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ata\Personal\Software\Development\GitHub\SANNET\docs\"/>
    </mc:Choice>
  </mc:AlternateContent>
  <bookViews>
    <workbookView xWindow="0" yWindow="0" windowWidth="28770" windowHeight="11595"/>
  </bookViews>
  <sheets>
    <sheet name="Sheet2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9" i="2" l="1"/>
  <c r="Q10" i="2" s="1"/>
  <c r="Q11" i="2" s="1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P362" i="2"/>
  <c r="P363" i="2"/>
  <c r="P364" i="2"/>
  <c r="P365" i="2"/>
  <c r="P366" i="2"/>
  <c r="P367" i="2"/>
  <c r="P368" i="2"/>
  <c r="P369" i="2"/>
  <c r="P370" i="2"/>
  <c r="P371" i="2"/>
  <c r="P372" i="2"/>
  <c r="P373" i="2"/>
  <c r="P374" i="2"/>
  <c r="P375" i="2"/>
  <c r="P376" i="2"/>
  <c r="P377" i="2"/>
  <c r="P378" i="2"/>
  <c r="P379" i="2"/>
  <c r="P380" i="2"/>
  <c r="P381" i="2"/>
  <c r="P382" i="2"/>
  <c r="P383" i="2"/>
  <c r="P384" i="2"/>
  <c r="P385" i="2"/>
  <c r="P386" i="2"/>
  <c r="P387" i="2"/>
  <c r="P388" i="2"/>
  <c r="P389" i="2"/>
  <c r="P390" i="2"/>
  <c r="P391" i="2"/>
  <c r="P392" i="2"/>
  <c r="P393" i="2"/>
  <c r="P394" i="2"/>
  <c r="P395" i="2"/>
  <c r="P396" i="2"/>
  <c r="P397" i="2"/>
  <c r="P398" i="2"/>
  <c r="P399" i="2"/>
  <c r="P400" i="2"/>
  <c r="P401" i="2"/>
  <c r="P402" i="2"/>
  <c r="P403" i="2"/>
  <c r="P404" i="2"/>
  <c r="P405" i="2"/>
  <c r="P406" i="2"/>
  <c r="P407" i="2"/>
  <c r="P408" i="2"/>
  <c r="P409" i="2"/>
  <c r="P410" i="2"/>
  <c r="P411" i="2"/>
  <c r="P412" i="2"/>
  <c r="P413" i="2"/>
  <c r="P414" i="2"/>
  <c r="P415" i="2"/>
  <c r="P416" i="2"/>
  <c r="P417" i="2"/>
  <c r="P418" i="2"/>
  <c r="P419" i="2"/>
  <c r="P420" i="2"/>
  <c r="P421" i="2"/>
  <c r="P422" i="2"/>
  <c r="P423" i="2"/>
  <c r="P424" i="2"/>
  <c r="P425" i="2"/>
  <c r="P426" i="2"/>
  <c r="P427" i="2"/>
  <c r="P428" i="2"/>
  <c r="P429" i="2"/>
  <c r="P430" i="2"/>
  <c r="P431" i="2"/>
  <c r="P432" i="2"/>
  <c r="P433" i="2"/>
  <c r="P434" i="2"/>
  <c r="P435" i="2"/>
  <c r="P436" i="2"/>
  <c r="P437" i="2"/>
  <c r="P438" i="2"/>
  <c r="P439" i="2"/>
  <c r="P440" i="2"/>
  <c r="P441" i="2"/>
  <c r="P442" i="2"/>
  <c r="P443" i="2"/>
  <c r="P444" i="2"/>
  <c r="P445" i="2"/>
  <c r="P446" i="2"/>
  <c r="P447" i="2"/>
  <c r="P448" i="2"/>
  <c r="P449" i="2"/>
  <c r="P450" i="2"/>
  <c r="P451" i="2"/>
  <c r="P452" i="2"/>
  <c r="P453" i="2"/>
  <c r="P454" i="2"/>
  <c r="P455" i="2"/>
  <c r="P456" i="2"/>
  <c r="P457" i="2"/>
  <c r="P458" i="2"/>
  <c r="P459" i="2"/>
  <c r="P460" i="2"/>
  <c r="P461" i="2"/>
  <c r="P462" i="2"/>
  <c r="P463" i="2"/>
  <c r="P464" i="2"/>
  <c r="P465" i="2"/>
  <c r="P466" i="2"/>
  <c r="P467" i="2"/>
  <c r="P468" i="2"/>
  <c r="P469" i="2"/>
  <c r="P470" i="2"/>
  <c r="P471" i="2"/>
  <c r="P472" i="2"/>
  <c r="P473" i="2"/>
  <c r="P474" i="2"/>
  <c r="P475" i="2"/>
  <c r="P476" i="2"/>
  <c r="P477" i="2"/>
  <c r="P478" i="2"/>
  <c r="P479" i="2"/>
  <c r="P480" i="2"/>
  <c r="P481" i="2"/>
  <c r="P482" i="2"/>
  <c r="P483" i="2"/>
  <c r="P484" i="2"/>
  <c r="P485" i="2"/>
  <c r="P486" i="2"/>
  <c r="P487" i="2"/>
  <c r="P488" i="2"/>
  <c r="P489" i="2"/>
  <c r="P490" i="2"/>
  <c r="P491" i="2"/>
  <c r="P492" i="2"/>
  <c r="P493" i="2"/>
  <c r="P494" i="2"/>
  <c r="P495" i="2"/>
  <c r="P496" i="2"/>
  <c r="P497" i="2"/>
  <c r="P498" i="2"/>
  <c r="P499" i="2"/>
  <c r="P500" i="2"/>
  <c r="P501" i="2"/>
  <c r="P502" i="2"/>
  <c r="P503" i="2"/>
  <c r="P504" i="2"/>
  <c r="P505" i="2"/>
  <c r="P506" i="2"/>
  <c r="P507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9" i="2"/>
  <c r="P10" i="2"/>
  <c r="P8" i="2"/>
  <c r="Q8" i="2"/>
  <c r="Q12" i="2" l="1"/>
  <c r="Q13" i="2" s="1"/>
  <c r="Q14" i="2" s="1"/>
  <c r="Q15" i="2" s="1"/>
  <c r="Q16" i="2" s="1"/>
  <c r="Q17" i="2" s="1"/>
  <c r="Q18" i="2" s="1"/>
  <c r="Q19" i="2" s="1"/>
  <c r="Q20" i="2" s="1"/>
  <c r="Q21" i="2" s="1"/>
  <c r="Q22" i="2" s="1"/>
  <c r="Q23" i="2" s="1"/>
  <c r="Q24" i="2" s="1"/>
  <c r="Q25" i="2" s="1"/>
  <c r="Q26" i="2" s="1"/>
  <c r="Q27" i="2" s="1"/>
  <c r="Q28" i="2" s="1"/>
  <c r="Q29" i="2" s="1"/>
  <c r="Q30" i="2" s="1"/>
  <c r="Q31" i="2" s="1"/>
  <c r="Q32" i="2" s="1"/>
  <c r="Q33" i="2" s="1"/>
  <c r="Q34" i="2" s="1"/>
  <c r="Q35" i="2" s="1"/>
  <c r="Q36" i="2" s="1"/>
  <c r="Q37" i="2" s="1"/>
  <c r="Q38" i="2" s="1"/>
  <c r="Q39" i="2" s="1"/>
  <c r="Q40" i="2" s="1"/>
  <c r="Q41" i="2" s="1"/>
  <c r="Q42" i="2" s="1"/>
  <c r="Q43" i="2" s="1"/>
  <c r="Q44" i="2" s="1"/>
  <c r="Q45" i="2" s="1"/>
  <c r="Q46" i="2" s="1"/>
  <c r="Q47" i="2" s="1"/>
  <c r="Q48" i="2" s="1"/>
  <c r="Q49" i="2" s="1"/>
  <c r="Q50" i="2" s="1"/>
  <c r="Q51" i="2" s="1"/>
  <c r="Q52" i="2" s="1"/>
  <c r="Q53" i="2" s="1"/>
  <c r="Q54" i="2" s="1"/>
  <c r="Q55" i="2" s="1"/>
  <c r="Q56" i="2" s="1"/>
  <c r="Q57" i="2" s="1"/>
  <c r="Q58" i="2" s="1"/>
  <c r="Q59" i="2" s="1"/>
  <c r="Q60" i="2" s="1"/>
  <c r="Q61" i="2" s="1"/>
  <c r="Q62" i="2" s="1"/>
  <c r="Q63" i="2" s="1"/>
  <c r="Q64" i="2" s="1"/>
  <c r="Q65" i="2" s="1"/>
  <c r="Q66" i="2" s="1"/>
  <c r="Q67" i="2" s="1"/>
  <c r="Q68" i="2" s="1"/>
  <c r="Q69" i="2" s="1"/>
  <c r="Q70" i="2" s="1"/>
  <c r="Q71" i="2" s="1"/>
  <c r="Q72" i="2" s="1"/>
  <c r="Q73" i="2" s="1"/>
  <c r="Q74" i="2" s="1"/>
  <c r="Q75" i="2" s="1"/>
  <c r="Q76" i="2" s="1"/>
  <c r="Q77" i="2" s="1"/>
  <c r="Q78" i="2" s="1"/>
  <c r="Q79" i="2" s="1"/>
  <c r="Q80" i="2" s="1"/>
  <c r="Q81" i="2" s="1"/>
  <c r="Q82" i="2" s="1"/>
  <c r="Q83" i="2" s="1"/>
  <c r="Q84" i="2" s="1"/>
  <c r="Q85" i="2" s="1"/>
  <c r="Q86" i="2" s="1"/>
  <c r="Q87" i="2" s="1"/>
  <c r="Q88" i="2" s="1"/>
  <c r="Q89" i="2" s="1"/>
  <c r="Q90" i="2" s="1"/>
  <c r="Q91" i="2" s="1"/>
  <c r="Q92" i="2" s="1"/>
  <c r="Q93" i="2" s="1"/>
  <c r="Q94" i="2" s="1"/>
  <c r="Q95" i="2" s="1"/>
  <c r="Q96" i="2" s="1"/>
  <c r="Q97" i="2" s="1"/>
  <c r="Q98" i="2" s="1"/>
  <c r="Q99" i="2" s="1"/>
  <c r="Q100" i="2" s="1"/>
  <c r="Q101" i="2" s="1"/>
  <c r="Q102" i="2" s="1"/>
  <c r="Q103" i="2" s="1"/>
  <c r="Q104" i="2" s="1"/>
  <c r="Q105" i="2" s="1"/>
  <c r="Q106" i="2" s="1"/>
  <c r="Q107" i="2" s="1"/>
  <c r="Q108" i="2" s="1"/>
  <c r="Q109" i="2" s="1"/>
  <c r="Q110" i="2" s="1"/>
  <c r="Q111" i="2" s="1"/>
  <c r="Q112" i="2" s="1"/>
  <c r="Q113" i="2" s="1"/>
  <c r="Q114" i="2" s="1"/>
  <c r="Q115" i="2" s="1"/>
  <c r="Q116" i="2" s="1"/>
  <c r="Q117" i="2" s="1"/>
  <c r="Q118" i="2" s="1"/>
  <c r="Q119" i="2" s="1"/>
  <c r="Q120" i="2" s="1"/>
  <c r="Q121" i="2" s="1"/>
  <c r="Q122" i="2" s="1"/>
  <c r="Q123" i="2" s="1"/>
  <c r="Q124" i="2" s="1"/>
  <c r="Q125" i="2" s="1"/>
  <c r="Q126" i="2" s="1"/>
  <c r="Q127" i="2" s="1"/>
  <c r="Q128" i="2" s="1"/>
  <c r="Q129" i="2" s="1"/>
  <c r="Q130" i="2" s="1"/>
  <c r="Q131" i="2" s="1"/>
  <c r="Q132" i="2" s="1"/>
  <c r="Q133" i="2" s="1"/>
  <c r="Q134" i="2" s="1"/>
  <c r="Q135" i="2" s="1"/>
  <c r="Q136" i="2" s="1"/>
  <c r="Q137" i="2" s="1"/>
  <c r="Q138" i="2" s="1"/>
  <c r="Q139" i="2" s="1"/>
  <c r="Q140" i="2" s="1"/>
  <c r="Q141" i="2" s="1"/>
  <c r="Q142" i="2" s="1"/>
  <c r="Q143" i="2" s="1"/>
  <c r="Q144" i="2" s="1"/>
  <c r="Q145" i="2" s="1"/>
  <c r="Q146" i="2" s="1"/>
  <c r="Q147" i="2" s="1"/>
  <c r="Q148" i="2" s="1"/>
  <c r="Q149" i="2" s="1"/>
  <c r="Q150" i="2" s="1"/>
  <c r="Q151" i="2" s="1"/>
  <c r="Q152" i="2" s="1"/>
  <c r="Q153" i="2" s="1"/>
  <c r="Q154" i="2" s="1"/>
  <c r="Q155" i="2" s="1"/>
  <c r="Q156" i="2" s="1"/>
  <c r="Q157" i="2" s="1"/>
  <c r="Q158" i="2" s="1"/>
  <c r="Q159" i="2" s="1"/>
  <c r="Q160" i="2" s="1"/>
  <c r="Q161" i="2" s="1"/>
  <c r="Q162" i="2" s="1"/>
  <c r="Q163" i="2" s="1"/>
  <c r="Q164" i="2" s="1"/>
  <c r="Q165" i="2" s="1"/>
  <c r="Q166" i="2" s="1"/>
  <c r="Q167" i="2" s="1"/>
  <c r="Q168" i="2" s="1"/>
  <c r="Q169" i="2" s="1"/>
  <c r="Q170" i="2" s="1"/>
  <c r="Q171" i="2" s="1"/>
  <c r="Q172" i="2" s="1"/>
  <c r="Q173" i="2" s="1"/>
  <c r="Q174" i="2" s="1"/>
  <c r="Q175" i="2" s="1"/>
  <c r="Q176" i="2" s="1"/>
  <c r="Q177" i="2" s="1"/>
  <c r="Q178" i="2" s="1"/>
  <c r="Q179" i="2" s="1"/>
  <c r="Q180" i="2" s="1"/>
  <c r="Q181" i="2" s="1"/>
  <c r="Q182" i="2" s="1"/>
  <c r="Q183" i="2" s="1"/>
  <c r="Q184" i="2" s="1"/>
  <c r="Q185" i="2" s="1"/>
  <c r="Q186" i="2" s="1"/>
  <c r="Q187" i="2" s="1"/>
  <c r="Q188" i="2" s="1"/>
  <c r="Q189" i="2" s="1"/>
  <c r="Q190" i="2" s="1"/>
  <c r="Q191" i="2" s="1"/>
  <c r="Q192" i="2" s="1"/>
  <c r="Q193" i="2" s="1"/>
  <c r="Q194" i="2" s="1"/>
  <c r="Q195" i="2" s="1"/>
  <c r="Q196" i="2" s="1"/>
  <c r="Q197" i="2" s="1"/>
  <c r="Q198" i="2" s="1"/>
  <c r="Q199" i="2" s="1"/>
  <c r="Q200" i="2" s="1"/>
  <c r="Q201" i="2" s="1"/>
  <c r="Q202" i="2" s="1"/>
  <c r="Q203" i="2" s="1"/>
  <c r="Q204" i="2" s="1"/>
  <c r="Q205" i="2" s="1"/>
  <c r="Q206" i="2" s="1"/>
  <c r="Q207" i="2" s="1"/>
  <c r="Q208" i="2" s="1"/>
  <c r="Q209" i="2" s="1"/>
  <c r="Q210" i="2" s="1"/>
  <c r="Q211" i="2" s="1"/>
  <c r="Q212" i="2" s="1"/>
  <c r="Q213" i="2" s="1"/>
  <c r="Q214" i="2" s="1"/>
  <c r="Q215" i="2" s="1"/>
  <c r="Q216" i="2" s="1"/>
  <c r="Q217" i="2" s="1"/>
  <c r="Q218" i="2" s="1"/>
  <c r="Q219" i="2" s="1"/>
  <c r="Q220" i="2" s="1"/>
  <c r="Q221" i="2" s="1"/>
  <c r="Q222" i="2" s="1"/>
  <c r="Q223" i="2" s="1"/>
  <c r="Q224" i="2" s="1"/>
  <c r="Q225" i="2" s="1"/>
  <c r="Q226" i="2" s="1"/>
  <c r="Q227" i="2" s="1"/>
  <c r="Q228" i="2" s="1"/>
  <c r="Q229" i="2" s="1"/>
  <c r="Q230" i="2" s="1"/>
  <c r="Q231" i="2" s="1"/>
  <c r="Q232" i="2" s="1"/>
  <c r="Q233" i="2" s="1"/>
  <c r="Q234" i="2" s="1"/>
  <c r="Q235" i="2" s="1"/>
  <c r="Q236" i="2" s="1"/>
  <c r="Q237" i="2" s="1"/>
  <c r="Q238" i="2" s="1"/>
  <c r="Q239" i="2" s="1"/>
  <c r="Q240" i="2" s="1"/>
  <c r="Q241" i="2" s="1"/>
  <c r="Q242" i="2" s="1"/>
  <c r="Q243" i="2" s="1"/>
  <c r="Q244" i="2" s="1"/>
  <c r="Q245" i="2" s="1"/>
  <c r="Q246" i="2" s="1"/>
  <c r="Q247" i="2" s="1"/>
  <c r="Q248" i="2" s="1"/>
  <c r="Q249" i="2" s="1"/>
  <c r="Q250" i="2" s="1"/>
  <c r="Q251" i="2" s="1"/>
  <c r="Q252" i="2" s="1"/>
  <c r="Q253" i="2" s="1"/>
  <c r="Q254" i="2" s="1"/>
  <c r="Q255" i="2" s="1"/>
  <c r="Q256" i="2" s="1"/>
  <c r="Q257" i="2" s="1"/>
  <c r="Q258" i="2" s="1"/>
  <c r="Q259" i="2" s="1"/>
  <c r="Q260" i="2" s="1"/>
  <c r="Q261" i="2" s="1"/>
  <c r="Q262" i="2" s="1"/>
  <c r="Q263" i="2" s="1"/>
  <c r="Q264" i="2" s="1"/>
  <c r="Q265" i="2" s="1"/>
  <c r="Q266" i="2" s="1"/>
  <c r="Q267" i="2" s="1"/>
  <c r="Q268" i="2" s="1"/>
  <c r="Q269" i="2" s="1"/>
  <c r="Q270" i="2" s="1"/>
  <c r="Q271" i="2" s="1"/>
  <c r="Q272" i="2" s="1"/>
  <c r="Q273" i="2" s="1"/>
  <c r="Q274" i="2" s="1"/>
  <c r="Q275" i="2" s="1"/>
  <c r="Q276" i="2" s="1"/>
  <c r="Q277" i="2" s="1"/>
  <c r="Q278" i="2" s="1"/>
  <c r="Q279" i="2" s="1"/>
  <c r="Q280" i="2" s="1"/>
  <c r="Q281" i="2" s="1"/>
  <c r="Q282" i="2" s="1"/>
  <c r="Q283" i="2" s="1"/>
  <c r="Q284" i="2" s="1"/>
  <c r="Q285" i="2" s="1"/>
  <c r="Q286" i="2" s="1"/>
  <c r="Q287" i="2" s="1"/>
  <c r="Q288" i="2" s="1"/>
  <c r="Q289" i="2" s="1"/>
  <c r="Q290" i="2" s="1"/>
  <c r="Q291" i="2" s="1"/>
  <c r="Q292" i="2" s="1"/>
  <c r="Q293" i="2" s="1"/>
  <c r="Q294" i="2" s="1"/>
  <c r="Q295" i="2" s="1"/>
  <c r="Q296" i="2" s="1"/>
  <c r="Q297" i="2" s="1"/>
  <c r="Q298" i="2" s="1"/>
  <c r="Q299" i="2" s="1"/>
  <c r="Q300" i="2" s="1"/>
  <c r="Q301" i="2" s="1"/>
  <c r="Q302" i="2" s="1"/>
  <c r="Q303" i="2" s="1"/>
  <c r="Q304" i="2" s="1"/>
  <c r="Q305" i="2" s="1"/>
  <c r="Q306" i="2" s="1"/>
  <c r="Q307" i="2" s="1"/>
  <c r="Q308" i="2" s="1"/>
  <c r="Q309" i="2" s="1"/>
  <c r="Q310" i="2" s="1"/>
  <c r="Q311" i="2" s="1"/>
  <c r="Q312" i="2" s="1"/>
  <c r="Q313" i="2" s="1"/>
  <c r="Q314" i="2" s="1"/>
  <c r="Q315" i="2" s="1"/>
  <c r="Q316" i="2" s="1"/>
  <c r="Q317" i="2" s="1"/>
  <c r="Q318" i="2" s="1"/>
  <c r="Q319" i="2" s="1"/>
  <c r="Q320" i="2" s="1"/>
  <c r="Q321" i="2" s="1"/>
  <c r="Q322" i="2" s="1"/>
  <c r="Q323" i="2" s="1"/>
  <c r="Q324" i="2" s="1"/>
  <c r="Q325" i="2" s="1"/>
  <c r="Q326" i="2" s="1"/>
  <c r="Q327" i="2" s="1"/>
  <c r="Q328" i="2" s="1"/>
  <c r="Q329" i="2" s="1"/>
  <c r="Q330" i="2" s="1"/>
  <c r="Q331" i="2" s="1"/>
  <c r="Q332" i="2" s="1"/>
  <c r="Q333" i="2" s="1"/>
  <c r="Q334" i="2" s="1"/>
  <c r="Q335" i="2" s="1"/>
  <c r="Q336" i="2" s="1"/>
  <c r="Q337" i="2" s="1"/>
  <c r="Q338" i="2" s="1"/>
  <c r="Q339" i="2" s="1"/>
  <c r="Q340" i="2" s="1"/>
  <c r="Q341" i="2" s="1"/>
  <c r="Q342" i="2" s="1"/>
  <c r="Q343" i="2" s="1"/>
  <c r="Q344" i="2" s="1"/>
  <c r="Q345" i="2" s="1"/>
  <c r="Q346" i="2" s="1"/>
  <c r="Q347" i="2" s="1"/>
  <c r="Q348" i="2" s="1"/>
  <c r="Q349" i="2" s="1"/>
  <c r="Q350" i="2" s="1"/>
  <c r="Q351" i="2" s="1"/>
  <c r="Q352" i="2" s="1"/>
  <c r="Q353" i="2" s="1"/>
  <c r="Q354" i="2" s="1"/>
  <c r="Q355" i="2" s="1"/>
  <c r="Q356" i="2" s="1"/>
  <c r="Q357" i="2" s="1"/>
  <c r="Q358" i="2" s="1"/>
  <c r="Q359" i="2" s="1"/>
  <c r="Q360" i="2" s="1"/>
  <c r="Q361" i="2" s="1"/>
  <c r="Q362" i="2" s="1"/>
  <c r="Q363" i="2" s="1"/>
  <c r="Q364" i="2" s="1"/>
  <c r="Q365" i="2" s="1"/>
  <c r="Q366" i="2" s="1"/>
  <c r="Q367" i="2" s="1"/>
  <c r="Q368" i="2" s="1"/>
  <c r="Q369" i="2" s="1"/>
  <c r="Q370" i="2" s="1"/>
  <c r="Q371" i="2" s="1"/>
  <c r="Q372" i="2" s="1"/>
  <c r="Q373" i="2" s="1"/>
  <c r="Q374" i="2" s="1"/>
  <c r="Q375" i="2" s="1"/>
  <c r="Q376" i="2" s="1"/>
  <c r="Q377" i="2" s="1"/>
  <c r="Q378" i="2" s="1"/>
  <c r="Q379" i="2" s="1"/>
  <c r="Q380" i="2" s="1"/>
  <c r="Q381" i="2" s="1"/>
  <c r="Q382" i="2" s="1"/>
  <c r="Q383" i="2" s="1"/>
  <c r="Q384" i="2" s="1"/>
  <c r="Q385" i="2" s="1"/>
  <c r="Q386" i="2" s="1"/>
  <c r="Q387" i="2" s="1"/>
  <c r="Q388" i="2" s="1"/>
  <c r="Q389" i="2" s="1"/>
  <c r="Q390" i="2" s="1"/>
  <c r="Q391" i="2" s="1"/>
  <c r="Q392" i="2" s="1"/>
  <c r="Q393" i="2" s="1"/>
  <c r="Q394" i="2" s="1"/>
  <c r="Q395" i="2" s="1"/>
  <c r="Q396" i="2" s="1"/>
  <c r="Q397" i="2" s="1"/>
  <c r="Q398" i="2" s="1"/>
  <c r="Q399" i="2" s="1"/>
  <c r="Q400" i="2" s="1"/>
  <c r="Q401" i="2" s="1"/>
  <c r="Q402" i="2" s="1"/>
  <c r="Q403" i="2" s="1"/>
  <c r="Q404" i="2" s="1"/>
  <c r="Q405" i="2" s="1"/>
  <c r="Q406" i="2" s="1"/>
  <c r="Q407" i="2" s="1"/>
  <c r="Q408" i="2" s="1"/>
  <c r="Q409" i="2" s="1"/>
  <c r="Q410" i="2" s="1"/>
  <c r="Q411" i="2" s="1"/>
  <c r="Q412" i="2" s="1"/>
  <c r="Q413" i="2" s="1"/>
  <c r="Q414" i="2" s="1"/>
  <c r="Q415" i="2" s="1"/>
  <c r="Q416" i="2" s="1"/>
  <c r="Q417" i="2" s="1"/>
  <c r="Q418" i="2" s="1"/>
  <c r="Q419" i="2" s="1"/>
  <c r="Q420" i="2" s="1"/>
  <c r="Q421" i="2" s="1"/>
  <c r="Q422" i="2" s="1"/>
  <c r="Q423" i="2" s="1"/>
  <c r="Q424" i="2" s="1"/>
  <c r="Q425" i="2" s="1"/>
  <c r="Q426" i="2" s="1"/>
  <c r="Q427" i="2" s="1"/>
  <c r="Q428" i="2" s="1"/>
  <c r="Q429" i="2" s="1"/>
  <c r="Q430" i="2" s="1"/>
  <c r="Q431" i="2" s="1"/>
  <c r="Q432" i="2" s="1"/>
  <c r="Q433" i="2" s="1"/>
  <c r="Q434" i="2" s="1"/>
  <c r="Q435" i="2" s="1"/>
  <c r="Q436" i="2" s="1"/>
  <c r="Q437" i="2" s="1"/>
  <c r="Q438" i="2" s="1"/>
  <c r="Q439" i="2" s="1"/>
  <c r="Q440" i="2" s="1"/>
  <c r="Q441" i="2" s="1"/>
  <c r="Q442" i="2" s="1"/>
  <c r="Q443" i="2" s="1"/>
  <c r="Q444" i="2" s="1"/>
  <c r="Q445" i="2" s="1"/>
  <c r="Q446" i="2" s="1"/>
  <c r="Q447" i="2" s="1"/>
  <c r="Q448" i="2" s="1"/>
  <c r="Q449" i="2" s="1"/>
  <c r="Q450" i="2" s="1"/>
  <c r="Q451" i="2" s="1"/>
  <c r="Q452" i="2" s="1"/>
  <c r="Q453" i="2" s="1"/>
  <c r="Q454" i="2" s="1"/>
  <c r="Q455" i="2" s="1"/>
  <c r="Q456" i="2" s="1"/>
  <c r="Q457" i="2" s="1"/>
  <c r="Q458" i="2" s="1"/>
  <c r="Q459" i="2" s="1"/>
  <c r="Q460" i="2" s="1"/>
  <c r="Q461" i="2" s="1"/>
  <c r="Q462" i="2" s="1"/>
  <c r="Q463" i="2" s="1"/>
  <c r="Q464" i="2" s="1"/>
  <c r="Q465" i="2" s="1"/>
  <c r="Q466" i="2" s="1"/>
  <c r="Q467" i="2" s="1"/>
  <c r="Q468" i="2" s="1"/>
  <c r="Q469" i="2" s="1"/>
  <c r="Q470" i="2" s="1"/>
  <c r="Q471" i="2" s="1"/>
  <c r="Q472" i="2" s="1"/>
  <c r="Q473" i="2" s="1"/>
  <c r="Q474" i="2" s="1"/>
  <c r="Q475" i="2" s="1"/>
  <c r="Q476" i="2" s="1"/>
  <c r="Q477" i="2" s="1"/>
  <c r="Q478" i="2" s="1"/>
  <c r="Q479" i="2" s="1"/>
  <c r="Q480" i="2" s="1"/>
  <c r="Q481" i="2" s="1"/>
  <c r="Q482" i="2" s="1"/>
  <c r="Q483" i="2" s="1"/>
  <c r="Q484" i="2" s="1"/>
  <c r="Q485" i="2" s="1"/>
  <c r="Q486" i="2" s="1"/>
  <c r="Q487" i="2" s="1"/>
  <c r="Q488" i="2" s="1"/>
  <c r="Q489" i="2" s="1"/>
  <c r="Q490" i="2" s="1"/>
  <c r="Q491" i="2" s="1"/>
  <c r="Q492" i="2" s="1"/>
  <c r="Q493" i="2" s="1"/>
  <c r="Q494" i="2" s="1"/>
  <c r="Q495" i="2" s="1"/>
  <c r="Q496" i="2" s="1"/>
  <c r="Q497" i="2" s="1"/>
  <c r="Q498" i="2" s="1"/>
  <c r="Q499" i="2" s="1"/>
  <c r="Q500" i="2" s="1"/>
  <c r="Q501" i="2" s="1"/>
  <c r="Q502" i="2" s="1"/>
  <c r="Q503" i="2" s="1"/>
  <c r="Q504" i="2" s="1"/>
  <c r="Q505" i="2" s="1"/>
  <c r="Q506" i="2" s="1"/>
  <c r="Q507" i="2" s="1"/>
  <c r="L15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M101" i="2" s="1"/>
  <c r="L100" i="2"/>
  <c r="L101" i="2"/>
  <c r="L102" i="2"/>
  <c r="L103" i="2"/>
  <c r="L104" i="2"/>
  <c r="L105" i="2"/>
  <c r="L106" i="2"/>
  <c r="L107" i="2"/>
  <c r="L108" i="2"/>
  <c r="L109" i="2"/>
  <c r="L110" i="2"/>
  <c r="L111" i="2"/>
  <c r="M113" i="2" s="1"/>
  <c r="L112" i="2"/>
  <c r="L113" i="2"/>
  <c r="L114" i="2"/>
  <c r="L115" i="2"/>
  <c r="L116" i="2"/>
  <c r="L117" i="2"/>
  <c r="L118" i="2"/>
  <c r="L119" i="2"/>
  <c r="L120" i="2"/>
  <c r="L121" i="2"/>
  <c r="L122" i="2"/>
  <c r="L123" i="2"/>
  <c r="M125" i="2" s="1"/>
  <c r="L124" i="2"/>
  <c r="L125" i="2"/>
  <c r="L126" i="2"/>
  <c r="L127" i="2"/>
  <c r="L128" i="2"/>
  <c r="L129" i="2"/>
  <c r="L130" i="2"/>
  <c r="L131" i="2"/>
  <c r="L132" i="2"/>
  <c r="L133" i="2"/>
  <c r="L134" i="2"/>
  <c r="L135" i="2"/>
  <c r="M137" i="2" s="1"/>
  <c r="L136" i="2"/>
  <c r="L137" i="2"/>
  <c r="L138" i="2"/>
  <c r="L139" i="2"/>
  <c r="L140" i="2"/>
  <c r="L141" i="2"/>
  <c r="L142" i="2"/>
  <c r="L143" i="2"/>
  <c r="L144" i="2"/>
  <c r="L145" i="2"/>
  <c r="L146" i="2"/>
  <c r="L147" i="2"/>
  <c r="M149" i="2" s="1"/>
  <c r="L148" i="2"/>
  <c r="L149" i="2"/>
  <c r="L150" i="2"/>
  <c r="L151" i="2"/>
  <c r="L152" i="2"/>
  <c r="L153" i="2"/>
  <c r="L154" i="2"/>
  <c r="L155" i="2"/>
  <c r="L156" i="2"/>
  <c r="L157" i="2"/>
  <c r="L158" i="2"/>
  <c r="L159" i="2"/>
  <c r="M161" i="2" s="1"/>
  <c r="L160" i="2"/>
  <c r="L161" i="2"/>
  <c r="L162" i="2"/>
  <c r="L163" i="2"/>
  <c r="L164" i="2"/>
  <c r="L165" i="2"/>
  <c r="L166" i="2"/>
  <c r="L167" i="2"/>
  <c r="L168" i="2"/>
  <c r="L169" i="2"/>
  <c r="L170" i="2"/>
  <c r="L171" i="2"/>
  <c r="M173" i="2" s="1"/>
  <c r="L172" i="2"/>
  <c r="L173" i="2"/>
  <c r="L174" i="2"/>
  <c r="L175" i="2"/>
  <c r="L176" i="2"/>
  <c r="L177" i="2"/>
  <c r="L178" i="2"/>
  <c r="L179" i="2"/>
  <c r="L180" i="2"/>
  <c r="L181" i="2"/>
  <c r="L182" i="2"/>
  <c r="L183" i="2"/>
  <c r="M185" i="2" s="1"/>
  <c r="L184" i="2"/>
  <c r="L185" i="2"/>
  <c r="L186" i="2"/>
  <c r="L187" i="2"/>
  <c r="L188" i="2"/>
  <c r="L189" i="2"/>
  <c r="L190" i="2"/>
  <c r="L191" i="2"/>
  <c r="L192" i="2"/>
  <c r="L193" i="2"/>
  <c r="L194" i="2"/>
  <c r="L195" i="2"/>
  <c r="M197" i="2" s="1"/>
  <c r="L196" i="2"/>
  <c r="L197" i="2"/>
  <c r="L198" i="2"/>
  <c r="L199" i="2"/>
  <c r="L200" i="2"/>
  <c r="L201" i="2"/>
  <c r="L202" i="2"/>
  <c r="L203" i="2"/>
  <c r="L204" i="2"/>
  <c r="L205" i="2"/>
  <c r="L206" i="2"/>
  <c r="L207" i="2"/>
  <c r="M209" i="2" s="1"/>
  <c r="L208" i="2"/>
  <c r="L209" i="2"/>
  <c r="L210" i="2"/>
  <c r="L211" i="2"/>
  <c r="L212" i="2"/>
  <c r="L213" i="2"/>
  <c r="L214" i="2"/>
  <c r="L215" i="2"/>
  <c r="L216" i="2"/>
  <c r="L217" i="2"/>
  <c r="L218" i="2"/>
  <c r="L219" i="2"/>
  <c r="M221" i="2" s="1"/>
  <c r="L220" i="2"/>
  <c r="L221" i="2"/>
  <c r="L222" i="2"/>
  <c r="L223" i="2"/>
  <c r="L224" i="2"/>
  <c r="L225" i="2"/>
  <c r="L226" i="2"/>
  <c r="L227" i="2"/>
  <c r="L228" i="2"/>
  <c r="L229" i="2"/>
  <c r="L230" i="2"/>
  <c r="L231" i="2"/>
  <c r="M233" i="2" s="1"/>
  <c r="L232" i="2"/>
  <c r="L233" i="2"/>
  <c r="L234" i="2"/>
  <c r="L235" i="2"/>
  <c r="L236" i="2"/>
  <c r="L237" i="2"/>
  <c r="L238" i="2"/>
  <c r="L239" i="2"/>
  <c r="L240" i="2"/>
  <c r="L241" i="2"/>
  <c r="L242" i="2"/>
  <c r="L243" i="2"/>
  <c r="M245" i="2" s="1"/>
  <c r="L244" i="2"/>
  <c r="L245" i="2"/>
  <c r="L246" i="2"/>
  <c r="L247" i="2"/>
  <c r="L248" i="2"/>
  <c r="L249" i="2"/>
  <c r="L250" i="2"/>
  <c r="L251" i="2"/>
  <c r="L252" i="2"/>
  <c r="L253" i="2"/>
  <c r="L254" i="2"/>
  <c r="L255" i="2"/>
  <c r="M257" i="2" s="1"/>
  <c r="L256" i="2"/>
  <c r="L257" i="2"/>
  <c r="L258" i="2"/>
  <c r="L259" i="2"/>
  <c r="L260" i="2"/>
  <c r="L261" i="2"/>
  <c r="L262" i="2"/>
  <c r="M264" i="2" s="1"/>
  <c r="L263" i="2"/>
  <c r="L264" i="2"/>
  <c r="L265" i="2"/>
  <c r="L266" i="2"/>
  <c r="L267" i="2"/>
  <c r="M269" i="2" s="1"/>
  <c r="L268" i="2"/>
  <c r="L269" i="2"/>
  <c r="L270" i="2"/>
  <c r="L271" i="2"/>
  <c r="L272" i="2"/>
  <c r="L273" i="2"/>
  <c r="L274" i="2"/>
  <c r="M276" i="2" s="1"/>
  <c r="L275" i="2"/>
  <c r="L276" i="2"/>
  <c r="L277" i="2"/>
  <c r="L278" i="2"/>
  <c r="L279" i="2"/>
  <c r="M281" i="2" s="1"/>
  <c r="L280" i="2"/>
  <c r="L281" i="2"/>
  <c r="L282" i="2"/>
  <c r="L283" i="2"/>
  <c r="L284" i="2"/>
  <c r="L285" i="2"/>
  <c r="L286" i="2"/>
  <c r="M288" i="2" s="1"/>
  <c r="L287" i="2"/>
  <c r="L288" i="2"/>
  <c r="L289" i="2"/>
  <c r="L290" i="2"/>
  <c r="L291" i="2"/>
  <c r="M293" i="2" s="1"/>
  <c r="L292" i="2"/>
  <c r="L293" i="2"/>
  <c r="L294" i="2"/>
  <c r="L295" i="2"/>
  <c r="L296" i="2"/>
  <c r="L297" i="2"/>
  <c r="L298" i="2"/>
  <c r="M300" i="2" s="1"/>
  <c r="L299" i="2"/>
  <c r="L300" i="2"/>
  <c r="L301" i="2"/>
  <c r="L302" i="2"/>
  <c r="L303" i="2"/>
  <c r="M305" i="2" s="1"/>
  <c r="L304" i="2"/>
  <c r="L305" i="2"/>
  <c r="L306" i="2"/>
  <c r="L307" i="2"/>
  <c r="L308" i="2"/>
  <c r="L309" i="2"/>
  <c r="L310" i="2"/>
  <c r="L311" i="2"/>
  <c r="L312" i="2"/>
  <c r="L313" i="2"/>
  <c r="L314" i="2"/>
  <c r="L315" i="2"/>
  <c r="M317" i="2" s="1"/>
  <c r="L316" i="2"/>
  <c r="L317" i="2"/>
  <c r="L318" i="2"/>
  <c r="L319" i="2"/>
  <c r="L320" i="2"/>
  <c r="L321" i="2"/>
  <c r="L322" i="2"/>
  <c r="L323" i="2"/>
  <c r="L324" i="2"/>
  <c r="L325" i="2"/>
  <c r="L326" i="2"/>
  <c r="L327" i="2"/>
  <c r="M329" i="2" s="1"/>
  <c r="L328" i="2"/>
  <c r="L329" i="2"/>
  <c r="L330" i="2"/>
  <c r="L331" i="2"/>
  <c r="L332" i="2"/>
  <c r="L333" i="2"/>
  <c r="L334" i="2"/>
  <c r="L335" i="2"/>
  <c r="L336" i="2"/>
  <c r="L337" i="2"/>
  <c r="L338" i="2"/>
  <c r="L339" i="2"/>
  <c r="M341" i="2" s="1"/>
  <c r="L340" i="2"/>
  <c r="L341" i="2"/>
  <c r="L342" i="2"/>
  <c r="L343" i="2"/>
  <c r="L344" i="2"/>
  <c r="L345" i="2"/>
  <c r="L346" i="2"/>
  <c r="L347" i="2"/>
  <c r="L348" i="2"/>
  <c r="L349" i="2"/>
  <c r="L350" i="2"/>
  <c r="L351" i="2"/>
  <c r="M353" i="2" s="1"/>
  <c r="L352" i="2"/>
  <c r="L353" i="2"/>
  <c r="L354" i="2"/>
  <c r="L355" i="2"/>
  <c r="L356" i="2"/>
  <c r="L357" i="2"/>
  <c r="L358" i="2"/>
  <c r="L359" i="2"/>
  <c r="L360" i="2"/>
  <c r="L361" i="2"/>
  <c r="L362" i="2"/>
  <c r="L363" i="2"/>
  <c r="M365" i="2" s="1"/>
  <c r="L364" i="2"/>
  <c r="L365" i="2"/>
  <c r="L366" i="2"/>
  <c r="L367" i="2"/>
  <c r="L368" i="2"/>
  <c r="L369" i="2"/>
  <c r="L370" i="2"/>
  <c r="L371" i="2"/>
  <c r="L372" i="2"/>
  <c r="L373" i="2"/>
  <c r="L374" i="2"/>
  <c r="L375" i="2"/>
  <c r="M377" i="2" s="1"/>
  <c r="L376" i="2"/>
  <c r="L377" i="2"/>
  <c r="L378" i="2"/>
  <c r="L379" i="2"/>
  <c r="L380" i="2"/>
  <c r="L381" i="2"/>
  <c r="L382" i="2"/>
  <c r="L383" i="2"/>
  <c r="L384" i="2"/>
  <c r="L385" i="2"/>
  <c r="L386" i="2"/>
  <c r="L387" i="2"/>
  <c r="M389" i="2" s="1"/>
  <c r="L388" i="2"/>
  <c r="L389" i="2"/>
  <c r="L390" i="2"/>
  <c r="L391" i="2"/>
  <c r="L392" i="2"/>
  <c r="L393" i="2"/>
  <c r="L394" i="2"/>
  <c r="L395" i="2"/>
  <c r="L396" i="2"/>
  <c r="L397" i="2"/>
  <c r="L398" i="2"/>
  <c r="L399" i="2"/>
  <c r="M401" i="2" s="1"/>
  <c r="L400" i="2"/>
  <c r="L401" i="2"/>
  <c r="L402" i="2"/>
  <c r="L403" i="2"/>
  <c r="L404" i="2"/>
  <c r="L405" i="2"/>
  <c r="L406" i="2"/>
  <c r="L407" i="2"/>
  <c r="L408" i="2"/>
  <c r="L409" i="2"/>
  <c r="L410" i="2"/>
  <c r="L411" i="2"/>
  <c r="M413" i="2" s="1"/>
  <c r="L412" i="2"/>
  <c r="L413" i="2"/>
  <c r="L414" i="2"/>
  <c r="L415" i="2"/>
  <c r="L416" i="2"/>
  <c r="L417" i="2"/>
  <c r="L418" i="2"/>
  <c r="L419" i="2"/>
  <c r="L420" i="2"/>
  <c r="L421" i="2"/>
  <c r="L422" i="2"/>
  <c r="L423" i="2"/>
  <c r="M425" i="2" s="1"/>
  <c r="L424" i="2"/>
  <c r="L425" i="2"/>
  <c r="L426" i="2"/>
  <c r="L427" i="2"/>
  <c r="L428" i="2"/>
  <c r="L429" i="2"/>
  <c r="L430" i="2"/>
  <c r="L431" i="2"/>
  <c r="L432" i="2"/>
  <c r="L433" i="2"/>
  <c r="L434" i="2"/>
  <c r="L435" i="2"/>
  <c r="M437" i="2" s="1"/>
  <c r="L436" i="2"/>
  <c r="L437" i="2"/>
  <c r="L438" i="2"/>
  <c r="L439" i="2"/>
  <c r="L440" i="2"/>
  <c r="L441" i="2"/>
  <c r="L442" i="2"/>
  <c r="L443" i="2"/>
  <c r="L444" i="2"/>
  <c r="L445" i="2"/>
  <c r="L446" i="2"/>
  <c r="L447" i="2"/>
  <c r="M449" i="2" s="1"/>
  <c r="L448" i="2"/>
  <c r="L449" i="2"/>
  <c r="L450" i="2"/>
  <c r="L451" i="2"/>
  <c r="L452" i="2"/>
  <c r="L453" i="2"/>
  <c r="L454" i="2"/>
  <c r="L455" i="2"/>
  <c r="L456" i="2"/>
  <c r="L457" i="2"/>
  <c r="L458" i="2"/>
  <c r="L459" i="2"/>
  <c r="M461" i="2" s="1"/>
  <c r="L460" i="2"/>
  <c r="L461" i="2"/>
  <c r="L462" i="2"/>
  <c r="L463" i="2"/>
  <c r="L464" i="2"/>
  <c r="L465" i="2"/>
  <c r="L466" i="2"/>
  <c r="L467" i="2"/>
  <c r="L468" i="2"/>
  <c r="L469" i="2"/>
  <c r="L470" i="2"/>
  <c r="L471" i="2"/>
  <c r="M473" i="2" s="1"/>
  <c r="L472" i="2"/>
  <c r="L473" i="2"/>
  <c r="L474" i="2"/>
  <c r="L475" i="2"/>
  <c r="L476" i="2"/>
  <c r="L477" i="2"/>
  <c r="L478" i="2"/>
  <c r="L479" i="2"/>
  <c r="L480" i="2"/>
  <c r="L481" i="2"/>
  <c r="L482" i="2"/>
  <c r="L483" i="2"/>
  <c r="M485" i="2" s="1"/>
  <c r="L484" i="2"/>
  <c r="L485" i="2"/>
  <c r="L486" i="2"/>
  <c r="L487" i="2"/>
  <c r="L488" i="2"/>
  <c r="L489" i="2"/>
  <c r="L490" i="2"/>
  <c r="L491" i="2"/>
  <c r="L492" i="2"/>
  <c r="L493" i="2"/>
  <c r="L494" i="2"/>
  <c r="L495" i="2"/>
  <c r="M497" i="2" s="1"/>
  <c r="L496" i="2"/>
  <c r="L497" i="2"/>
  <c r="L498" i="2"/>
  <c r="L499" i="2"/>
  <c r="L500" i="2"/>
  <c r="L501" i="2"/>
  <c r="L502" i="2"/>
  <c r="L503" i="2"/>
  <c r="L504" i="2"/>
  <c r="L505" i="2"/>
  <c r="L506" i="2"/>
  <c r="L507" i="2"/>
  <c r="L16" i="2"/>
  <c r="L17" i="2"/>
  <c r="L18" i="2"/>
  <c r="L19" i="2"/>
  <c r="L20" i="2"/>
  <c r="L21" i="2"/>
  <c r="L22" i="2"/>
  <c r="M89" i="2" l="1"/>
  <c r="M252" i="2"/>
  <c r="M240" i="2"/>
  <c r="M228" i="2"/>
  <c r="M216" i="2"/>
  <c r="M204" i="2"/>
  <c r="M192" i="2"/>
  <c r="M487" i="2"/>
  <c r="M475" i="2"/>
  <c r="M463" i="2"/>
  <c r="M451" i="2"/>
  <c r="M439" i="2"/>
  <c r="M427" i="2"/>
  <c r="M415" i="2"/>
  <c r="M403" i="2"/>
  <c r="M391" i="2"/>
  <c r="M379" i="2"/>
  <c r="M367" i="2"/>
  <c r="M355" i="2"/>
  <c r="M343" i="2"/>
  <c r="M331" i="2"/>
  <c r="M319" i="2"/>
  <c r="M307" i="2"/>
  <c r="M295" i="2"/>
  <c r="M283" i="2"/>
  <c r="M271" i="2"/>
  <c r="M259" i="2"/>
  <c r="M247" i="2"/>
  <c r="M235" i="2"/>
  <c r="M223" i="2"/>
  <c r="M211" i="2"/>
  <c r="M199" i="2"/>
  <c r="M187" i="2"/>
  <c r="M175" i="2"/>
  <c r="M163" i="2"/>
  <c r="M151" i="2"/>
  <c r="M139" i="2"/>
  <c r="M127" i="2"/>
  <c r="M115" i="2"/>
  <c r="M499" i="2"/>
  <c r="M472" i="2"/>
  <c r="M460" i="2"/>
  <c r="M448" i="2"/>
  <c r="M436" i="2"/>
  <c r="M424" i="2"/>
  <c r="M412" i="2"/>
  <c r="M400" i="2"/>
  <c r="M388" i="2"/>
  <c r="M376" i="2"/>
  <c r="M364" i="2"/>
  <c r="M352" i="2"/>
  <c r="M340" i="2"/>
  <c r="M328" i="2"/>
  <c r="M316" i="2"/>
  <c r="M304" i="2"/>
  <c r="M292" i="2"/>
  <c r="M280" i="2"/>
  <c r="M268" i="2"/>
  <c r="M256" i="2"/>
  <c r="M244" i="2"/>
  <c r="M232" i="2"/>
  <c r="M220" i="2"/>
  <c r="M99" i="2"/>
  <c r="M87" i="2"/>
  <c r="M110" i="2"/>
  <c r="M98" i="2"/>
  <c r="M86" i="2"/>
  <c r="M505" i="2"/>
  <c r="M493" i="2"/>
  <c r="M481" i="2"/>
  <c r="M469" i="2"/>
  <c r="M457" i="2"/>
  <c r="M445" i="2"/>
  <c r="M433" i="2"/>
  <c r="M421" i="2"/>
  <c r="M409" i="2"/>
  <c r="M397" i="2"/>
  <c r="M385" i="2"/>
  <c r="M373" i="2"/>
  <c r="M361" i="2"/>
  <c r="M349" i="2"/>
  <c r="M337" i="2"/>
  <c r="M325" i="2"/>
  <c r="M313" i="2"/>
  <c r="M301" i="2"/>
  <c r="M289" i="2"/>
  <c r="M277" i="2"/>
  <c r="M265" i="2"/>
  <c r="M253" i="2"/>
  <c r="M241" i="2"/>
  <c r="M229" i="2"/>
  <c r="M217" i="2"/>
  <c r="M205" i="2"/>
  <c r="M193" i="2"/>
  <c r="M181" i="2"/>
  <c r="M169" i="2"/>
  <c r="M157" i="2"/>
  <c r="M145" i="2"/>
  <c r="M133" i="2"/>
  <c r="M121" i="2"/>
  <c r="M109" i="2"/>
  <c r="M97" i="2"/>
  <c r="M85" i="2"/>
  <c r="M504" i="2"/>
  <c r="M492" i="2"/>
  <c r="M480" i="2"/>
  <c r="M468" i="2"/>
  <c r="M456" i="2"/>
  <c r="M444" i="2"/>
  <c r="M432" i="2"/>
  <c r="M420" i="2"/>
  <c r="M408" i="2"/>
  <c r="M396" i="2"/>
  <c r="M384" i="2"/>
  <c r="M372" i="2"/>
  <c r="M360" i="2"/>
  <c r="M348" i="2"/>
  <c r="M336" i="2"/>
  <c r="M324" i="2"/>
  <c r="M312" i="2"/>
  <c r="M180" i="2"/>
  <c r="M168" i="2"/>
  <c r="M156" i="2"/>
  <c r="M144" i="2"/>
  <c r="M132" i="2"/>
  <c r="M120" i="2"/>
  <c r="M108" i="2"/>
  <c r="M96" i="2"/>
  <c r="M84" i="2"/>
  <c r="M484" i="2"/>
  <c r="M496" i="2"/>
  <c r="M503" i="2"/>
  <c r="M491" i="2"/>
  <c r="M479" i="2"/>
  <c r="M467" i="2"/>
  <c r="M455" i="2"/>
  <c r="M443" i="2"/>
  <c r="M431" i="2"/>
  <c r="M419" i="2"/>
  <c r="M407" i="2"/>
  <c r="M395" i="2"/>
  <c r="M383" i="2"/>
  <c r="M371" i="2"/>
  <c r="M359" i="2"/>
  <c r="M347" i="2"/>
  <c r="M335" i="2"/>
  <c r="M323" i="2"/>
  <c r="M311" i="2"/>
  <c r="M299" i="2"/>
  <c r="M287" i="2"/>
  <c r="M275" i="2"/>
  <c r="M263" i="2"/>
  <c r="M251" i="2"/>
  <c r="M239" i="2"/>
  <c r="M227" i="2"/>
  <c r="M215" i="2"/>
  <c r="M203" i="2"/>
  <c r="M191" i="2"/>
  <c r="M179" i="2"/>
  <c r="M167" i="2"/>
  <c r="M155" i="2"/>
  <c r="M143" i="2"/>
  <c r="M131" i="2"/>
  <c r="M119" i="2"/>
  <c r="M107" i="2"/>
  <c r="M95" i="2"/>
  <c r="M83" i="2"/>
  <c r="M502" i="2"/>
  <c r="M490" i="2"/>
  <c r="M478" i="2"/>
  <c r="M466" i="2"/>
  <c r="M454" i="2"/>
  <c r="M442" i="2"/>
  <c r="M430" i="2"/>
  <c r="M418" i="2"/>
  <c r="M406" i="2"/>
  <c r="M394" i="2"/>
  <c r="M382" i="2"/>
  <c r="M370" i="2"/>
  <c r="M358" i="2"/>
  <c r="M346" i="2"/>
  <c r="M334" i="2"/>
  <c r="M322" i="2"/>
  <c r="M310" i="2"/>
  <c r="M298" i="2"/>
  <c r="M286" i="2"/>
  <c r="M274" i="2"/>
  <c r="M262" i="2"/>
  <c r="M250" i="2"/>
  <c r="M238" i="2"/>
  <c r="M226" i="2"/>
  <c r="M214" i="2"/>
  <c r="M202" i="2"/>
  <c r="M190" i="2"/>
  <c r="M178" i="2"/>
  <c r="M166" i="2"/>
  <c r="M154" i="2"/>
  <c r="M142" i="2"/>
  <c r="M130" i="2"/>
  <c r="M118" i="2"/>
  <c r="M106" i="2"/>
  <c r="M94" i="2"/>
  <c r="M82" i="2"/>
  <c r="M501" i="2"/>
  <c r="M489" i="2"/>
  <c r="M477" i="2"/>
  <c r="M465" i="2"/>
  <c r="M453" i="2"/>
  <c r="M441" i="2"/>
  <c r="M429" i="2"/>
  <c r="M417" i="2"/>
  <c r="M405" i="2"/>
  <c r="M393" i="2"/>
  <c r="M381" i="2"/>
  <c r="M369" i="2"/>
  <c r="M357" i="2"/>
  <c r="M345" i="2"/>
  <c r="M333" i="2"/>
  <c r="M321" i="2"/>
  <c r="M309" i="2"/>
  <c r="M297" i="2"/>
  <c r="M285" i="2"/>
  <c r="M273" i="2"/>
  <c r="M261" i="2"/>
  <c r="M249" i="2"/>
  <c r="M237" i="2"/>
  <c r="M225" i="2"/>
  <c r="M213" i="2"/>
  <c r="M201" i="2"/>
  <c r="M189" i="2"/>
  <c r="M177" i="2"/>
  <c r="M165" i="2"/>
  <c r="M153" i="2"/>
  <c r="M141" i="2"/>
  <c r="M129" i="2"/>
  <c r="M117" i="2"/>
  <c r="M105" i="2"/>
  <c r="M93" i="2"/>
  <c r="M500" i="2"/>
  <c r="M488" i="2"/>
  <c r="M476" i="2"/>
  <c r="M464" i="2"/>
  <c r="M452" i="2"/>
  <c r="M440" i="2"/>
  <c r="M428" i="2"/>
  <c r="M416" i="2"/>
  <c r="M404" i="2"/>
  <c r="M392" i="2"/>
  <c r="M380" i="2"/>
  <c r="M368" i="2"/>
  <c r="M356" i="2"/>
  <c r="M344" i="2"/>
  <c r="M332" i="2"/>
  <c r="M320" i="2"/>
  <c r="M308" i="2"/>
  <c r="M296" i="2"/>
  <c r="M284" i="2"/>
  <c r="M272" i="2"/>
  <c r="M260" i="2"/>
  <c r="M248" i="2"/>
  <c r="M236" i="2"/>
  <c r="M224" i="2"/>
  <c r="M212" i="2"/>
  <c r="M200" i="2"/>
  <c r="M188" i="2"/>
  <c r="M176" i="2"/>
  <c r="M164" i="2"/>
  <c r="M152" i="2"/>
  <c r="M140" i="2"/>
  <c r="M128" i="2"/>
  <c r="M116" i="2"/>
  <c r="M104" i="2"/>
  <c r="M92" i="2"/>
  <c r="M103" i="2"/>
  <c r="M91" i="2"/>
  <c r="M498" i="2"/>
  <c r="M486" i="2"/>
  <c r="M474" i="2"/>
  <c r="M462" i="2"/>
  <c r="M450" i="2"/>
  <c r="M438" i="2"/>
  <c r="M426" i="2"/>
  <c r="M414" i="2"/>
  <c r="M402" i="2"/>
  <c r="M390" i="2"/>
  <c r="M378" i="2"/>
  <c r="M366" i="2"/>
  <c r="M354" i="2"/>
  <c r="M342" i="2"/>
  <c r="M330" i="2"/>
  <c r="M318" i="2"/>
  <c r="M306" i="2"/>
  <c r="M294" i="2"/>
  <c r="M282" i="2"/>
  <c r="M270" i="2"/>
  <c r="M258" i="2"/>
  <c r="M246" i="2"/>
  <c r="M234" i="2"/>
  <c r="M222" i="2"/>
  <c r="M210" i="2"/>
  <c r="M198" i="2"/>
  <c r="M186" i="2"/>
  <c r="M174" i="2"/>
  <c r="M162" i="2"/>
  <c r="M150" i="2"/>
  <c r="M138" i="2"/>
  <c r="M126" i="2"/>
  <c r="M114" i="2"/>
  <c r="M102" i="2"/>
  <c r="M90" i="2"/>
  <c r="M208" i="2"/>
  <c r="M196" i="2"/>
  <c r="M184" i="2"/>
  <c r="M172" i="2"/>
  <c r="M160" i="2"/>
  <c r="M148" i="2"/>
  <c r="M136" i="2"/>
  <c r="M124" i="2"/>
  <c r="M112" i="2"/>
  <c r="M100" i="2"/>
  <c r="M88" i="2"/>
  <c r="M507" i="2"/>
  <c r="M495" i="2"/>
  <c r="M483" i="2"/>
  <c r="M471" i="2"/>
  <c r="M459" i="2"/>
  <c r="M447" i="2"/>
  <c r="M435" i="2"/>
  <c r="M423" i="2"/>
  <c r="M411" i="2"/>
  <c r="M399" i="2"/>
  <c r="M387" i="2"/>
  <c r="M375" i="2"/>
  <c r="M363" i="2"/>
  <c r="M351" i="2"/>
  <c r="M339" i="2"/>
  <c r="M327" i="2"/>
  <c r="M315" i="2"/>
  <c r="M303" i="2"/>
  <c r="M291" i="2"/>
  <c r="M279" i="2"/>
  <c r="M267" i="2"/>
  <c r="M255" i="2"/>
  <c r="M243" i="2"/>
  <c r="M231" i="2"/>
  <c r="M219" i="2"/>
  <c r="M207" i="2"/>
  <c r="M195" i="2"/>
  <c r="M183" i="2"/>
  <c r="M171" i="2"/>
  <c r="M159" i="2"/>
  <c r="M147" i="2"/>
  <c r="M135" i="2"/>
  <c r="M123" i="2"/>
  <c r="M111" i="2"/>
  <c r="M506" i="2"/>
  <c r="M494" i="2"/>
  <c r="M482" i="2"/>
  <c r="M470" i="2"/>
  <c r="M458" i="2"/>
  <c r="M446" i="2"/>
  <c r="M434" i="2"/>
  <c r="M422" i="2"/>
  <c r="M410" i="2"/>
  <c r="M398" i="2"/>
  <c r="M386" i="2"/>
  <c r="M374" i="2"/>
  <c r="M362" i="2"/>
  <c r="M350" i="2"/>
  <c r="M338" i="2"/>
  <c r="M326" i="2"/>
  <c r="M314" i="2"/>
  <c r="M302" i="2"/>
  <c r="M290" i="2"/>
  <c r="M278" i="2"/>
  <c r="M266" i="2"/>
  <c r="M254" i="2"/>
  <c r="M242" i="2"/>
  <c r="M230" i="2"/>
  <c r="M218" i="2"/>
  <c r="M206" i="2"/>
  <c r="M194" i="2"/>
  <c r="M182" i="2"/>
  <c r="M170" i="2"/>
  <c r="M158" i="2"/>
  <c r="M146" i="2"/>
  <c r="M134" i="2"/>
  <c r="M122" i="2"/>
  <c r="M46" i="2"/>
  <c r="M34" i="2"/>
  <c r="M77" i="2"/>
  <c r="M65" i="2"/>
  <c r="M53" i="2"/>
  <c r="M41" i="2"/>
  <c r="M29" i="2"/>
  <c r="M76" i="2"/>
  <c r="M70" i="2"/>
  <c r="M75" i="2"/>
  <c r="M63" i="2"/>
  <c r="M58" i="2"/>
  <c r="M74" i="2"/>
  <c r="M62" i="2"/>
  <c r="M50" i="2"/>
  <c r="M38" i="2"/>
  <c r="M26" i="2"/>
  <c r="M73" i="2"/>
  <c r="M61" i="2"/>
  <c r="M49" i="2"/>
  <c r="M37" i="2"/>
  <c r="M25" i="2"/>
  <c r="M72" i="2"/>
  <c r="M60" i="2"/>
  <c r="M48" i="2"/>
  <c r="M36" i="2"/>
  <c r="M23" i="2"/>
  <c r="M71" i="2"/>
  <c r="M59" i="2"/>
  <c r="M47" i="2"/>
  <c r="M35" i="2"/>
  <c r="M81" i="2"/>
  <c r="M69" i="2"/>
  <c r="M57" i="2"/>
  <c r="M45" i="2"/>
  <c r="M33" i="2"/>
  <c r="M20" i="2"/>
  <c r="M80" i="2"/>
  <c r="M68" i="2"/>
  <c r="M56" i="2"/>
  <c r="M44" i="2"/>
  <c r="M32" i="2"/>
  <c r="M24" i="2"/>
  <c r="M18" i="2"/>
  <c r="M79" i="2"/>
  <c r="M67" i="2"/>
  <c r="M55" i="2"/>
  <c r="M43" i="2"/>
  <c r="M31" i="2"/>
  <c r="M78" i="2"/>
  <c r="M66" i="2"/>
  <c r="M54" i="2"/>
  <c r="M42" i="2"/>
  <c r="M30" i="2"/>
  <c r="M21" i="2"/>
  <c r="M22" i="2"/>
  <c r="M64" i="2"/>
  <c r="M52" i="2"/>
  <c r="M40" i="2"/>
  <c r="M28" i="2"/>
  <c r="M51" i="2"/>
  <c r="M39" i="2"/>
  <c r="M27" i="2"/>
  <c r="M17" i="2"/>
  <c r="M19" i="2"/>
  <c r="AO17" i="2"/>
  <c r="AP17" i="2" s="1"/>
  <c r="AO18" i="2"/>
  <c r="AQ18" i="2" s="1"/>
  <c r="AO19" i="2"/>
  <c r="AP19" i="2" s="1"/>
  <c r="AO20" i="2"/>
  <c r="AP20" i="2" s="1"/>
  <c r="AO21" i="2"/>
  <c r="AP21" i="2" s="1"/>
  <c r="AO22" i="2"/>
  <c r="AO23" i="2"/>
  <c r="AQ23" i="2" s="1"/>
  <c r="AO24" i="2"/>
  <c r="AP24" i="2" s="1"/>
  <c r="AO25" i="2"/>
  <c r="AP25" i="2" s="1"/>
  <c r="AO26" i="2"/>
  <c r="AP26" i="2" s="1"/>
  <c r="AO27" i="2"/>
  <c r="AQ27" i="2" s="1"/>
  <c r="AO28" i="2"/>
  <c r="AP28" i="2" s="1"/>
  <c r="AO29" i="2"/>
  <c r="AP29" i="2" s="1"/>
  <c r="AO30" i="2"/>
  <c r="AQ30" i="2" s="1"/>
  <c r="AO31" i="2"/>
  <c r="AP31" i="2" s="1"/>
  <c r="AO32" i="2"/>
  <c r="AP32" i="2" s="1"/>
  <c r="AO33" i="2"/>
  <c r="AP33" i="2" s="1"/>
  <c r="AO34" i="2"/>
  <c r="AO35" i="2"/>
  <c r="AQ35" i="2" s="1"/>
  <c r="AP35" i="2"/>
  <c r="AO36" i="2"/>
  <c r="AP36" i="2" s="1"/>
  <c r="AO37" i="2"/>
  <c r="AP37" i="2" s="1"/>
  <c r="AO38" i="2"/>
  <c r="AQ38" i="2" s="1"/>
  <c r="AO39" i="2"/>
  <c r="AQ39" i="2" s="1"/>
  <c r="AO40" i="2"/>
  <c r="AP40" i="2" s="1"/>
  <c r="AO41" i="2"/>
  <c r="AP41" i="2" s="1"/>
  <c r="AO42" i="2"/>
  <c r="AP42" i="2" s="1"/>
  <c r="AO43" i="2"/>
  <c r="AP43" i="2" s="1"/>
  <c r="AO44" i="2"/>
  <c r="AP44" i="2" s="1"/>
  <c r="AO45" i="2"/>
  <c r="AP45" i="2" s="1"/>
  <c r="AO46" i="2"/>
  <c r="AO47" i="2"/>
  <c r="AP47" i="2" s="1"/>
  <c r="AO48" i="2"/>
  <c r="AP48" i="2" s="1"/>
  <c r="AO49" i="2"/>
  <c r="AP49" i="2" s="1"/>
  <c r="AO50" i="2"/>
  <c r="AQ50" i="2" s="1"/>
  <c r="AO51" i="2"/>
  <c r="AQ51" i="2" s="1"/>
  <c r="AO52" i="2"/>
  <c r="AP52" i="2" s="1"/>
  <c r="AO53" i="2"/>
  <c r="AP53" i="2" s="1"/>
  <c r="AO54" i="2"/>
  <c r="AP54" i="2" s="1"/>
  <c r="AO55" i="2"/>
  <c r="AQ55" i="2" s="1"/>
  <c r="AO56" i="2"/>
  <c r="AP56" i="2" s="1"/>
  <c r="AO57" i="2"/>
  <c r="AP57" i="2" s="1"/>
  <c r="AO58" i="2"/>
  <c r="AO59" i="2"/>
  <c r="AP59" i="2" s="1"/>
  <c r="AO60" i="2"/>
  <c r="AP60" i="2" s="1"/>
  <c r="AO61" i="2"/>
  <c r="AP61" i="2" s="1"/>
  <c r="AO62" i="2"/>
  <c r="AQ62" i="2" s="1"/>
  <c r="AO63" i="2"/>
  <c r="AQ63" i="2" s="1"/>
  <c r="AO64" i="2"/>
  <c r="AP64" i="2" s="1"/>
  <c r="AO65" i="2"/>
  <c r="AP65" i="2" s="1"/>
  <c r="AO66" i="2"/>
  <c r="AP66" i="2" s="1"/>
  <c r="AO67" i="2"/>
  <c r="AP67" i="2" s="1"/>
  <c r="AO68" i="2"/>
  <c r="AP68" i="2" s="1"/>
  <c r="AO69" i="2"/>
  <c r="AP69" i="2" s="1"/>
  <c r="AO70" i="2"/>
  <c r="AO71" i="2"/>
  <c r="AP71" i="2" s="1"/>
  <c r="AO72" i="2"/>
  <c r="AP72" i="2" s="1"/>
  <c r="AO73" i="2"/>
  <c r="AP73" i="2" s="1"/>
  <c r="AO74" i="2"/>
  <c r="AQ74" i="2" s="1"/>
  <c r="AO75" i="2"/>
  <c r="AQ75" i="2" s="1"/>
  <c r="AO76" i="2"/>
  <c r="AP76" i="2" s="1"/>
  <c r="AO77" i="2"/>
  <c r="AQ77" i="2" s="1"/>
  <c r="AO78" i="2"/>
  <c r="AP78" i="2" s="1"/>
  <c r="AO79" i="2"/>
  <c r="AQ79" i="2" s="1"/>
  <c r="AO80" i="2"/>
  <c r="AP80" i="2" s="1"/>
  <c r="AO81" i="2"/>
  <c r="AP81" i="2" s="1"/>
  <c r="AO82" i="2"/>
  <c r="AO83" i="2"/>
  <c r="AP83" i="2" s="1"/>
  <c r="AO84" i="2"/>
  <c r="AP84" i="2" s="1"/>
  <c r="AO85" i="2"/>
  <c r="AP85" i="2" s="1"/>
  <c r="AO86" i="2"/>
  <c r="AQ86" i="2" s="1"/>
  <c r="AO87" i="2"/>
  <c r="AQ87" i="2" s="1"/>
  <c r="AP87" i="2"/>
  <c r="AO88" i="2"/>
  <c r="AP88" i="2" s="1"/>
  <c r="AO89" i="2"/>
  <c r="AQ89" i="2" s="1"/>
  <c r="AO90" i="2"/>
  <c r="AP90" i="2" s="1"/>
  <c r="AO91" i="2"/>
  <c r="AP91" i="2" s="1"/>
  <c r="AO92" i="2"/>
  <c r="AP92" i="2" s="1"/>
  <c r="AO93" i="2"/>
  <c r="AP93" i="2" s="1"/>
  <c r="AO94" i="2"/>
  <c r="AO95" i="2"/>
  <c r="AQ95" i="2" s="1"/>
  <c r="AO96" i="2"/>
  <c r="AP96" i="2" s="1"/>
  <c r="AO97" i="2"/>
  <c r="AP97" i="2" s="1"/>
  <c r="AO98" i="2"/>
  <c r="AQ98" i="2" s="1"/>
  <c r="AO99" i="2"/>
  <c r="AQ99" i="2" s="1"/>
  <c r="AO100" i="2"/>
  <c r="AP100" i="2" s="1"/>
  <c r="AO101" i="2"/>
  <c r="AQ101" i="2" s="1"/>
  <c r="AO102" i="2"/>
  <c r="AP102" i="2" s="1"/>
  <c r="AO103" i="2"/>
  <c r="AP103" i="2" s="1"/>
  <c r="AO104" i="2"/>
  <c r="AP104" i="2" s="1"/>
  <c r="AO105" i="2"/>
  <c r="AP105" i="2" s="1"/>
  <c r="AO106" i="2"/>
  <c r="AO107" i="2"/>
  <c r="AP107" i="2" s="1"/>
  <c r="AO108" i="2"/>
  <c r="AP108" i="2" s="1"/>
  <c r="AO109" i="2"/>
  <c r="AP109" i="2" s="1"/>
  <c r="AO110" i="2"/>
  <c r="AQ110" i="2" s="1"/>
  <c r="AO111" i="2"/>
  <c r="AQ111" i="2" s="1"/>
  <c r="AO112" i="2"/>
  <c r="AQ112" i="2" s="1"/>
  <c r="AO113" i="2"/>
  <c r="AQ113" i="2" s="1"/>
  <c r="AO114" i="2"/>
  <c r="AO115" i="2"/>
  <c r="AP115" i="2" s="1"/>
  <c r="AO116" i="2"/>
  <c r="AP116" i="2" s="1"/>
  <c r="AO117" i="2"/>
  <c r="AP117" i="2" s="1"/>
  <c r="AO118" i="2"/>
  <c r="AO119" i="2"/>
  <c r="AP119" i="2" s="1"/>
  <c r="AO120" i="2"/>
  <c r="AP120" i="2" s="1"/>
  <c r="AO121" i="2"/>
  <c r="AO122" i="2"/>
  <c r="AP122" i="2" s="1"/>
  <c r="AO123" i="2"/>
  <c r="AQ123" i="2" s="1"/>
  <c r="AO124" i="2"/>
  <c r="AP124" i="2" s="1"/>
  <c r="AO125" i="2"/>
  <c r="AQ125" i="2" s="1"/>
  <c r="AO126" i="2"/>
  <c r="AQ126" i="2" s="1"/>
  <c r="AO127" i="2"/>
  <c r="AQ127" i="2" s="1"/>
  <c r="AO128" i="2"/>
  <c r="AP128" i="2" s="1"/>
  <c r="AO129" i="2"/>
  <c r="AP129" i="2" s="1"/>
  <c r="AO130" i="2"/>
  <c r="AO131" i="2"/>
  <c r="AQ131" i="2" s="1"/>
  <c r="AO132" i="2"/>
  <c r="AP132" i="2" s="1"/>
  <c r="AQ132" i="2"/>
  <c r="AO133" i="2"/>
  <c r="AO134" i="2"/>
  <c r="AP134" i="2" s="1"/>
  <c r="AO135" i="2"/>
  <c r="AQ135" i="2" s="1"/>
  <c r="AO136" i="2"/>
  <c r="AP136" i="2" s="1"/>
  <c r="AO137" i="2"/>
  <c r="AP137" i="2" s="1"/>
  <c r="AO138" i="2"/>
  <c r="AO139" i="2"/>
  <c r="AP139" i="2" s="1"/>
  <c r="AO140" i="2"/>
  <c r="AP140" i="2" s="1"/>
  <c r="AO141" i="2"/>
  <c r="AP141" i="2" s="1"/>
  <c r="AO142" i="2"/>
  <c r="AO143" i="2"/>
  <c r="AP143" i="2" s="1"/>
  <c r="AO144" i="2"/>
  <c r="AP144" i="2" s="1"/>
  <c r="AO145" i="2"/>
  <c r="AO146" i="2"/>
  <c r="AP146" i="2" s="1"/>
  <c r="AO147" i="2"/>
  <c r="AQ147" i="2" s="1"/>
  <c r="AO148" i="2"/>
  <c r="AP148" i="2" s="1"/>
  <c r="AO149" i="2"/>
  <c r="AQ149" i="2" s="1"/>
  <c r="AO150" i="2"/>
  <c r="AO151" i="2"/>
  <c r="AQ151" i="2" s="1"/>
  <c r="AO152" i="2"/>
  <c r="AP152" i="2" s="1"/>
  <c r="AO153" i="2"/>
  <c r="AQ153" i="2" s="1"/>
  <c r="AO154" i="2"/>
  <c r="AO155" i="2"/>
  <c r="AP155" i="2" s="1"/>
  <c r="AO156" i="2"/>
  <c r="AP156" i="2" s="1"/>
  <c r="AO157" i="2"/>
  <c r="AQ157" i="2" s="1"/>
  <c r="AO158" i="2"/>
  <c r="AP158" i="2" s="1"/>
  <c r="AO159" i="2"/>
  <c r="AQ159" i="2" s="1"/>
  <c r="AO160" i="2"/>
  <c r="AP160" i="2" s="1"/>
  <c r="AO161" i="2"/>
  <c r="AQ161" i="2" s="1"/>
  <c r="AO162" i="2"/>
  <c r="AQ162" i="2" s="1"/>
  <c r="AO163" i="2"/>
  <c r="AP163" i="2" s="1"/>
  <c r="AO164" i="2"/>
  <c r="AP164" i="2" s="1"/>
  <c r="AO165" i="2"/>
  <c r="AP165" i="2" s="1"/>
  <c r="AO166" i="2"/>
  <c r="AP166" i="2" s="1"/>
  <c r="AO167" i="2"/>
  <c r="AP167" i="2" s="1"/>
  <c r="AO168" i="2"/>
  <c r="AP168" i="2" s="1"/>
  <c r="AO169" i="2"/>
  <c r="AP169" i="2" s="1"/>
  <c r="AO170" i="2"/>
  <c r="AP170" i="2" s="1"/>
  <c r="AO171" i="2"/>
  <c r="AP171" i="2" s="1"/>
  <c r="AO172" i="2"/>
  <c r="AP172" i="2" s="1"/>
  <c r="AO173" i="2"/>
  <c r="AQ173" i="2" s="1"/>
  <c r="AO174" i="2"/>
  <c r="AQ174" i="2" s="1"/>
  <c r="AO175" i="2"/>
  <c r="AP175" i="2" s="1"/>
  <c r="AO176" i="2"/>
  <c r="AP176" i="2" s="1"/>
  <c r="AO177" i="2"/>
  <c r="AP177" i="2" s="1"/>
  <c r="AO178" i="2"/>
  <c r="AP178" i="2" s="1"/>
  <c r="AO179" i="2"/>
  <c r="AP179" i="2" s="1"/>
  <c r="AO180" i="2"/>
  <c r="AP180" i="2" s="1"/>
  <c r="AO181" i="2"/>
  <c r="AP181" i="2" s="1"/>
  <c r="AO182" i="2"/>
  <c r="AP182" i="2" s="1"/>
  <c r="AO183" i="2"/>
  <c r="AP183" i="2" s="1"/>
  <c r="AO184" i="2"/>
  <c r="AQ184" i="2" s="1"/>
  <c r="AO185" i="2"/>
  <c r="AQ185" i="2" s="1"/>
  <c r="AO186" i="2"/>
  <c r="AP186" i="2" s="1"/>
  <c r="AO187" i="2"/>
  <c r="AO188" i="2"/>
  <c r="AP188" i="2" s="1"/>
  <c r="AO189" i="2"/>
  <c r="AP189" i="2" s="1"/>
  <c r="AO190" i="2"/>
  <c r="AP190" i="2" s="1"/>
  <c r="AO191" i="2"/>
  <c r="AQ191" i="2" s="1"/>
  <c r="AP191" i="2"/>
  <c r="AO192" i="2"/>
  <c r="AQ192" i="2" s="1"/>
  <c r="AO193" i="2"/>
  <c r="AP193" i="2" s="1"/>
  <c r="AO194" i="2"/>
  <c r="AP194" i="2" s="1"/>
  <c r="AO195" i="2"/>
  <c r="AP195" i="2" s="1"/>
  <c r="AO196" i="2"/>
  <c r="AP196" i="2" s="1"/>
  <c r="AO197" i="2"/>
  <c r="AP197" i="2" s="1"/>
  <c r="AO198" i="2"/>
  <c r="AP198" i="2" s="1"/>
  <c r="AO199" i="2"/>
  <c r="AO200" i="2"/>
  <c r="AP200" i="2" s="1"/>
  <c r="AO201" i="2"/>
  <c r="AP201" i="2" s="1"/>
  <c r="AO202" i="2"/>
  <c r="AP202" i="2" s="1"/>
  <c r="AO203" i="2"/>
  <c r="AQ203" i="2" s="1"/>
  <c r="AO204" i="2"/>
  <c r="AQ204" i="2" s="1"/>
  <c r="AO205" i="2"/>
  <c r="AP205" i="2" s="1"/>
  <c r="AO206" i="2"/>
  <c r="AP206" i="2" s="1"/>
  <c r="AO207" i="2"/>
  <c r="AP207" i="2" s="1"/>
  <c r="AO208" i="2"/>
  <c r="AQ208" i="2" s="1"/>
  <c r="AO209" i="2"/>
  <c r="AP209" i="2" s="1"/>
  <c r="AO210" i="2"/>
  <c r="AP210" i="2" s="1"/>
  <c r="AO211" i="2"/>
  <c r="AO212" i="2"/>
  <c r="AP212" i="2" s="1"/>
  <c r="AO213" i="2"/>
  <c r="AP213" i="2" s="1"/>
  <c r="AO214" i="2"/>
  <c r="AP214" i="2" s="1"/>
  <c r="AO215" i="2"/>
  <c r="AP215" i="2" s="1"/>
  <c r="AO216" i="2"/>
  <c r="AQ216" i="2" s="1"/>
  <c r="AO217" i="2"/>
  <c r="AP217" i="2" s="1"/>
  <c r="AO218" i="2"/>
  <c r="AP218" i="2" s="1"/>
  <c r="AO219" i="2"/>
  <c r="AP219" i="2" s="1"/>
  <c r="AO220" i="2"/>
  <c r="AQ220" i="2" s="1"/>
  <c r="AO221" i="2"/>
  <c r="AP221" i="2" s="1"/>
  <c r="AO222" i="2"/>
  <c r="AP222" i="2" s="1"/>
  <c r="AO223" i="2"/>
  <c r="AO224" i="2"/>
  <c r="AP224" i="2" s="1"/>
  <c r="AO225" i="2"/>
  <c r="AP225" i="2" s="1"/>
  <c r="AO226" i="2"/>
  <c r="AP226" i="2" s="1"/>
  <c r="AO227" i="2"/>
  <c r="AP227" i="2" s="1"/>
  <c r="AO228" i="2"/>
  <c r="AQ228" i="2" s="1"/>
  <c r="AO229" i="2"/>
  <c r="AP229" i="2" s="1"/>
  <c r="AO230" i="2"/>
  <c r="AP230" i="2" s="1"/>
  <c r="AO231" i="2"/>
  <c r="AP231" i="2" s="1"/>
  <c r="AO232" i="2"/>
  <c r="AP232" i="2" s="1"/>
  <c r="AO233" i="2"/>
  <c r="AP233" i="2" s="1"/>
  <c r="AO234" i="2"/>
  <c r="AP234" i="2" s="1"/>
  <c r="AO235" i="2"/>
  <c r="AO236" i="2"/>
  <c r="AP236" i="2" s="1"/>
  <c r="AO237" i="2"/>
  <c r="AP237" i="2" s="1"/>
  <c r="AO238" i="2"/>
  <c r="AP238" i="2" s="1"/>
  <c r="AO239" i="2"/>
  <c r="AP239" i="2" s="1"/>
  <c r="AO240" i="2"/>
  <c r="AQ240" i="2" s="1"/>
  <c r="AO241" i="2"/>
  <c r="AP241" i="2" s="1"/>
  <c r="AO242" i="2"/>
  <c r="AQ242" i="2" s="1"/>
  <c r="AO243" i="2"/>
  <c r="AP243" i="2" s="1"/>
  <c r="AO244" i="2"/>
  <c r="AP244" i="2" s="1"/>
  <c r="AO245" i="2"/>
  <c r="AP245" i="2" s="1"/>
  <c r="AO246" i="2"/>
  <c r="AP246" i="2" s="1"/>
  <c r="AO247" i="2"/>
  <c r="AO248" i="2"/>
  <c r="AQ248" i="2" s="1"/>
  <c r="AO249" i="2"/>
  <c r="AP249" i="2" s="1"/>
  <c r="AO250" i="2"/>
  <c r="AP250" i="2" s="1"/>
  <c r="AO251" i="2"/>
  <c r="AQ251" i="2" s="1"/>
  <c r="AO252" i="2"/>
  <c r="AQ252" i="2" s="1"/>
  <c r="AO253" i="2"/>
  <c r="AQ253" i="2" s="1"/>
  <c r="AO254" i="2"/>
  <c r="AP254" i="2" s="1"/>
  <c r="AO255" i="2"/>
  <c r="AP255" i="2" s="1"/>
  <c r="AO256" i="2"/>
  <c r="AP256" i="2" s="1"/>
  <c r="AO257" i="2"/>
  <c r="AP257" i="2" s="1"/>
  <c r="AO258" i="2"/>
  <c r="AP258" i="2" s="1"/>
  <c r="AO259" i="2"/>
  <c r="AO260" i="2"/>
  <c r="AQ260" i="2" s="1"/>
  <c r="AO261" i="2"/>
  <c r="AP261" i="2" s="1"/>
  <c r="AO262" i="2"/>
  <c r="AP262" i="2" s="1"/>
  <c r="AO263" i="2"/>
  <c r="AP263" i="2" s="1"/>
  <c r="AO264" i="2"/>
  <c r="AQ264" i="2" s="1"/>
  <c r="AO265" i="2"/>
  <c r="AP265" i="2" s="1"/>
  <c r="AO266" i="2"/>
  <c r="AP266" i="2" s="1"/>
  <c r="AO267" i="2"/>
  <c r="AO268" i="2"/>
  <c r="AP268" i="2" s="1"/>
  <c r="AO269" i="2"/>
  <c r="AP269" i="2" s="1"/>
  <c r="AO270" i="2"/>
  <c r="AP270" i="2" s="1"/>
  <c r="AO271" i="2"/>
  <c r="AO272" i="2"/>
  <c r="AP272" i="2" s="1"/>
  <c r="AO273" i="2"/>
  <c r="AP273" i="2" s="1"/>
  <c r="AO274" i="2"/>
  <c r="AP274" i="2" s="1"/>
  <c r="AO275" i="2"/>
  <c r="AP275" i="2" s="1"/>
  <c r="AO276" i="2"/>
  <c r="AQ276" i="2" s="1"/>
  <c r="AO277" i="2"/>
  <c r="AP277" i="2" s="1"/>
  <c r="AO278" i="2"/>
  <c r="AP278" i="2" s="1"/>
  <c r="AO279" i="2"/>
  <c r="AQ279" i="2" s="1"/>
  <c r="AO280" i="2"/>
  <c r="AP280" i="2" s="1"/>
  <c r="AO281" i="2"/>
  <c r="AP281" i="2" s="1"/>
  <c r="AO282" i="2"/>
  <c r="AQ282" i="2" s="1"/>
  <c r="AO283" i="2"/>
  <c r="AO284" i="2"/>
  <c r="AP284" i="2" s="1"/>
  <c r="AO285" i="2"/>
  <c r="AP285" i="2" s="1"/>
  <c r="AO286" i="2"/>
  <c r="AP286" i="2" s="1"/>
  <c r="AO287" i="2"/>
  <c r="AP287" i="2" s="1"/>
  <c r="AO288" i="2"/>
  <c r="AO289" i="2"/>
  <c r="AQ289" i="2" s="1"/>
  <c r="AO290" i="2"/>
  <c r="AP290" i="2" s="1"/>
  <c r="AO291" i="2"/>
  <c r="AQ291" i="2" s="1"/>
  <c r="AO292" i="2"/>
  <c r="AP292" i="2" s="1"/>
  <c r="AO293" i="2"/>
  <c r="AP293" i="2" s="1"/>
  <c r="AO294" i="2"/>
  <c r="AP294" i="2" s="1"/>
  <c r="AO295" i="2"/>
  <c r="AP295" i="2" s="1"/>
  <c r="AO296" i="2"/>
  <c r="AQ296" i="2" s="1"/>
  <c r="AO297" i="2"/>
  <c r="AQ297" i="2" s="1"/>
  <c r="AO298" i="2"/>
  <c r="AP298" i="2" s="1"/>
  <c r="AO299" i="2"/>
  <c r="AP299" i="2" s="1"/>
  <c r="AO300" i="2"/>
  <c r="AQ300" i="2" s="1"/>
  <c r="AO301" i="2"/>
  <c r="AP301" i="2" s="1"/>
  <c r="AO302" i="2"/>
  <c r="AP302" i="2" s="1"/>
  <c r="AO303" i="2"/>
  <c r="AO304" i="2"/>
  <c r="AP304" i="2" s="1"/>
  <c r="AO305" i="2"/>
  <c r="AP305" i="2" s="1"/>
  <c r="AO306" i="2"/>
  <c r="AP306" i="2" s="1"/>
  <c r="AO307" i="2"/>
  <c r="AQ307" i="2" s="1"/>
  <c r="AO308" i="2"/>
  <c r="AQ308" i="2" s="1"/>
  <c r="AO309" i="2"/>
  <c r="AP309" i="2" s="1"/>
  <c r="AO310" i="2"/>
  <c r="AP310" i="2" s="1"/>
  <c r="AO311" i="2"/>
  <c r="AQ311" i="2" s="1"/>
  <c r="AO312" i="2"/>
  <c r="AP312" i="2" s="1"/>
  <c r="AO313" i="2"/>
  <c r="AP313" i="2" s="1"/>
  <c r="AO314" i="2"/>
  <c r="AP314" i="2" s="1"/>
  <c r="AO315" i="2"/>
  <c r="AO316" i="2"/>
  <c r="AP316" i="2" s="1"/>
  <c r="AO317" i="2"/>
  <c r="AP317" i="2" s="1"/>
  <c r="AO318" i="2"/>
  <c r="AP318" i="2" s="1"/>
  <c r="AO319" i="2"/>
  <c r="AP319" i="2" s="1"/>
  <c r="AO320" i="2"/>
  <c r="AQ320" i="2" s="1"/>
  <c r="AO321" i="2"/>
  <c r="AP321" i="2" s="1"/>
  <c r="AO322" i="2"/>
  <c r="AP322" i="2" s="1"/>
  <c r="AO323" i="2"/>
  <c r="AP323" i="2" s="1"/>
  <c r="AO324" i="2"/>
  <c r="AP324" i="2" s="1"/>
  <c r="AO325" i="2"/>
  <c r="AP325" i="2" s="1"/>
  <c r="AO326" i="2"/>
  <c r="AP326" i="2" s="1"/>
  <c r="AO327" i="2"/>
  <c r="AO328" i="2"/>
  <c r="AP328" i="2" s="1"/>
  <c r="AO329" i="2"/>
  <c r="AP329" i="2" s="1"/>
  <c r="AO330" i="2"/>
  <c r="AP330" i="2" s="1"/>
  <c r="AO331" i="2"/>
  <c r="AQ331" i="2" s="1"/>
  <c r="AO332" i="2"/>
  <c r="AQ332" i="2" s="1"/>
  <c r="AO333" i="2"/>
  <c r="AQ333" i="2" s="1"/>
  <c r="AO334" i="2"/>
  <c r="AP334" i="2" s="1"/>
  <c r="AO335" i="2"/>
  <c r="AQ335" i="2" s="1"/>
  <c r="AO336" i="2"/>
  <c r="AP336" i="2" s="1"/>
  <c r="AO337" i="2"/>
  <c r="AP337" i="2" s="1"/>
  <c r="AO338" i="2"/>
  <c r="AP338" i="2" s="1"/>
  <c r="AO339" i="2"/>
  <c r="AO340" i="2"/>
  <c r="AP340" i="2" s="1"/>
  <c r="AO341" i="2"/>
  <c r="AP341" i="2" s="1"/>
  <c r="AO342" i="2"/>
  <c r="AQ342" i="2" s="1"/>
  <c r="AO343" i="2"/>
  <c r="AQ343" i="2" s="1"/>
  <c r="AO344" i="2"/>
  <c r="AQ344" i="2" s="1"/>
  <c r="AO345" i="2"/>
  <c r="AP345" i="2" s="1"/>
  <c r="AO346" i="2"/>
  <c r="AP346" i="2" s="1"/>
  <c r="AO347" i="2"/>
  <c r="AP347" i="2" s="1"/>
  <c r="AO348" i="2"/>
  <c r="AP348" i="2" s="1"/>
  <c r="AO349" i="2"/>
  <c r="AP349" i="2" s="1"/>
  <c r="AO350" i="2"/>
  <c r="AP350" i="2" s="1"/>
  <c r="AO351" i="2"/>
  <c r="AO352" i="2"/>
  <c r="AP352" i="2" s="1"/>
  <c r="AO353" i="2"/>
  <c r="AQ353" i="2" s="1"/>
  <c r="AO354" i="2"/>
  <c r="AP354" i="2" s="1"/>
  <c r="AO355" i="2"/>
  <c r="AQ355" i="2" s="1"/>
  <c r="AO356" i="2"/>
  <c r="AQ356" i="2" s="1"/>
  <c r="AO357" i="2"/>
  <c r="AP357" i="2" s="1"/>
  <c r="AO358" i="2"/>
  <c r="AP358" i="2" s="1"/>
  <c r="AO359" i="2"/>
  <c r="AP359" i="2" s="1"/>
  <c r="AO360" i="2"/>
  <c r="AP360" i="2" s="1"/>
  <c r="AO361" i="2"/>
  <c r="AP361" i="2" s="1"/>
  <c r="AO362" i="2"/>
  <c r="AP362" i="2" s="1"/>
  <c r="AO363" i="2"/>
  <c r="AO364" i="2"/>
  <c r="AP364" i="2" s="1"/>
  <c r="AO365" i="2"/>
  <c r="AQ365" i="2" s="1"/>
  <c r="AO366" i="2"/>
  <c r="AQ366" i="2" s="1"/>
  <c r="AO367" i="2"/>
  <c r="AQ367" i="2" s="1"/>
  <c r="AO368" i="2"/>
  <c r="AQ368" i="2" s="1"/>
  <c r="AO369" i="2"/>
  <c r="AP369" i="2" s="1"/>
  <c r="AO370" i="2"/>
  <c r="AP370" i="2" s="1"/>
  <c r="AO371" i="2"/>
  <c r="AP371" i="2" s="1"/>
  <c r="AO372" i="2"/>
  <c r="AP372" i="2" s="1"/>
  <c r="AO373" i="2"/>
  <c r="AP373" i="2" s="1"/>
  <c r="AO374" i="2"/>
  <c r="AP374" i="2" s="1"/>
  <c r="AO375" i="2"/>
  <c r="AO376" i="2"/>
  <c r="AP376" i="2" s="1"/>
  <c r="AO377" i="2"/>
  <c r="AP377" i="2" s="1"/>
  <c r="AO378" i="2"/>
  <c r="AP378" i="2" s="1"/>
  <c r="AO379" i="2"/>
  <c r="AQ379" i="2" s="1"/>
  <c r="AO380" i="2"/>
  <c r="AQ380" i="2" s="1"/>
  <c r="AO381" i="2"/>
  <c r="AP381" i="2" s="1"/>
  <c r="AO382" i="2"/>
  <c r="AQ382" i="2" s="1"/>
  <c r="AO383" i="2"/>
  <c r="AO384" i="2"/>
  <c r="AP384" i="2" s="1"/>
  <c r="AO385" i="2"/>
  <c r="AP385" i="2" s="1"/>
  <c r="AO386" i="2"/>
  <c r="AP386" i="2" s="1"/>
  <c r="AO387" i="2"/>
  <c r="AO388" i="2"/>
  <c r="AP388" i="2" s="1"/>
  <c r="AO389" i="2"/>
  <c r="AP389" i="2" s="1"/>
  <c r="AO390" i="2"/>
  <c r="AQ390" i="2" s="1"/>
  <c r="AO391" i="2"/>
  <c r="AQ391" i="2" s="1"/>
  <c r="AO392" i="2"/>
  <c r="AQ392" i="2" s="1"/>
  <c r="AO393" i="2"/>
  <c r="AP393" i="2" s="1"/>
  <c r="AO394" i="2"/>
  <c r="AP394" i="2" s="1"/>
  <c r="AO395" i="2"/>
  <c r="AQ395" i="2" s="1"/>
  <c r="AO396" i="2"/>
  <c r="AP396" i="2" s="1"/>
  <c r="AO397" i="2"/>
  <c r="AP397" i="2" s="1"/>
  <c r="AO398" i="2"/>
  <c r="AP398" i="2" s="1"/>
  <c r="AO399" i="2"/>
  <c r="AO400" i="2"/>
  <c r="AP400" i="2" s="1"/>
  <c r="AO401" i="2"/>
  <c r="AP401" i="2" s="1"/>
  <c r="AO402" i="2"/>
  <c r="AQ402" i="2" s="1"/>
  <c r="AO403" i="2"/>
  <c r="AQ403" i="2" s="1"/>
  <c r="AO404" i="2"/>
  <c r="AQ404" i="2" s="1"/>
  <c r="AO405" i="2"/>
  <c r="AP405" i="2" s="1"/>
  <c r="AO406" i="2"/>
  <c r="AP406" i="2" s="1"/>
  <c r="AO407" i="2"/>
  <c r="AP407" i="2" s="1"/>
  <c r="AO408" i="2"/>
  <c r="AP408" i="2" s="1"/>
  <c r="AO409" i="2"/>
  <c r="AP409" i="2" s="1"/>
  <c r="AO410" i="2"/>
  <c r="AP410" i="2" s="1"/>
  <c r="AO411" i="2"/>
  <c r="AO412" i="2"/>
  <c r="AP412" i="2" s="1"/>
  <c r="AO413" i="2"/>
  <c r="AQ413" i="2" s="1"/>
  <c r="AO414" i="2"/>
  <c r="AQ414" i="2" s="1"/>
  <c r="AO415" i="2"/>
  <c r="AQ415" i="2" s="1"/>
  <c r="AO416" i="2"/>
  <c r="AQ416" i="2" s="1"/>
  <c r="AO417" i="2"/>
  <c r="AQ417" i="2" s="1"/>
  <c r="AO418" i="2"/>
  <c r="AP418" i="2" s="1"/>
  <c r="AO419" i="2"/>
  <c r="AQ419" i="2" s="1"/>
  <c r="AO420" i="2"/>
  <c r="AP420" i="2" s="1"/>
  <c r="AO421" i="2"/>
  <c r="AP421" i="2" s="1"/>
  <c r="AO422" i="2"/>
  <c r="AO423" i="2"/>
  <c r="AO424" i="2"/>
  <c r="AP424" i="2" s="1"/>
  <c r="AO425" i="2"/>
  <c r="AP425" i="2" s="1"/>
  <c r="AO426" i="2"/>
  <c r="AP426" i="2" s="1"/>
  <c r="AO427" i="2"/>
  <c r="AQ427" i="2" s="1"/>
  <c r="AO428" i="2"/>
  <c r="AQ428" i="2" s="1"/>
  <c r="AO429" i="2"/>
  <c r="AP429" i="2" s="1"/>
  <c r="AO430" i="2"/>
  <c r="AP430" i="2" s="1"/>
  <c r="AO431" i="2"/>
  <c r="AP431" i="2" s="1"/>
  <c r="AO432" i="2"/>
  <c r="AP432" i="2" s="1"/>
  <c r="AO433" i="2"/>
  <c r="AQ433" i="2" s="1"/>
  <c r="AO434" i="2"/>
  <c r="AP434" i="2" s="1"/>
  <c r="AO435" i="2"/>
  <c r="AQ435" i="2" s="1"/>
  <c r="AO436" i="2"/>
  <c r="AP436" i="2" s="1"/>
  <c r="AO437" i="2"/>
  <c r="AQ437" i="2" s="1"/>
  <c r="AO438" i="2"/>
  <c r="AP438" i="2" s="1"/>
  <c r="AO439" i="2"/>
  <c r="AQ439" i="2" s="1"/>
  <c r="AO440" i="2"/>
  <c r="AP440" i="2" s="1"/>
  <c r="AO441" i="2"/>
  <c r="AP441" i="2" s="1"/>
  <c r="AO442" i="2"/>
  <c r="AP442" i="2" s="1"/>
  <c r="AO443" i="2"/>
  <c r="AP443" i="2" s="1"/>
  <c r="AO444" i="2"/>
  <c r="AP444" i="2" s="1"/>
  <c r="AO445" i="2"/>
  <c r="AQ445" i="2" s="1"/>
  <c r="AO446" i="2"/>
  <c r="AP446" i="2" s="1"/>
  <c r="AO447" i="2"/>
  <c r="AP447" i="2" s="1"/>
  <c r="AO448" i="2"/>
  <c r="AP448" i="2" s="1"/>
  <c r="AO449" i="2"/>
  <c r="AQ449" i="2" s="1"/>
  <c r="AO450" i="2"/>
  <c r="AP450" i="2" s="1"/>
  <c r="AO451" i="2"/>
  <c r="AP451" i="2" s="1"/>
  <c r="AO452" i="2"/>
  <c r="AP452" i="2" s="1"/>
  <c r="AO453" i="2"/>
  <c r="AQ453" i="2" s="1"/>
  <c r="AO454" i="2"/>
  <c r="AP454" i="2" s="1"/>
  <c r="AO455" i="2"/>
  <c r="AP455" i="2" s="1"/>
  <c r="AO456" i="2"/>
  <c r="AP456" i="2" s="1"/>
  <c r="AO457" i="2"/>
  <c r="AQ457" i="2" s="1"/>
  <c r="AO458" i="2"/>
  <c r="AQ458" i="2" s="1"/>
  <c r="AO459" i="2"/>
  <c r="AP459" i="2" s="1"/>
  <c r="AO460" i="2"/>
  <c r="AP460" i="2" s="1"/>
  <c r="AO461" i="2"/>
  <c r="AQ461" i="2" s="1"/>
  <c r="AO462" i="2"/>
  <c r="AP462" i="2" s="1"/>
  <c r="AO463" i="2"/>
  <c r="AP463" i="2" s="1"/>
  <c r="AO464" i="2"/>
  <c r="AP464" i="2" s="1"/>
  <c r="AO465" i="2"/>
  <c r="AQ465" i="2" s="1"/>
  <c r="AO466" i="2"/>
  <c r="AP466" i="2" s="1"/>
  <c r="AO467" i="2"/>
  <c r="AP467" i="2" s="1"/>
  <c r="AO468" i="2"/>
  <c r="AP468" i="2" s="1"/>
  <c r="AO469" i="2"/>
  <c r="AQ469" i="2" s="1"/>
  <c r="AO470" i="2"/>
  <c r="AP470" i="2" s="1"/>
  <c r="AO471" i="2"/>
  <c r="AQ471" i="2" s="1"/>
  <c r="AO472" i="2"/>
  <c r="AP472" i="2" s="1"/>
  <c r="AO473" i="2"/>
  <c r="AQ473" i="2" s="1"/>
  <c r="AO474" i="2"/>
  <c r="AP474" i="2" s="1"/>
  <c r="AO475" i="2"/>
  <c r="AP475" i="2" s="1"/>
  <c r="AO476" i="2"/>
  <c r="AP476" i="2" s="1"/>
  <c r="AO477" i="2"/>
  <c r="AQ477" i="2" s="1"/>
  <c r="AO478" i="2"/>
  <c r="AP478" i="2" s="1"/>
  <c r="AO479" i="2"/>
  <c r="AP479" i="2" s="1"/>
  <c r="AO480" i="2"/>
  <c r="AP480" i="2" s="1"/>
  <c r="AO481" i="2"/>
  <c r="AQ481" i="2" s="1"/>
  <c r="AO482" i="2"/>
  <c r="AP482" i="2" s="1"/>
  <c r="AO483" i="2"/>
  <c r="AQ483" i="2" s="1"/>
  <c r="AO484" i="2"/>
  <c r="AP484" i="2" s="1"/>
  <c r="AO485" i="2"/>
  <c r="AQ485" i="2" s="1"/>
  <c r="AO486" i="2"/>
  <c r="AP486" i="2" s="1"/>
  <c r="AO487" i="2"/>
  <c r="AP487" i="2" s="1"/>
  <c r="AO488" i="2"/>
  <c r="AP488" i="2" s="1"/>
  <c r="AO489" i="2"/>
  <c r="AQ489" i="2" s="1"/>
  <c r="AO490" i="2"/>
  <c r="AP490" i="2" s="1"/>
  <c r="AO491" i="2"/>
  <c r="AP491" i="2" s="1"/>
  <c r="AO492" i="2"/>
  <c r="AP492" i="2" s="1"/>
  <c r="AO493" i="2"/>
  <c r="AQ493" i="2" s="1"/>
  <c r="AO494" i="2"/>
  <c r="AP494" i="2" s="1"/>
  <c r="AO495" i="2"/>
  <c r="AQ495" i="2" s="1"/>
  <c r="AO496" i="2"/>
  <c r="AP496" i="2" s="1"/>
  <c r="AO497" i="2"/>
  <c r="AQ497" i="2" s="1"/>
  <c r="AO498" i="2"/>
  <c r="AP498" i="2" s="1"/>
  <c r="AQ498" i="2"/>
  <c r="AO499" i="2"/>
  <c r="AP499" i="2" s="1"/>
  <c r="AO500" i="2"/>
  <c r="AP500" i="2" s="1"/>
  <c r="AO501" i="2"/>
  <c r="AQ501" i="2" s="1"/>
  <c r="AO502" i="2"/>
  <c r="AP502" i="2" s="1"/>
  <c r="AO503" i="2"/>
  <c r="AQ503" i="2" s="1"/>
  <c r="AO504" i="2"/>
  <c r="AP504" i="2" s="1"/>
  <c r="AO505" i="2"/>
  <c r="AQ505" i="2" s="1"/>
  <c r="AO506" i="2"/>
  <c r="AP506" i="2" s="1"/>
  <c r="AO507" i="2"/>
  <c r="AP507" i="2" s="1"/>
  <c r="AO4" i="2"/>
  <c r="AP4" i="2" s="1"/>
  <c r="AO5" i="2"/>
  <c r="AP5" i="2" s="1"/>
  <c r="AO6" i="2"/>
  <c r="AP6" i="2" s="1"/>
  <c r="AO7" i="2"/>
  <c r="AP7" i="2" s="1"/>
  <c r="AO8" i="2"/>
  <c r="AP8" i="2" s="1"/>
  <c r="AO9" i="2"/>
  <c r="AP9" i="2" s="1"/>
  <c r="AO10" i="2"/>
  <c r="AP10" i="2" s="1"/>
  <c r="AO11" i="2"/>
  <c r="AP11" i="2" s="1"/>
  <c r="AO12" i="2"/>
  <c r="AP12" i="2" s="1"/>
  <c r="AO13" i="2"/>
  <c r="AP13" i="2" s="1"/>
  <c r="AO14" i="2"/>
  <c r="AQ14" i="2" s="1"/>
  <c r="AO15" i="2"/>
  <c r="AP15" i="2" s="1"/>
  <c r="AO16" i="2"/>
  <c r="AP16" i="2" s="1"/>
  <c r="AO3" i="2"/>
  <c r="AQ3" i="2" s="1"/>
  <c r="Y88" i="2"/>
  <c r="AH507" i="2"/>
  <c r="AH3" i="2"/>
  <c r="AH4" i="2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68" i="2"/>
  <c r="AH69" i="2"/>
  <c r="AH70" i="2"/>
  <c r="AH71" i="2"/>
  <c r="AH72" i="2"/>
  <c r="AH73" i="2"/>
  <c r="AH74" i="2"/>
  <c r="AH75" i="2"/>
  <c r="AH76" i="2"/>
  <c r="AH77" i="2"/>
  <c r="AH78" i="2"/>
  <c r="AH79" i="2"/>
  <c r="AH80" i="2"/>
  <c r="AH81" i="2"/>
  <c r="AH82" i="2"/>
  <c r="AH83" i="2"/>
  <c r="AH84" i="2"/>
  <c r="AH85" i="2"/>
  <c r="AH86" i="2"/>
  <c r="AH87" i="2"/>
  <c r="AH88" i="2"/>
  <c r="AH89" i="2"/>
  <c r="AH90" i="2"/>
  <c r="AH91" i="2"/>
  <c r="AH92" i="2"/>
  <c r="AH93" i="2"/>
  <c r="AH94" i="2"/>
  <c r="AH95" i="2"/>
  <c r="AH96" i="2"/>
  <c r="AH97" i="2"/>
  <c r="AH98" i="2"/>
  <c r="AH99" i="2"/>
  <c r="AH100" i="2"/>
  <c r="AH101" i="2"/>
  <c r="AH102" i="2"/>
  <c r="AH103" i="2"/>
  <c r="AH104" i="2"/>
  <c r="AH105" i="2"/>
  <c r="AH106" i="2"/>
  <c r="AH107" i="2"/>
  <c r="AH108" i="2"/>
  <c r="AH109" i="2"/>
  <c r="AH110" i="2"/>
  <c r="AH111" i="2"/>
  <c r="AH112" i="2"/>
  <c r="AH113" i="2"/>
  <c r="AH114" i="2"/>
  <c r="AH115" i="2"/>
  <c r="AH116" i="2"/>
  <c r="AH117" i="2"/>
  <c r="AH118" i="2"/>
  <c r="AH119" i="2"/>
  <c r="AH120" i="2"/>
  <c r="AH121" i="2"/>
  <c r="AH122" i="2"/>
  <c r="AH123" i="2"/>
  <c r="AH124" i="2"/>
  <c r="AH125" i="2"/>
  <c r="AH126" i="2"/>
  <c r="AH127" i="2"/>
  <c r="AH128" i="2"/>
  <c r="AH129" i="2"/>
  <c r="AH130" i="2"/>
  <c r="AH131" i="2"/>
  <c r="AH132" i="2"/>
  <c r="AH133" i="2"/>
  <c r="AH134" i="2"/>
  <c r="AH135" i="2"/>
  <c r="AH136" i="2"/>
  <c r="AH137" i="2"/>
  <c r="AH138" i="2"/>
  <c r="AH139" i="2"/>
  <c r="AH140" i="2"/>
  <c r="AH141" i="2"/>
  <c r="AH142" i="2"/>
  <c r="AH143" i="2"/>
  <c r="AH144" i="2"/>
  <c r="AH145" i="2"/>
  <c r="AH146" i="2"/>
  <c r="AH147" i="2"/>
  <c r="AH148" i="2"/>
  <c r="AH149" i="2"/>
  <c r="AH150" i="2"/>
  <c r="AH151" i="2"/>
  <c r="AH152" i="2"/>
  <c r="AH153" i="2"/>
  <c r="AH154" i="2"/>
  <c r="AH155" i="2"/>
  <c r="AH156" i="2"/>
  <c r="AH157" i="2"/>
  <c r="AH158" i="2"/>
  <c r="AH159" i="2"/>
  <c r="AH160" i="2"/>
  <c r="AH161" i="2"/>
  <c r="AH162" i="2"/>
  <c r="AH163" i="2"/>
  <c r="AH164" i="2"/>
  <c r="AH165" i="2"/>
  <c r="AH166" i="2"/>
  <c r="AH167" i="2"/>
  <c r="AH168" i="2"/>
  <c r="AH169" i="2"/>
  <c r="AH170" i="2"/>
  <c r="AH171" i="2"/>
  <c r="AH172" i="2"/>
  <c r="AH173" i="2"/>
  <c r="AH174" i="2"/>
  <c r="AH175" i="2"/>
  <c r="AH176" i="2"/>
  <c r="AH177" i="2"/>
  <c r="AH178" i="2"/>
  <c r="AH179" i="2"/>
  <c r="AH180" i="2"/>
  <c r="AH181" i="2"/>
  <c r="AH182" i="2"/>
  <c r="AH183" i="2"/>
  <c r="AH184" i="2"/>
  <c r="AH185" i="2"/>
  <c r="AH186" i="2"/>
  <c r="AH187" i="2"/>
  <c r="AH188" i="2"/>
  <c r="AH189" i="2"/>
  <c r="AH190" i="2"/>
  <c r="AH191" i="2"/>
  <c r="AH192" i="2"/>
  <c r="AH193" i="2"/>
  <c r="AH194" i="2"/>
  <c r="AH195" i="2"/>
  <c r="AH196" i="2"/>
  <c r="AH197" i="2"/>
  <c r="AH198" i="2"/>
  <c r="AH199" i="2"/>
  <c r="AH200" i="2"/>
  <c r="AH201" i="2"/>
  <c r="AH202" i="2"/>
  <c r="AH203" i="2"/>
  <c r="AH204" i="2"/>
  <c r="AH205" i="2"/>
  <c r="AH206" i="2"/>
  <c r="AH207" i="2"/>
  <c r="AH208" i="2"/>
  <c r="AH209" i="2"/>
  <c r="AH210" i="2"/>
  <c r="AH211" i="2"/>
  <c r="AH212" i="2"/>
  <c r="AH213" i="2"/>
  <c r="AH214" i="2"/>
  <c r="AH215" i="2"/>
  <c r="AH216" i="2"/>
  <c r="AH217" i="2"/>
  <c r="AH218" i="2"/>
  <c r="AH219" i="2"/>
  <c r="AH220" i="2"/>
  <c r="AH221" i="2"/>
  <c r="AH222" i="2"/>
  <c r="AH223" i="2"/>
  <c r="AH224" i="2"/>
  <c r="AH225" i="2"/>
  <c r="AH226" i="2"/>
  <c r="AH227" i="2"/>
  <c r="AH228" i="2"/>
  <c r="AH229" i="2"/>
  <c r="AH230" i="2"/>
  <c r="AH231" i="2"/>
  <c r="AH232" i="2"/>
  <c r="AH233" i="2"/>
  <c r="AH234" i="2"/>
  <c r="AH235" i="2"/>
  <c r="AH236" i="2"/>
  <c r="AH237" i="2"/>
  <c r="AH238" i="2"/>
  <c r="AH239" i="2"/>
  <c r="AH240" i="2"/>
  <c r="AH241" i="2"/>
  <c r="AH242" i="2"/>
  <c r="AH243" i="2"/>
  <c r="AH244" i="2"/>
  <c r="AH245" i="2"/>
  <c r="AH246" i="2"/>
  <c r="AH247" i="2"/>
  <c r="AH248" i="2"/>
  <c r="AH249" i="2"/>
  <c r="AH250" i="2"/>
  <c r="AH251" i="2"/>
  <c r="AH252" i="2"/>
  <c r="AH253" i="2"/>
  <c r="AH254" i="2"/>
  <c r="AH255" i="2"/>
  <c r="AH256" i="2"/>
  <c r="AH257" i="2"/>
  <c r="AH258" i="2"/>
  <c r="AH259" i="2"/>
  <c r="AH260" i="2"/>
  <c r="AH261" i="2"/>
  <c r="AH262" i="2"/>
  <c r="AH263" i="2"/>
  <c r="AH264" i="2"/>
  <c r="AH265" i="2"/>
  <c r="AH266" i="2"/>
  <c r="AH267" i="2"/>
  <c r="AH268" i="2"/>
  <c r="AH269" i="2"/>
  <c r="AH270" i="2"/>
  <c r="AH271" i="2"/>
  <c r="AH272" i="2"/>
  <c r="AH273" i="2"/>
  <c r="AH274" i="2"/>
  <c r="AH275" i="2"/>
  <c r="AH276" i="2"/>
  <c r="AH277" i="2"/>
  <c r="AH278" i="2"/>
  <c r="AH279" i="2"/>
  <c r="AH280" i="2"/>
  <c r="AH281" i="2"/>
  <c r="AH282" i="2"/>
  <c r="AH283" i="2"/>
  <c r="AH284" i="2"/>
  <c r="AH285" i="2"/>
  <c r="AH286" i="2"/>
  <c r="AH287" i="2"/>
  <c r="AH288" i="2"/>
  <c r="AH289" i="2"/>
  <c r="AH290" i="2"/>
  <c r="AH291" i="2"/>
  <c r="AH292" i="2"/>
  <c r="AH293" i="2"/>
  <c r="AH294" i="2"/>
  <c r="AH295" i="2"/>
  <c r="AH296" i="2"/>
  <c r="AH297" i="2"/>
  <c r="AH298" i="2"/>
  <c r="AH299" i="2"/>
  <c r="AH300" i="2"/>
  <c r="AH301" i="2"/>
  <c r="AH302" i="2"/>
  <c r="AH303" i="2"/>
  <c r="AH304" i="2"/>
  <c r="AH305" i="2"/>
  <c r="AH306" i="2"/>
  <c r="AH307" i="2"/>
  <c r="AH308" i="2"/>
  <c r="AH309" i="2"/>
  <c r="AH310" i="2"/>
  <c r="AH311" i="2"/>
  <c r="AH312" i="2"/>
  <c r="AH313" i="2"/>
  <c r="AH314" i="2"/>
  <c r="AH315" i="2"/>
  <c r="AH316" i="2"/>
  <c r="AH317" i="2"/>
  <c r="AH318" i="2"/>
  <c r="AH319" i="2"/>
  <c r="AH320" i="2"/>
  <c r="AH321" i="2"/>
  <c r="AH322" i="2"/>
  <c r="AH323" i="2"/>
  <c r="AH324" i="2"/>
  <c r="AH325" i="2"/>
  <c r="AH326" i="2"/>
  <c r="AH327" i="2"/>
  <c r="AH328" i="2"/>
  <c r="AH329" i="2"/>
  <c r="AH330" i="2"/>
  <c r="AH331" i="2"/>
  <c r="AH332" i="2"/>
  <c r="AH333" i="2"/>
  <c r="AH334" i="2"/>
  <c r="AH335" i="2"/>
  <c r="AH336" i="2"/>
  <c r="AH337" i="2"/>
  <c r="AH338" i="2"/>
  <c r="AH339" i="2"/>
  <c r="AH340" i="2"/>
  <c r="AH341" i="2"/>
  <c r="AH342" i="2"/>
  <c r="AH343" i="2"/>
  <c r="AH344" i="2"/>
  <c r="AH345" i="2"/>
  <c r="AH346" i="2"/>
  <c r="AH347" i="2"/>
  <c r="AH348" i="2"/>
  <c r="AH349" i="2"/>
  <c r="AH350" i="2"/>
  <c r="AH351" i="2"/>
  <c r="AH352" i="2"/>
  <c r="AH353" i="2"/>
  <c r="AH354" i="2"/>
  <c r="AH355" i="2"/>
  <c r="AH356" i="2"/>
  <c r="AH357" i="2"/>
  <c r="AH358" i="2"/>
  <c r="AH359" i="2"/>
  <c r="AH360" i="2"/>
  <c r="AH361" i="2"/>
  <c r="AH362" i="2"/>
  <c r="AH363" i="2"/>
  <c r="AH364" i="2"/>
  <c r="AH365" i="2"/>
  <c r="AH366" i="2"/>
  <c r="AH367" i="2"/>
  <c r="AH368" i="2"/>
  <c r="AH369" i="2"/>
  <c r="AH370" i="2"/>
  <c r="AH371" i="2"/>
  <c r="AH372" i="2"/>
  <c r="AH373" i="2"/>
  <c r="AH374" i="2"/>
  <c r="AH375" i="2"/>
  <c r="AH376" i="2"/>
  <c r="AH377" i="2"/>
  <c r="AH378" i="2"/>
  <c r="AH379" i="2"/>
  <c r="AH380" i="2"/>
  <c r="AH381" i="2"/>
  <c r="AH382" i="2"/>
  <c r="AH383" i="2"/>
  <c r="AH384" i="2"/>
  <c r="AH385" i="2"/>
  <c r="AH386" i="2"/>
  <c r="AH387" i="2"/>
  <c r="AH388" i="2"/>
  <c r="AH389" i="2"/>
  <c r="AH390" i="2"/>
  <c r="AH391" i="2"/>
  <c r="AH392" i="2"/>
  <c r="AH393" i="2"/>
  <c r="AH394" i="2"/>
  <c r="AH395" i="2"/>
  <c r="AH396" i="2"/>
  <c r="AH397" i="2"/>
  <c r="AH398" i="2"/>
  <c r="AH399" i="2"/>
  <c r="AH400" i="2"/>
  <c r="AH401" i="2"/>
  <c r="AH402" i="2"/>
  <c r="AH403" i="2"/>
  <c r="AH404" i="2"/>
  <c r="AH405" i="2"/>
  <c r="AH406" i="2"/>
  <c r="AH407" i="2"/>
  <c r="AH408" i="2"/>
  <c r="AH409" i="2"/>
  <c r="AH410" i="2"/>
  <c r="AH411" i="2"/>
  <c r="AH412" i="2"/>
  <c r="AH413" i="2"/>
  <c r="AH414" i="2"/>
  <c r="AH415" i="2"/>
  <c r="AH416" i="2"/>
  <c r="AH417" i="2"/>
  <c r="AH418" i="2"/>
  <c r="AH419" i="2"/>
  <c r="AH420" i="2"/>
  <c r="AH421" i="2"/>
  <c r="AH422" i="2"/>
  <c r="AH423" i="2"/>
  <c r="AH424" i="2"/>
  <c r="AH425" i="2"/>
  <c r="AH426" i="2"/>
  <c r="AH427" i="2"/>
  <c r="AH428" i="2"/>
  <c r="AH429" i="2"/>
  <c r="AH430" i="2"/>
  <c r="AH431" i="2"/>
  <c r="AH432" i="2"/>
  <c r="AH433" i="2"/>
  <c r="AH434" i="2"/>
  <c r="AH435" i="2"/>
  <c r="AH436" i="2"/>
  <c r="AH437" i="2"/>
  <c r="AH438" i="2"/>
  <c r="AH439" i="2"/>
  <c r="AH440" i="2"/>
  <c r="AH441" i="2"/>
  <c r="AH442" i="2"/>
  <c r="AH443" i="2"/>
  <c r="AH444" i="2"/>
  <c r="AH445" i="2"/>
  <c r="AH446" i="2"/>
  <c r="AH447" i="2"/>
  <c r="AH448" i="2"/>
  <c r="AH449" i="2"/>
  <c r="AH450" i="2"/>
  <c r="AH451" i="2"/>
  <c r="AH452" i="2"/>
  <c r="AH453" i="2"/>
  <c r="AH454" i="2"/>
  <c r="AH455" i="2"/>
  <c r="AH456" i="2"/>
  <c r="AH457" i="2"/>
  <c r="AH458" i="2"/>
  <c r="AH459" i="2"/>
  <c r="AH460" i="2"/>
  <c r="AH461" i="2"/>
  <c r="AH462" i="2"/>
  <c r="AH463" i="2"/>
  <c r="AH464" i="2"/>
  <c r="AH465" i="2"/>
  <c r="AH466" i="2"/>
  <c r="AH467" i="2"/>
  <c r="AH468" i="2"/>
  <c r="AH469" i="2"/>
  <c r="AH470" i="2"/>
  <c r="AH471" i="2"/>
  <c r="AH472" i="2"/>
  <c r="AH473" i="2"/>
  <c r="AH474" i="2"/>
  <c r="AH475" i="2"/>
  <c r="AH476" i="2"/>
  <c r="AH477" i="2"/>
  <c r="AH478" i="2"/>
  <c r="AH479" i="2"/>
  <c r="AH480" i="2"/>
  <c r="AH481" i="2"/>
  <c r="AH482" i="2"/>
  <c r="AH483" i="2"/>
  <c r="AH484" i="2"/>
  <c r="AH485" i="2"/>
  <c r="AH486" i="2"/>
  <c r="AH487" i="2"/>
  <c r="AH488" i="2"/>
  <c r="AH489" i="2"/>
  <c r="AH490" i="2"/>
  <c r="AH491" i="2"/>
  <c r="AH492" i="2"/>
  <c r="AH493" i="2"/>
  <c r="AH494" i="2"/>
  <c r="AH495" i="2"/>
  <c r="AH496" i="2"/>
  <c r="AH497" i="2"/>
  <c r="AH498" i="2"/>
  <c r="AH499" i="2"/>
  <c r="AH500" i="2"/>
  <c r="AH501" i="2"/>
  <c r="AH502" i="2"/>
  <c r="AH503" i="2"/>
  <c r="AH504" i="2"/>
  <c r="AH505" i="2"/>
  <c r="AH506" i="2"/>
  <c r="AH2" i="2"/>
  <c r="W3" i="2"/>
  <c r="AE3" i="2" s="1"/>
  <c r="W4" i="2"/>
  <c r="AE4" i="2" s="1"/>
  <c r="W5" i="2"/>
  <c r="AE5" i="2" s="1"/>
  <c r="W6" i="2"/>
  <c r="AE6" i="2" s="1"/>
  <c r="W7" i="2"/>
  <c r="AE7" i="2" s="1"/>
  <c r="W8" i="2"/>
  <c r="AE8" i="2" s="1"/>
  <c r="W9" i="2"/>
  <c r="AE9" i="2" s="1"/>
  <c r="W10" i="2"/>
  <c r="AE10" i="2" s="1"/>
  <c r="W11" i="2"/>
  <c r="AE11" i="2" s="1"/>
  <c r="W12" i="2"/>
  <c r="AE12" i="2" s="1"/>
  <c r="W13" i="2"/>
  <c r="AE13" i="2" s="1"/>
  <c r="W14" i="2"/>
  <c r="AE14" i="2" s="1"/>
  <c r="W15" i="2"/>
  <c r="AE15" i="2" s="1"/>
  <c r="W16" i="2"/>
  <c r="AE16" i="2" s="1"/>
  <c r="W17" i="2"/>
  <c r="AE17" i="2" s="1"/>
  <c r="W18" i="2"/>
  <c r="AE18" i="2" s="1"/>
  <c r="W19" i="2"/>
  <c r="AE19" i="2" s="1"/>
  <c r="W20" i="2"/>
  <c r="AE20" i="2" s="1"/>
  <c r="W21" i="2"/>
  <c r="AE21" i="2" s="1"/>
  <c r="W22" i="2"/>
  <c r="AE22" i="2" s="1"/>
  <c r="W23" i="2"/>
  <c r="AE23" i="2" s="1"/>
  <c r="W24" i="2"/>
  <c r="AE24" i="2" s="1"/>
  <c r="W25" i="2"/>
  <c r="AE25" i="2" s="1"/>
  <c r="W26" i="2"/>
  <c r="AE26" i="2" s="1"/>
  <c r="W27" i="2"/>
  <c r="AE27" i="2" s="1"/>
  <c r="W28" i="2"/>
  <c r="AE28" i="2" s="1"/>
  <c r="W29" i="2"/>
  <c r="AE29" i="2" s="1"/>
  <c r="W30" i="2"/>
  <c r="AE30" i="2" s="1"/>
  <c r="W31" i="2"/>
  <c r="AE31" i="2" s="1"/>
  <c r="W32" i="2"/>
  <c r="AE32" i="2" s="1"/>
  <c r="W33" i="2"/>
  <c r="AE33" i="2" s="1"/>
  <c r="W34" i="2"/>
  <c r="AE34" i="2" s="1"/>
  <c r="W35" i="2"/>
  <c r="AE35" i="2" s="1"/>
  <c r="W36" i="2"/>
  <c r="AE36" i="2" s="1"/>
  <c r="W37" i="2"/>
  <c r="AE37" i="2" s="1"/>
  <c r="W38" i="2"/>
  <c r="AE38" i="2" s="1"/>
  <c r="W39" i="2"/>
  <c r="AE39" i="2" s="1"/>
  <c r="W40" i="2"/>
  <c r="AE40" i="2" s="1"/>
  <c r="W41" i="2"/>
  <c r="AE41" i="2" s="1"/>
  <c r="W42" i="2"/>
  <c r="AE42" i="2" s="1"/>
  <c r="W43" i="2"/>
  <c r="AE43" i="2" s="1"/>
  <c r="W44" i="2"/>
  <c r="AE44" i="2" s="1"/>
  <c r="W45" i="2"/>
  <c r="AE45" i="2" s="1"/>
  <c r="W46" i="2"/>
  <c r="AE46" i="2" s="1"/>
  <c r="W47" i="2"/>
  <c r="AE47" i="2" s="1"/>
  <c r="W48" i="2"/>
  <c r="AE48" i="2" s="1"/>
  <c r="W49" i="2"/>
  <c r="AE49" i="2" s="1"/>
  <c r="W50" i="2"/>
  <c r="AE50" i="2" s="1"/>
  <c r="W51" i="2"/>
  <c r="AE51" i="2" s="1"/>
  <c r="W52" i="2"/>
  <c r="AE52" i="2" s="1"/>
  <c r="W53" i="2"/>
  <c r="AE53" i="2" s="1"/>
  <c r="W54" i="2"/>
  <c r="AE54" i="2" s="1"/>
  <c r="W55" i="2"/>
  <c r="AE55" i="2" s="1"/>
  <c r="W56" i="2"/>
  <c r="AE56" i="2" s="1"/>
  <c r="W57" i="2"/>
  <c r="AE57" i="2" s="1"/>
  <c r="W58" i="2"/>
  <c r="AE58" i="2" s="1"/>
  <c r="W59" i="2"/>
  <c r="AE59" i="2" s="1"/>
  <c r="W60" i="2"/>
  <c r="AE60" i="2" s="1"/>
  <c r="W61" i="2"/>
  <c r="AE61" i="2" s="1"/>
  <c r="W62" i="2"/>
  <c r="AE62" i="2" s="1"/>
  <c r="W63" i="2"/>
  <c r="AE63" i="2" s="1"/>
  <c r="W64" i="2"/>
  <c r="AE64" i="2" s="1"/>
  <c r="W65" i="2"/>
  <c r="AE65" i="2" s="1"/>
  <c r="W66" i="2"/>
  <c r="AE66" i="2" s="1"/>
  <c r="W67" i="2"/>
  <c r="AE67" i="2" s="1"/>
  <c r="W68" i="2"/>
  <c r="AE68" i="2" s="1"/>
  <c r="W69" i="2"/>
  <c r="AE69" i="2" s="1"/>
  <c r="W70" i="2"/>
  <c r="AE70" i="2" s="1"/>
  <c r="W71" i="2"/>
  <c r="AE71" i="2" s="1"/>
  <c r="W72" i="2"/>
  <c r="AE72" i="2" s="1"/>
  <c r="W73" i="2"/>
  <c r="AE73" i="2" s="1"/>
  <c r="W74" i="2"/>
  <c r="AE74" i="2" s="1"/>
  <c r="W75" i="2"/>
  <c r="AE75" i="2" s="1"/>
  <c r="W76" i="2"/>
  <c r="AE76" i="2" s="1"/>
  <c r="W77" i="2"/>
  <c r="AE77" i="2" s="1"/>
  <c r="W78" i="2"/>
  <c r="AE78" i="2" s="1"/>
  <c r="W79" i="2"/>
  <c r="AE79" i="2" s="1"/>
  <c r="W80" i="2"/>
  <c r="AE80" i="2" s="1"/>
  <c r="W81" i="2"/>
  <c r="AE81" i="2" s="1"/>
  <c r="W82" i="2"/>
  <c r="AE82" i="2" s="1"/>
  <c r="W83" i="2"/>
  <c r="AE83" i="2" s="1"/>
  <c r="W84" i="2"/>
  <c r="AE84" i="2" s="1"/>
  <c r="W85" i="2"/>
  <c r="AE85" i="2" s="1"/>
  <c r="W86" i="2"/>
  <c r="AE86" i="2" s="1"/>
  <c r="W87" i="2"/>
  <c r="AE87" i="2" s="1"/>
  <c r="W88" i="2"/>
  <c r="AE88" i="2" s="1"/>
  <c r="W89" i="2"/>
  <c r="AE89" i="2" s="1"/>
  <c r="W90" i="2"/>
  <c r="AE90" i="2" s="1"/>
  <c r="W91" i="2"/>
  <c r="AE91" i="2" s="1"/>
  <c r="W92" i="2"/>
  <c r="AE92" i="2" s="1"/>
  <c r="W93" i="2"/>
  <c r="AE93" i="2" s="1"/>
  <c r="W94" i="2"/>
  <c r="AE94" i="2" s="1"/>
  <c r="W95" i="2"/>
  <c r="AE95" i="2" s="1"/>
  <c r="W96" i="2"/>
  <c r="AE96" i="2" s="1"/>
  <c r="W97" i="2"/>
  <c r="AE97" i="2" s="1"/>
  <c r="W98" i="2"/>
  <c r="AE98" i="2" s="1"/>
  <c r="W99" i="2"/>
  <c r="AE99" i="2" s="1"/>
  <c r="W100" i="2"/>
  <c r="AE100" i="2" s="1"/>
  <c r="W101" i="2"/>
  <c r="AE101" i="2" s="1"/>
  <c r="W102" i="2"/>
  <c r="AE102" i="2" s="1"/>
  <c r="W103" i="2"/>
  <c r="AE103" i="2" s="1"/>
  <c r="W104" i="2"/>
  <c r="AE104" i="2" s="1"/>
  <c r="W105" i="2"/>
  <c r="AE105" i="2" s="1"/>
  <c r="W106" i="2"/>
  <c r="AE106" i="2" s="1"/>
  <c r="W107" i="2"/>
  <c r="AE107" i="2" s="1"/>
  <c r="W108" i="2"/>
  <c r="AE108" i="2" s="1"/>
  <c r="W109" i="2"/>
  <c r="AE109" i="2" s="1"/>
  <c r="W110" i="2"/>
  <c r="AE110" i="2" s="1"/>
  <c r="W111" i="2"/>
  <c r="AE111" i="2" s="1"/>
  <c r="W112" i="2"/>
  <c r="AE112" i="2" s="1"/>
  <c r="W113" i="2"/>
  <c r="AE113" i="2" s="1"/>
  <c r="W114" i="2"/>
  <c r="AE114" i="2" s="1"/>
  <c r="W115" i="2"/>
  <c r="AE115" i="2" s="1"/>
  <c r="W116" i="2"/>
  <c r="AE116" i="2" s="1"/>
  <c r="W117" i="2"/>
  <c r="AE117" i="2" s="1"/>
  <c r="W118" i="2"/>
  <c r="AE118" i="2" s="1"/>
  <c r="W119" i="2"/>
  <c r="AE119" i="2" s="1"/>
  <c r="W120" i="2"/>
  <c r="AE120" i="2" s="1"/>
  <c r="W121" i="2"/>
  <c r="AE121" i="2" s="1"/>
  <c r="W122" i="2"/>
  <c r="AE122" i="2" s="1"/>
  <c r="W123" i="2"/>
  <c r="AE123" i="2" s="1"/>
  <c r="W124" i="2"/>
  <c r="AE124" i="2" s="1"/>
  <c r="W125" i="2"/>
  <c r="AE125" i="2" s="1"/>
  <c r="W126" i="2"/>
  <c r="AE126" i="2" s="1"/>
  <c r="W127" i="2"/>
  <c r="AE127" i="2" s="1"/>
  <c r="W128" i="2"/>
  <c r="AE128" i="2" s="1"/>
  <c r="W129" i="2"/>
  <c r="AE129" i="2" s="1"/>
  <c r="W130" i="2"/>
  <c r="AE130" i="2" s="1"/>
  <c r="W131" i="2"/>
  <c r="AE131" i="2" s="1"/>
  <c r="W132" i="2"/>
  <c r="AE132" i="2" s="1"/>
  <c r="W133" i="2"/>
  <c r="AE133" i="2" s="1"/>
  <c r="W134" i="2"/>
  <c r="AE134" i="2" s="1"/>
  <c r="W135" i="2"/>
  <c r="AE135" i="2" s="1"/>
  <c r="W136" i="2"/>
  <c r="AE136" i="2" s="1"/>
  <c r="W137" i="2"/>
  <c r="AE137" i="2" s="1"/>
  <c r="W138" i="2"/>
  <c r="AE138" i="2" s="1"/>
  <c r="W139" i="2"/>
  <c r="AE139" i="2" s="1"/>
  <c r="W140" i="2"/>
  <c r="AE140" i="2" s="1"/>
  <c r="W141" i="2"/>
  <c r="AE141" i="2" s="1"/>
  <c r="W142" i="2"/>
  <c r="AE142" i="2" s="1"/>
  <c r="W143" i="2"/>
  <c r="AE143" i="2" s="1"/>
  <c r="W144" i="2"/>
  <c r="AE144" i="2" s="1"/>
  <c r="W145" i="2"/>
  <c r="AE145" i="2" s="1"/>
  <c r="W146" i="2"/>
  <c r="AE146" i="2" s="1"/>
  <c r="W147" i="2"/>
  <c r="AE147" i="2" s="1"/>
  <c r="W148" i="2"/>
  <c r="AE148" i="2" s="1"/>
  <c r="W149" i="2"/>
  <c r="AE149" i="2" s="1"/>
  <c r="W150" i="2"/>
  <c r="AE150" i="2" s="1"/>
  <c r="W151" i="2"/>
  <c r="AE151" i="2" s="1"/>
  <c r="W152" i="2"/>
  <c r="AE152" i="2" s="1"/>
  <c r="W153" i="2"/>
  <c r="AE153" i="2" s="1"/>
  <c r="W154" i="2"/>
  <c r="AE154" i="2" s="1"/>
  <c r="W155" i="2"/>
  <c r="AE155" i="2" s="1"/>
  <c r="W156" i="2"/>
  <c r="AE156" i="2" s="1"/>
  <c r="W157" i="2"/>
  <c r="AE157" i="2" s="1"/>
  <c r="W158" i="2"/>
  <c r="AE158" i="2" s="1"/>
  <c r="W159" i="2"/>
  <c r="AE159" i="2" s="1"/>
  <c r="W160" i="2"/>
  <c r="AE160" i="2" s="1"/>
  <c r="W161" i="2"/>
  <c r="AE161" i="2" s="1"/>
  <c r="W162" i="2"/>
  <c r="AE162" i="2" s="1"/>
  <c r="W163" i="2"/>
  <c r="AE163" i="2" s="1"/>
  <c r="W164" i="2"/>
  <c r="AE164" i="2" s="1"/>
  <c r="W165" i="2"/>
  <c r="AE165" i="2" s="1"/>
  <c r="W166" i="2"/>
  <c r="AE166" i="2" s="1"/>
  <c r="W167" i="2"/>
  <c r="AE167" i="2" s="1"/>
  <c r="W168" i="2"/>
  <c r="AE168" i="2" s="1"/>
  <c r="W169" i="2"/>
  <c r="AE169" i="2" s="1"/>
  <c r="W170" i="2"/>
  <c r="AE170" i="2" s="1"/>
  <c r="W171" i="2"/>
  <c r="AE171" i="2" s="1"/>
  <c r="W172" i="2"/>
  <c r="AE172" i="2" s="1"/>
  <c r="W173" i="2"/>
  <c r="AE173" i="2" s="1"/>
  <c r="W174" i="2"/>
  <c r="AE174" i="2" s="1"/>
  <c r="W175" i="2"/>
  <c r="AE175" i="2" s="1"/>
  <c r="W176" i="2"/>
  <c r="AE176" i="2" s="1"/>
  <c r="W177" i="2"/>
  <c r="AE177" i="2" s="1"/>
  <c r="W178" i="2"/>
  <c r="AE178" i="2" s="1"/>
  <c r="W179" i="2"/>
  <c r="AE179" i="2" s="1"/>
  <c r="W180" i="2"/>
  <c r="AE180" i="2" s="1"/>
  <c r="W181" i="2"/>
  <c r="AE181" i="2" s="1"/>
  <c r="W182" i="2"/>
  <c r="AE182" i="2" s="1"/>
  <c r="W183" i="2"/>
  <c r="AE183" i="2" s="1"/>
  <c r="W184" i="2"/>
  <c r="AE184" i="2" s="1"/>
  <c r="W185" i="2"/>
  <c r="AE185" i="2" s="1"/>
  <c r="W186" i="2"/>
  <c r="AE186" i="2" s="1"/>
  <c r="W187" i="2"/>
  <c r="AE187" i="2" s="1"/>
  <c r="W188" i="2"/>
  <c r="AE188" i="2" s="1"/>
  <c r="W189" i="2"/>
  <c r="AE189" i="2" s="1"/>
  <c r="W190" i="2"/>
  <c r="AE190" i="2" s="1"/>
  <c r="W191" i="2"/>
  <c r="AE191" i="2" s="1"/>
  <c r="W192" i="2"/>
  <c r="AE192" i="2" s="1"/>
  <c r="W193" i="2"/>
  <c r="AE193" i="2" s="1"/>
  <c r="W194" i="2"/>
  <c r="AE194" i="2" s="1"/>
  <c r="W195" i="2"/>
  <c r="AE195" i="2" s="1"/>
  <c r="W196" i="2"/>
  <c r="AE196" i="2" s="1"/>
  <c r="W197" i="2"/>
  <c r="AE197" i="2" s="1"/>
  <c r="W198" i="2"/>
  <c r="AE198" i="2" s="1"/>
  <c r="W199" i="2"/>
  <c r="AE199" i="2" s="1"/>
  <c r="W200" i="2"/>
  <c r="AE200" i="2" s="1"/>
  <c r="W201" i="2"/>
  <c r="AE201" i="2" s="1"/>
  <c r="W202" i="2"/>
  <c r="AE202" i="2" s="1"/>
  <c r="W203" i="2"/>
  <c r="AE203" i="2" s="1"/>
  <c r="W204" i="2"/>
  <c r="AE204" i="2" s="1"/>
  <c r="W205" i="2"/>
  <c r="AE205" i="2" s="1"/>
  <c r="W206" i="2"/>
  <c r="AE206" i="2" s="1"/>
  <c r="W207" i="2"/>
  <c r="AE207" i="2" s="1"/>
  <c r="W208" i="2"/>
  <c r="AE208" i="2" s="1"/>
  <c r="W209" i="2"/>
  <c r="AE209" i="2" s="1"/>
  <c r="W210" i="2"/>
  <c r="AE210" i="2" s="1"/>
  <c r="W211" i="2"/>
  <c r="AE211" i="2" s="1"/>
  <c r="W212" i="2"/>
  <c r="AE212" i="2" s="1"/>
  <c r="W213" i="2"/>
  <c r="AE213" i="2" s="1"/>
  <c r="W214" i="2"/>
  <c r="AE214" i="2" s="1"/>
  <c r="W215" i="2"/>
  <c r="AE215" i="2" s="1"/>
  <c r="W216" i="2"/>
  <c r="AE216" i="2" s="1"/>
  <c r="W217" i="2"/>
  <c r="AE217" i="2" s="1"/>
  <c r="W218" i="2"/>
  <c r="AE218" i="2" s="1"/>
  <c r="W219" i="2"/>
  <c r="AE219" i="2" s="1"/>
  <c r="W220" i="2"/>
  <c r="AE220" i="2" s="1"/>
  <c r="W221" i="2"/>
  <c r="AE221" i="2" s="1"/>
  <c r="W222" i="2"/>
  <c r="AE222" i="2" s="1"/>
  <c r="W223" i="2"/>
  <c r="AE223" i="2" s="1"/>
  <c r="W224" i="2"/>
  <c r="AE224" i="2" s="1"/>
  <c r="W225" i="2"/>
  <c r="AE225" i="2" s="1"/>
  <c r="W226" i="2"/>
  <c r="AE226" i="2" s="1"/>
  <c r="W227" i="2"/>
  <c r="AE227" i="2" s="1"/>
  <c r="W228" i="2"/>
  <c r="AE228" i="2" s="1"/>
  <c r="W229" i="2"/>
  <c r="AE229" i="2" s="1"/>
  <c r="W230" i="2"/>
  <c r="AE230" i="2" s="1"/>
  <c r="W231" i="2"/>
  <c r="AE231" i="2" s="1"/>
  <c r="W232" i="2"/>
  <c r="AE232" i="2" s="1"/>
  <c r="W233" i="2"/>
  <c r="AE233" i="2" s="1"/>
  <c r="W234" i="2"/>
  <c r="AE234" i="2" s="1"/>
  <c r="W235" i="2"/>
  <c r="AE235" i="2" s="1"/>
  <c r="W236" i="2"/>
  <c r="AE236" i="2" s="1"/>
  <c r="W237" i="2"/>
  <c r="AE237" i="2" s="1"/>
  <c r="W238" i="2"/>
  <c r="AE238" i="2" s="1"/>
  <c r="W239" i="2"/>
  <c r="AE239" i="2" s="1"/>
  <c r="W240" i="2"/>
  <c r="AE240" i="2" s="1"/>
  <c r="W241" i="2"/>
  <c r="AE241" i="2" s="1"/>
  <c r="W242" i="2"/>
  <c r="AE242" i="2" s="1"/>
  <c r="W243" i="2"/>
  <c r="AE243" i="2" s="1"/>
  <c r="W244" i="2"/>
  <c r="AE244" i="2" s="1"/>
  <c r="W245" i="2"/>
  <c r="AE245" i="2" s="1"/>
  <c r="W246" i="2"/>
  <c r="AE246" i="2" s="1"/>
  <c r="W247" i="2"/>
  <c r="AE247" i="2" s="1"/>
  <c r="W248" i="2"/>
  <c r="AE248" i="2" s="1"/>
  <c r="W249" i="2"/>
  <c r="AE249" i="2" s="1"/>
  <c r="W250" i="2"/>
  <c r="AE250" i="2" s="1"/>
  <c r="W251" i="2"/>
  <c r="AE251" i="2" s="1"/>
  <c r="W252" i="2"/>
  <c r="AE252" i="2" s="1"/>
  <c r="W253" i="2"/>
  <c r="AE253" i="2" s="1"/>
  <c r="W254" i="2"/>
  <c r="AE254" i="2" s="1"/>
  <c r="W255" i="2"/>
  <c r="AE255" i="2" s="1"/>
  <c r="W256" i="2"/>
  <c r="AE256" i="2" s="1"/>
  <c r="W257" i="2"/>
  <c r="AE257" i="2" s="1"/>
  <c r="W258" i="2"/>
  <c r="AE258" i="2" s="1"/>
  <c r="W259" i="2"/>
  <c r="AE259" i="2" s="1"/>
  <c r="W260" i="2"/>
  <c r="AE260" i="2" s="1"/>
  <c r="W261" i="2"/>
  <c r="AE261" i="2" s="1"/>
  <c r="W262" i="2"/>
  <c r="AE262" i="2" s="1"/>
  <c r="W263" i="2"/>
  <c r="AE263" i="2" s="1"/>
  <c r="W264" i="2"/>
  <c r="AE264" i="2" s="1"/>
  <c r="W265" i="2"/>
  <c r="AE265" i="2" s="1"/>
  <c r="W266" i="2"/>
  <c r="AE266" i="2" s="1"/>
  <c r="W267" i="2"/>
  <c r="AE267" i="2" s="1"/>
  <c r="W268" i="2"/>
  <c r="AE268" i="2" s="1"/>
  <c r="W269" i="2"/>
  <c r="AE269" i="2" s="1"/>
  <c r="W270" i="2"/>
  <c r="AE270" i="2" s="1"/>
  <c r="W271" i="2"/>
  <c r="AE271" i="2" s="1"/>
  <c r="W272" i="2"/>
  <c r="AE272" i="2" s="1"/>
  <c r="W273" i="2"/>
  <c r="AE273" i="2" s="1"/>
  <c r="W274" i="2"/>
  <c r="AE274" i="2" s="1"/>
  <c r="W275" i="2"/>
  <c r="AE275" i="2" s="1"/>
  <c r="W276" i="2"/>
  <c r="AE276" i="2" s="1"/>
  <c r="W277" i="2"/>
  <c r="AE277" i="2" s="1"/>
  <c r="W278" i="2"/>
  <c r="AE278" i="2" s="1"/>
  <c r="W279" i="2"/>
  <c r="AE279" i="2" s="1"/>
  <c r="W280" i="2"/>
  <c r="AE280" i="2" s="1"/>
  <c r="W281" i="2"/>
  <c r="AE281" i="2" s="1"/>
  <c r="W282" i="2"/>
  <c r="AE282" i="2" s="1"/>
  <c r="W283" i="2"/>
  <c r="AE283" i="2" s="1"/>
  <c r="W284" i="2"/>
  <c r="AE284" i="2" s="1"/>
  <c r="W285" i="2"/>
  <c r="AE285" i="2" s="1"/>
  <c r="W286" i="2"/>
  <c r="AE286" i="2" s="1"/>
  <c r="W287" i="2"/>
  <c r="AE287" i="2" s="1"/>
  <c r="W288" i="2"/>
  <c r="AE288" i="2" s="1"/>
  <c r="W289" i="2"/>
  <c r="AE289" i="2" s="1"/>
  <c r="W290" i="2"/>
  <c r="AE290" i="2" s="1"/>
  <c r="W291" i="2"/>
  <c r="AE291" i="2" s="1"/>
  <c r="W292" i="2"/>
  <c r="AE292" i="2" s="1"/>
  <c r="W293" i="2"/>
  <c r="AE293" i="2" s="1"/>
  <c r="W294" i="2"/>
  <c r="AE294" i="2" s="1"/>
  <c r="W295" i="2"/>
  <c r="AE295" i="2" s="1"/>
  <c r="W296" i="2"/>
  <c r="AE296" i="2" s="1"/>
  <c r="W297" i="2"/>
  <c r="AE297" i="2" s="1"/>
  <c r="W298" i="2"/>
  <c r="AE298" i="2" s="1"/>
  <c r="W299" i="2"/>
  <c r="AE299" i="2" s="1"/>
  <c r="W300" i="2"/>
  <c r="AE300" i="2" s="1"/>
  <c r="W301" i="2"/>
  <c r="AE301" i="2" s="1"/>
  <c r="W302" i="2"/>
  <c r="AE302" i="2" s="1"/>
  <c r="W303" i="2"/>
  <c r="AE303" i="2" s="1"/>
  <c r="W304" i="2"/>
  <c r="AE304" i="2" s="1"/>
  <c r="W305" i="2"/>
  <c r="AE305" i="2" s="1"/>
  <c r="W306" i="2"/>
  <c r="AE306" i="2" s="1"/>
  <c r="W307" i="2"/>
  <c r="AE307" i="2" s="1"/>
  <c r="W308" i="2"/>
  <c r="AE308" i="2" s="1"/>
  <c r="W309" i="2"/>
  <c r="AE309" i="2" s="1"/>
  <c r="W310" i="2"/>
  <c r="AE310" i="2" s="1"/>
  <c r="W311" i="2"/>
  <c r="AE311" i="2" s="1"/>
  <c r="W312" i="2"/>
  <c r="AE312" i="2" s="1"/>
  <c r="W313" i="2"/>
  <c r="AE313" i="2" s="1"/>
  <c r="W314" i="2"/>
  <c r="AE314" i="2" s="1"/>
  <c r="W315" i="2"/>
  <c r="AE315" i="2" s="1"/>
  <c r="W316" i="2"/>
  <c r="AE316" i="2" s="1"/>
  <c r="W317" i="2"/>
  <c r="AE317" i="2" s="1"/>
  <c r="W318" i="2"/>
  <c r="AE318" i="2" s="1"/>
  <c r="W319" i="2"/>
  <c r="AE319" i="2" s="1"/>
  <c r="W320" i="2"/>
  <c r="AE320" i="2" s="1"/>
  <c r="W321" i="2"/>
  <c r="AE321" i="2" s="1"/>
  <c r="W322" i="2"/>
  <c r="AE322" i="2" s="1"/>
  <c r="W323" i="2"/>
  <c r="AE323" i="2" s="1"/>
  <c r="W324" i="2"/>
  <c r="AE324" i="2" s="1"/>
  <c r="W325" i="2"/>
  <c r="AE325" i="2" s="1"/>
  <c r="W326" i="2"/>
  <c r="AE326" i="2" s="1"/>
  <c r="W327" i="2"/>
  <c r="AE327" i="2" s="1"/>
  <c r="W328" i="2"/>
  <c r="AE328" i="2" s="1"/>
  <c r="W329" i="2"/>
  <c r="AE329" i="2" s="1"/>
  <c r="W330" i="2"/>
  <c r="AE330" i="2" s="1"/>
  <c r="W331" i="2"/>
  <c r="AE331" i="2" s="1"/>
  <c r="W332" i="2"/>
  <c r="AE332" i="2" s="1"/>
  <c r="W333" i="2"/>
  <c r="AE333" i="2" s="1"/>
  <c r="W334" i="2"/>
  <c r="AE334" i="2" s="1"/>
  <c r="W335" i="2"/>
  <c r="AE335" i="2" s="1"/>
  <c r="W336" i="2"/>
  <c r="AE336" i="2" s="1"/>
  <c r="W337" i="2"/>
  <c r="AE337" i="2" s="1"/>
  <c r="W338" i="2"/>
  <c r="AE338" i="2" s="1"/>
  <c r="W339" i="2"/>
  <c r="AE339" i="2" s="1"/>
  <c r="W340" i="2"/>
  <c r="AE340" i="2" s="1"/>
  <c r="W341" i="2"/>
  <c r="AE341" i="2" s="1"/>
  <c r="W342" i="2"/>
  <c r="AE342" i="2" s="1"/>
  <c r="W343" i="2"/>
  <c r="AE343" i="2" s="1"/>
  <c r="W344" i="2"/>
  <c r="AE344" i="2" s="1"/>
  <c r="W345" i="2"/>
  <c r="AE345" i="2" s="1"/>
  <c r="W346" i="2"/>
  <c r="AE346" i="2" s="1"/>
  <c r="W347" i="2"/>
  <c r="AE347" i="2" s="1"/>
  <c r="W348" i="2"/>
  <c r="AE348" i="2" s="1"/>
  <c r="W349" i="2"/>
  <c r="AE349" i="2" s="1"/>
  <c r="W350" i="2"/>
  <c r="AE350" i="2" s="1"/>
  <c r="W351" i="2"/>
  <c r="AE351" i="2" s="1"/>
  <c r="W352" i="2"/>
  <c r="AE352" i="2" s="1"/>
  <c r="W353" i="2"/>
  <c r="AE353" i="2" s="1"/>
  <c r="W354" i="2"/>
  <c r="AE354" i="2" s="1"/>
  <c r="W355" i="2"/>
  <c r="AE355" i="2" s="1"/>
  <c r="W356" i="2"/>
  <c r="AE356" i="2" s="1"/>
  <c r="W357" i="2"/>
  <c r="AE357" i="2" s="1"/>
  <c r="W358" i="2"/>
  <c r="AE358" i="2" s="1"/>
  <c r="W359" i="2"/>
  <c r="AE359" i="2" s="1"/>
  <c r="W360" i="2"/>
  <c r="AE360" i="2" s="1"/>
  <c r="W361" i="2"/>
  <c r="AE361" i="2" s="1"/>
  <c r="W362" i="2"/>
  <c r="AE362" i="2" s="1"/>
  <c r="W363" i="2"/>
  <c r="AE363" i="2" s="1"/>
  <c r="W364" i="2"/>
  <c r="AE364" i="2" s="1"/>
  <c r="W365" i="2"/>
  <c r="AE365" i="2" s="1"/>
  <c r="W366" i="2"/>
  <c r="AE366" i="2" s="1"/>
  <c r="W367" i="2"/>
  <c r="AE367" i="2" s="1"/>
  <c r="W368" i="2"/>
  <c r="AE368" i="2" s="1"/>
  <c r="W369" i="2"/>
  <c r="AE369" i="2" s="1"/>
  <c r="W370" i="2"/>
  <c r="AE370" i="2" s="1"/>
  <c r="W371" i="2"/>
  <c r="AE371" i="2" s="1"/>
  <c r="W372" i="2"/>
  <c r="AE372" i="2" s="1"/>
  <c r="W373" i="2"/>
  <c r="AE373" i="2" s="1"/>
  <c r="W374" i="2"/>
  <c r="AE374" i="2" s="1"/>
  <c r="W375" i="2"/>
  <c r="AE375" i="2" s="1"/>
  <c r="W376" i="2"/>
  <c r="AE376" i="2" s="1"/>
  <c r="W377" i="2"/>
  <c r="AE377" i="2" s="1"/>
  <c r="W378" i="2"/>
  <c r="AE378" i="2" s="1"/>
  <c r="W379" i="2"/>
  <c r="AE379" i="2" s="1"/>
  <c r="W380" i="2"/>
  <c r="AE380" i="2" s="1"/>
  <c r="W381" i="2"/>
  <c r="AE381" i="2" s="1"/>
  <c r="W382" i="2"/>
  <c r="AE382" i="2" s="1"/>
  <c r="W383" i="2"/>
  <c r="AE383" i="2" s="1"/>
  <c r="W384" i="2"/>
  <c r="AE384" i="2" s="1"/>
  <c r="W385" i="2"/>
  <c r="AE385" i="2" s="1"/>
  <c r="W386" i="2"/>
  <c r="AE386" i="2" s="1"/>
  <c r="W387" i="2"/>
  <c r="AE387" i="2" s="1"/>
  <c r="W388" i="2"/>
  <c r="AE388" i="2" s="1"/>
  <c r="W389" i="2"/>
  <c r="AE389" i="2" s="1"/>
  <c r="W390" i="2"/>
  <c r="AE390" i="2" s="1"/>
  <c r="W391" i="2"/>
  <c r="AE391" i="2" s="1"/>
  <c r="W392" i="2"/>
  <c r="AE392" i="2" s="1"/>
  <c r="W393" i="2"/>
  <c r="AE393" i="2" s="1"/>
  <c r="W394" i="2"/>
  <c r="AE394" i="2" s="1"/>
  <c r="W395" i="2"/>
  <c r="AE395" i="2" s="1"/>
  <c r="W396" i="2"/>
  <c r="AE396" i="2" s="1"/>
  <c r="W397" i="2"/>
  <c r="AE397" i="2" s="1"/>
  <c r="W398" i="2"/>
  <c r="AE398" i="2" s="1"/>
  <c r="W399" i="2"/>
  <c r="AE399" i="2" s="1"/>
  <c r="W400" i="2"/>
  <c r="AE400" i="2" s="1"/>
  <c r="W401" i="2"/>
  <c r="AE401" i="2" s="1"/>
  <c r="W402" i="2"/>
  <c r="AE402" i="2" s="1"/>
  <c r="W403" i="2"/>
  <c r="AE403" i="2" s="1"/>
  <c r="W404" i="2"/>
  <c r="AE404" i="2" s="1"/>
  <c r="W405" i="2"/>
  <c r="AE405" i="2" s="1"/>
  <c r="W406" i="2"/>
  <c r="AE406" i="2" s="1"/>
  <c r="W407" i="2"/>
  <c r="AE407" i="2" s="1"/>
  <c r="W408" i="2"/>
  <c r="AE408" i="2" s="1"/>
  <c r="W409" i="2"/>
  <c r="AE409" i="2" s="1"/>
  <c r="W410" i="2"/>
  <c r="AE410" i="2" s="1"/>
  <c r="W411" i="2"/>
  <c r="AE411" i="2" s="1"/>
  <c r="W412" i="2"/>
  <c r="AE412" i="2" s="1"/>
  <c r="W413" i="2"/>
  <c r="AE413" i="2" s="1"/>
  <c r="W414" i="2"/>
  <c r="AE414" i="2" s="1"/>
  <c r="W415" i="2"/>
  <c r="AE415" i="2" s="1"/>
  <c r="W416" i="2"/>
  <c r="AE416" i="2" s="1"/>
  <c r="W417" i="2"/>
  <c r="AE417" i="2" s="1"/>
  <c r="W418" i="2"/>
  <c r="AE418" i="2" s="1"/>
  <c r="W419" i="2"/>
  <c r="AE419" i="2" s="1"/>
  <c r="W420" i="2"/>
  <c r="AE420" i="2" s="1"/>
  <c r="W421" i="2"/>
  <c r="AE421" i="2" s="1"/>
  <c r="W422" i="2"/>
  <c r="AE422" i="2" s="1"/>
  <c r="W423" i="2"/>
  <c r="AE423" i="2" s="1"/>
  <c r="W424" i="2"/>
  <c r="AE424" i="2" s="1"/>
  <c r="W425" i="2"/>
  <c r="AE425" i="2" s="1"/>
  <c r="W426" i="2"/>
  <c r="AE426" i="2" s="1"/>
  <c r="W427" i="2"/>
  <c r="AE427" i="2" s="1"/>
  <c r="W428" i="2"/>
  <c r="AE428" i="2" s="1"/>
  <c r="W429" i="2"/>
  <c r="AE429" i="2" s="1"/>
  <c r="W430" i="2"/>
  <c r="AE430" i="2" s="1"/>
  <c r="W431" i="2"/>
  <c r="AE431" i="2" s="1"/>
  <c r="W432" i="2"/>
  <c r="AE432" i="2" s="1"/>
  <c r="W433" i="2"/>
  <c r="AE433" i="2" s="1"/>
  <c r="W434" i="2"/>
  <c r="AE434" i="2" s="1"/>
  <c r="W435" i="2"/>
  <c r="AE435" i="2" s="1"/>
  <c r="W436" i="2"/>
  <c r="AE436" i="2" s="1"/>
  <c r="W437" i="2"/>
  <c r="AE437" i="2" s="1"/>
  <c r="W438" i="2"/>
  <c r="AE438" i="2" s="1"/>
  <c r="W439" i="2"/>
  <c r="AE439" i="2" s="1"/>
  <c r="W440" i="2"/>
  <c r="AE440" i="2" s="1"/>
  <c r="W441" i="2"/>
  <c r="AE441" i="2" s="1"/>
  <c r="W442" i="2"/>
  <c r="AE442" i="2" s="1"/>
  <c r="W443" i="2"/>
  <c r="AE443" i="2" s="1"/>
  <c r="W444" i="2"/>
  <c r="AE444" i="2" s="1"/>
  <c r="W445" i="2"/>
  <c r="AE445" i="2" s="1"/>
  <c r="W446" i="2"/>
  <c r="AE446" i="2" s="1"/>
  <c r="W447" i="2"/>
  <c r="AE447" i="2" s="1"/>
  <c r="W448" i="2"/>
  <c r="AE448" i="2" s="1"/>
  <c r="W449" i="2"/>
  <c r="AE449" i="2" s="1"/>
  <c r="W450" i="2"/>
  <c r="AE450" i="2" s="1"/>
  <c r="W451" i="2"/>
  <c r="AE451" i="2" s="1"/>
  <c r="W452" i="2"/>
  <c r="AE452" i="2" s="1"/>
  <c r="W453" i="2"/>
  <c r="AE453" i="2" s="1"/>
  <c r="W454" i="2"/>
  <c r="AE454" i="2" s="1"/>
  <c r="W455" i="2"/>
  <c r="AE455" i="2" s="1"/>
  <c r="W456" i="2"/>
  <c r="AE456" i="2" s="1"/>
  <c r="W457" i="2"/>
  <c r="AE457" i="2" s="1"/>
  <c r="W458" i="2"/>
  <c r="AE458" i="2" s="1"/>
  <c r="W459" i="2"/>
  <c r="AE459" i="2" s="1"/>
  <c r="W460" i="2"/>
  <c r="AE460" i="2" s="1"/>
  <c r="W461" i="2"/>
  <c r="AE461" i="2" s="1"/>
  <c r="W462" i="2"/>
  <c r="AE462" i="2" s="1"/>
  <c r="W463" i="2"/>
  <c r="AE463" i="2" s="1"/>
  <c r="W464" i="2"/>
  <c r="AE464" i="2" s="1"/>
  <c r="W465" i="2"/>
  <c r="AE465" i="2" s="1"/>
  <c r="W466" i="2"/>
  <c r="AE466" i="2" s="1"/>
  <c r="W467" i="2"/>
  <c r="AE467" i="2" s="1"/>
  <c r="W468" i="2"/>
  <c r="AE468" i="2" s="1"/>
  <c r="W469" i="2"/>
  <c r="AE469" i="2" s="1"/>
  <c r="W470" i="2"/>
  <c r="AE470" i="2" s="1"/>
  <c r="W471" i="2"/>
  <c r="AE471" i="2" s="1"/>
  <c r="W472" i="2"/>
  <c r="AE472" i="2" s="1"/>
  <c r="W473" i="2"/>
  <c r="AE473" i="2" s="1"/>
  <c r="W474" i="2"/>
  <c r="AE474" i="2" s="1"/>
  <c r="W475" i="2"/>
  <c r="AE475" i="2" s="1"/>
  <c r="W476" i="2"/>
  <c r="AE476" i="2" s="1"/>
  <c r="W477" i="2"/>
  <c r="AE477" i="2" s="1"/>
  <c r="W478" i="2"/>
  <c r="AE478" i="2" s="1"/>
  <c r="W479" i="2"/>
  <c r="AE479" i="2" s="1"/>
  <c r="W480" i="2"/>
  <c r="AE480" i="2" s="1"/>
  <c r="W481" i="2"/>
  <c r="AE481" i="2" s="1"/>
  <c r="W482" i="2"/>
  <c r="AE482" i="2" s="1"/>
  <c r="W483" i="2"/>
  <c r="AE483" i="2" s="1"/>
  <c r="W484" i="2"/>
  <c r="AE484" i="2" s="1"/>
  <c r="W485" i="2"/>
  <c r="AE485" i="2" s="1"/>
  <c r="W486" i="2"/>
  <c r="AE486" i="2" s="1"/>
  <c r="W487" i="2"/>
  <c r="AE487" i="2" s="1"/>
  <c r="W488" i="2"/>
  <c r="AE488" i="2" s="1"/>
  <c r="W489" i="2"/>
  <c r="AE489" i="2" s="1"/>
  <c r="W490" i="2"/>
  <c r="AE490" i="2" s="1"/>
  <c r="W491" i="2"/>
  <c r="AE491" i="2" s="1"/>
  <c r="W492" i="2"/>
  <c r="AE492" i="2" s="1"/>
  <c r="W493" i="2"/>
  <c r="AE493" i="2" s="1"/>
  <c r="W494" i="2"/>
  <c r="AE494" i="2" s="1"/>
  <c r="W495" i="2"/>
  <c r="AE495" i="2" s="1"/>
  <c r="W496" i="2"/>
  <c r="AE496" i="2" s="1"/>
  <c r="W497" i="2"/>
  <c r="AE497" i="2" s="1"/>
  <c r="W498" i="2"/>
  <c r="AE498" i="2" s="1"/>
  <c r="W499" i="2"/>
  <c r="AE499" i="2" s="1"/>
  <c r="W500" i="2"/>
  <c r="AE500" i="2" s="1"/>
  <c r="W501" i="2"/>
  <c r="AE501" i="2" s="1"/>
  <c r="W502" i="2"/>
  <c r="AE502" i="2" s="1"/>
  <c r="W503" i="2"/>
  <c r="AE503" i="2" s="1"/>
  <c r="W504" i="2"/>
  <c r="AE504" i="2" s="1"/>
  <c r="W505" i="2"/>
  <c r="AE505" i="2" s="1"/>
  <c r="W506" i="2"/>
  <c r="AE506" i="2" s="1"/>
  <c r="W507" i="2"/>
  <c r="AE507" i="2" s="1"/>
  <c r="W2" i="2"/>
  <c r="AE2" i="2" s="1"/>
  <c r="AA27" i="2"/>
  <c r="AA28" i="2"/>
  <c r="AA29" i="2"/>
  <c r="AA30" i="2"/>
  <c r="AA31" i="2"/>
  <c r="AA32" i="2"/>
  <c r="AA33" i="2"/>
  <c r="AA34" i="2"/>
  <c r="AA35" i="2"/>
  <c r="AA36" i="2"/>
  <c r="AA37" i="2"/>
  <c r="AA38" i="2"/>
  <c r="AA39" i="2"/>
  <c r="AA40" i="2"/>
  <c r="AA41" i="2"/>
  <c r="AA42" i="2"/>
  <c r="AA43" i="2"/>
  <c r="AA44" i="2"/>
  <c r="AA45" i="2"/>
  <c r="AA46" i="2"/>
  <c r="AA47" i="2"/>
  <c r="AA48" i="2"/>
  <c r="AA49" i="2"/>
  <c r="AA50" i="2"/>
  <c r="AA51" i="2"/>
  <c r="AA52" i="2"/>
  <c r="AA53" i="2"/>
  <c r="AA54" i="2"/>
  <c r="AA55" i="2"/>
  <c r="AA56" i="2"/>
  <c r="AA57" i="2"/>
  <c r="AA58" i="2"/>
  <c r="AA59" i="2"/>
  <c r="AA60" i="2"/>
  <c r="AA61" i="2"/>
  <c r="AA62" i="2"/>
  <c r="AA63" i="2"/>
  <c r="AA64" i="2"/>
  <c r="AA65" i="2"/>
  <c r="AA66" i="2"/>
  <c r="AA67" i="2"/>
  <c r="AA68" i="2"/>
  <c r="AA69" i="2"/>
  <c r="AA70" i="2"/>
  <c r="AA71" i="2"/>
  <c r="AA72" i="2"/>
  <c r="AA73" i="2"/>
  <c r="AA74" i="2"/>
  <c r="AA75" i="2"/>
  <c r="AA76" i="2"/>
  <c r="AA77" i="2"/>
  <c r="AA78" i="2"/>
  <c r="AA79" i="2"/>
  <c r="AA80" i="2"/>
  <c r="AA81" i="2"/>
  <c r="AA82" i="2"/>
  <c r="AA83" i="2"/>
  <c r="AA84" i="2"/>
  <c r="AA85" i="2"/>
  <c r="AA86" i="2"/>
  <c r="AA87" i="2"/>
  <c r="AA88" i="2"/>
  <c r="AA89" i="2"/>
  <c r="AA90" i="2"/>
  <c r="AA91" i="2"/>
  <c r="AA92" i="2"/>
  <c r="AA93" i="2"/>
  <c r="AA94" i="2"/>
  <c r="AA95" i="2"/>
  <c r="AA96" i="2"/>
  <c r="AA97" i="2"/>
  <c r="AA98" i="2"/>
  <c r="AA99" i="2"/>
  <c r="AA100" i="2"/>
  <c r="AA101" i="2"/>
  <c r="AA102" i="2"/>
  <c r="AA103" i="2"/>
  <c r="AA104" i="2"/>
  <c r="AA105" i="2"/>
  <c r="AA106" i="2"/>
  <c r="AA107" i="2"/>
  <c r="AA108" i="2"/>
  <c r="AA109" i="2"/>
  <c r="AA110" i="2"/>
  <c r="AA111" i="2"/>
  <c r="AA112" i="2"/>
  <c r="AA113" i="2"/>
  <c r="AA114" i="2"/>
  <c r="AA115" i="2"/>
  <c r="AA116" i="2"/>
  <c r="AA117" i="2"/>
  <c r="AA118" i="2"/>
  <c r="AA119" i="2"/>
  <c r="AA120" i="2"/>
  <c r="AA121" i="2"/>
  <c r="AA122" i="2"/>
  <c r="AA123" i="2"/>
  <c r="AA124" i="2"/>
  <c r="AA125" i="2"/>
  <c r="AA126" i="2"/>
  <c r="AA127" i="2"/>
  <c r="AA128" i="2"/>
  <c r="AA129" i="2"/>
  <c r="AA130" i="2"/>
  <c r="AA131" i="2"/>
  <c r="AA132" i="2"/>
  <c r="AA133" i="2"/>
  <c r="AA134" i="2"/>
  <c r="AA135" i="2"/>
  <c r="AA136" i="2"/>
  <c r="AA137" i="2"/>
  <c r="AA138" i="2"/>
  <c r="AA139" i="2"/>
  <c r="AA140" i="2"/>
  <c r="AA141" i="2"/>
  <c r="AA142" i="2"/>
  <c r="AA143" i="2"/>
  <c r="AA144" i="2"/>
  <c r="AA145" i="2"/>
  <c r="AA146" i="2"/>
  <c r="AA147" i="2"/>
  <c r="AA148" i="2"/>
  <c r="AA149" i="2"/>
  <c r="AA150" i="2"/>
  <c r="AA151" i="2"/>
  <c r="AA152" i="2"/>
  <c r="AA153" i="2"/>
  <c r="AA154" i="2"/>
  <c r="AA155" i="2"/>
  <c r="AA156" i="2"/>
  <c r="AA157" i="2"/>
  <c r="AA158" i="2"/>
  <c r="AA159" i="2"/>
  <c r="AA160" i="2"/>
  <c r="AA161" i="2"/>
  <c r="AA162" i="2"/>
  <c r="AA163" i="2"/>
  <c r="AA164" i="2"/>
  <c r="AA165" i="2"/>
  <c r="AA166" i="2"/>
  <c r="AA167" i="2"/>
  <c r="AA168" i="2"/>
  <c r="AA169" i="2"/>
  <c r="AA170" i="2"/>
  <c r="AA171" i="2"/>
  <c r="AA172" i="2"/>
  <c r="AA173" i="2"/>
  <c r="AA174" i="2"/>
  <c r="AA175" i="2"/>
  <c r="AA176" i="2"/>
  <c r="AA177" i="2"/>
  <c r="AA178" i="2"/>
  <c r="AA179" i="2"/>
  <c r="AA180" i="2"/>
  <c r="AA181" i="2"/>
  <c r="AA182" i="2"/>
  <c r="AA183" i="2"/>
  <c r="AA184" i="2"/>
  <c r="AA185" i="2"/>
  <c r="AA186" i="2"/>
  <c r="AA187" i="2"/>
  <c r="AA188" i="2"/>
  <c r="AA189" i="2"/>
  <c r="AA190" i="2"/>
  <c r="AA191" i="2"/>
  <c r="AA192" i="2"/>
  <c r="AA193" i="2"/>
  <c r="AA194" i="2"/>
  <c r="AA195" i="2"/>
  <c r="AA196" i="2"/>
  <c r="AA197" i="2"/>
  <c r="AA198" i="2"/>
  <c r="AA199" i="2"/>
  <c r="AA200" i="2"/>
  <c r="AA201" i="2"/>
  <c r="AA202" i="2"/>
  <c r="AA203" i="2"/>
  <c r="AA204" i="2"/>
  <c r="AA205" i="2"/>
  <c r="AA206" i="2"/>
  <c r="AA207" i="2"/>
  <c r="AA208" i="2"/>
  <c r="AA209" i="2"/>
  <c r="AA210" i="2"/>
  <c r="AA211" i="2"/>
  <c r="AA212" i="2"/>
  <c r="AA213" i="2"/>
  <c r="AA214" i="2"/>
  <c r="AA215" i="2"/>
  <c r="AA216" i="2"/>
  <c r="AA217" i="2"/>
  <c r="AA218" i="2"/>
  <c r="AA219" i="2"/>
  <c r="AA220" i="2"/>
  <c r="AA221" i="2"/>
  <c r="AA222" i="2"/>
  <c r="AA223" i="2"/>
  <c r="AA224" i="2"/>
  <c r="AA225" i="2"/>
  <c r="AA226" i="2"/>
  <c r="AA227" i="2"/>
  <c r="AA228" i="2"/>
  <c r="AA229" i="2"/>
  <c r="AA230" i="2"/>
  <c r="AA231" i="2"/>
  <c r="AA232" i="2"/>
  <c r="AA233" i="2"/>
  <c r="AA234" i="2"/>
  <c r="AA235" i="2"/>
  <c r="AA236" i="2"/>
  <c r="AA237" i="2"/>
  <c r="AA238" i="2"/>
  <c r="AA239" i="2"/>
  <c r="AA240" i="2"/>
  <c r="AA241" i="2"/>
  <c r="AA242" i="2"/>
  <c r="AA243" i="2"/>
  <c r="AA244" i="2"/>
  <c r="AA245" i="2"/>
  <c r="AA246" i="2"/>
  <c r="AA247" i="2"/>
  <c r="AA248" i="2"/>
  <c r="AA249" i="2"/>
  <c r="AA250" i="2"/>
  <c r="AA251" i="2"/>
  <c r="AA252" i="2"/>
  <c r="AA253" i="2"/>
  <c r="AA254" i="2"/>
  <c r="AA255" i="2"/>
  <c r="AA256" i="2"/>
  <c r="AA257" i="2"/>
  <c r="AA258" i="2"/>
  <c r="AA259" i="2"/>
  <c r="AA260" i="2"/>
  <c r="AA261" i="2"/>
  <c r="AA262" i="2"/>
  <c r="AA263" i="2"/>
  <c r="AA264" i="2"/>
  <c r="AA265" i="2"/>
  <c r="AA266" i="2"/>
  <c r="AA267" i="2"/>
  <c r="AA268" i="2"/>
  <c r="AA269" i="2"/>
  <c r="AA270" i="2"/>
  <c r="AA271" i="2"/>
  <c r="AA272" i="2"/>
  <c r="AA273" i="2"/>
  <c r="AA274" i="2"/>
  <c r="AA275" i="2"/>
  <c r="AA276" i="2"/>
  <c r="AA277" i="2"/>
  <c r="AA278" i="2"/>
  <c r="AA279" i="2"/>
  <c r="AA280" i="2"/>
  <c r="AA281" i="2"/>
  <c r="AA282" i="2"/>
  <c r="AA283" i="2"/>
  <c r="AA284" i="2"/>
  <c r="AA285" i="2"/>
  <c r="AA286" i="2"/>
  <c r="AA287" i="2"/>
  <c r="AA288" i="2"/>
  <c r="AA289" i="2"/>
  <c r="AA290" i="2"/>
  <c r="AA291" i="2"/>
  <c r="AA292" i="2"/>
  <c r="AA293" i="2"/>
  <c r="AA294" i="2"/>
  <c r="AA295" i="2"/>
  <c r="AA296" i="2"/>
  <c r="AA297" i="2"/>
  <c r="AA298" i="2"/>
  <c r="AA299" i="2"/>
  <c r="AA300" i="2"/>
  <c r="AA301" i="2"/>
  <c r="AA302" i="2"/>
  <c r="AA303" i="2"/>
  <c r="AA304" i="2"/>
  <c r="AA305" i="2"/>
  <c r="AA306" i="2"/>
  <c r="AA307" i="2"/>
  <c r="AA308" i="2"/>
  <c r="AA309" i="2"/>
  <c r="AA310" i="2"/>
  <c r="AA311" i="2"/>
  <c r="AA312" i="2"/>
  <c r="AA313" i="2"/>
  <c r="AA314" i="2"/>
  <c r="AA315" i="2"/>
  <c r="AA316" i="2"/>
  <c r="AA317" i="2"/>
  <c r="AA318" i="2"/>
  <c r="AA319" i="2"/>
  <c r="AA320" i="2"/>
  <c r="AA321" i="2"/>
  <c r="AA322" i="2"/>
  <c r="AA323" i="2"/>
  <c r="AA324" i="2"/>
  <c r="AA325" i="2"/>
  <c r="AA326" i="2"/>
  <c r="AA327" i="2"/>
  <c r="AA328" i="2"/>
  <c r="AA329" i="2"/>
  <c r="AA330" i="2"/>
  <c r="AA331" i="2"/>
  <c r="AA332" i="2"/>
  <c r="AA333" i="2"/>
  <c r="AA334" i="2"/>
  <c r="AA335" i="2"/>
  <c r="AA336" i="2"/>
  <c r="AA337" i="2"/>
  <c r="AA338" i="2"/>
  <c r="AA339" i="2"/>
  <c r="AA340" i="2"/>
  <c r="AA341" i="2"/>
  <c r="AA342" i="2"/>
  <c r="AA343" i="2"/>
  <c r="AA344" i="2"/>
  <c r="AA345" i="2"/>
  <c r="AA346" i="2"/>
  <c r="AA347" i="2"/>
  <c r="AA348" i="2"/>
  <c r="AA349" i="2"/>
  <c r="AA350" i="2"/>
  <c r="AA351" i="2"/>
  <c r="AA352" i="2"/>
  <c r="AA353" i="2"/>
  <c r="AA354" i="2"/>
  <c r="AA355" i="2"/>
  <c r="AA356" i="2"/>
  <c r="AA357" i="2"/>
  <c r="AA358" i="2"/>
  <c r="AA359" i="2"/>
  <c r="AA360" i="2"/>
  <c r="AA361" i="2"/>
  <c r="AA362" i="2"/>
  <c r="AA363" i="2"/>
  <c r="AA364" i="2"/>
  <c r="AA365" i="2"/>
  <c r="AA366" i="2"/>
  <c r="AA367" i="2"/>
  <c r="AA368" i="2"/>
  <c r="AA369" i="2"/>
  <c r="AA370" i="2"/>
  <c r="AA371" i="2"/>
  <c r="AA372" i="2"/>
  <c r="AA373" i="2"/>
  <c r="AA374" i="2"/>
  <c r="AA375" i="2"/>
  <c r="AA376" i="2"/>
  <c r="AA377" i="2"/>
  <c r="AA378" i="2"/>
  <c r="AA379" i="2"/>
  <c r="AA380" i="2"/>
  <c r="AA381" i="2"/>
  <c r="AA382" i="2"/>
  <c r="AA383" i="2"/>
  <c r="AA384" i="2"/>
  <c r="AA385" i="2"/>
  <c r="AA386" i="2"/>
  <c r="AA387" i="2"/>
  <c r="AA388" i="2"/>
  <c r="AA389" i="2"/>
  <c r="AA390" i="2"/>
  <c r="AA391" i="2"/>
  <c r="AA392" i="2"/>
  <c r="AA393" i="2"/>
  <c r="AA394" i="2"/>
  <c r="AA395" i="2"/>
  <c r="AA396" i="2"/>
  <c r="AA397" i="2"/>
  <c r="AA398" i="2"/>
  <c r="AA399" i="2"/>
  <c r="AA400" i="2"/>
  <c r="AA401" i="2"/>
  <c r="AA402" i="2"/>
  <c r="AA403" i="2"/>
  <c r="AA404" i="2"/>
  <c r="AA405" i="2"/>
  <c r="AA406" i="2"/>
  <c r="AA407" i="2"/>
  <c r="AA408" i="2"/>
  <c r="AA409" i="2"/>
  <c r="AA410" i="2"/>
  <c r="AA411" i="2"/>
  <c r="AA412" i="2"/>
  <c r="AA413" i="2"/>
  <c r="AA414" i="2"/>
  <c r="AA415" i="2"/>
  <c r="AA416" i="2"/>
  <c r="AA417" i="2"/>
  <c r="AA418" i="2"/>
  <c r="AA419" i="2"/>
  <c r="AA420" i="2"/>
  <c r="AA421" i="2"/>
  <c r="AA422" i="2"/>
  <c r="AA423" i="2"/>
  <c r="AA424" i="2"/>
  <c r="AA425" i="2"/>
  <c r="AA426" i="2"/>
  <c r="AA427" i="2"/>
  <c r="AA428" i="2"/>
  <c r="AA429" i="2"/>
  <c r="AA430" i="2"/>
  <c r="AA431" i="2"/>
  <c r="AA432" i="2"/>
  <c r="AA433" i="2"/>
  <c r="AA434" i="2"/>
  <c r="AA435" i="2"/>
  <c r="AA436" i="2"/>
  <c r="AA437" i="2"/>
  <c r="AA438" i="2"/>
  <c r="AA439" i="2"/>
  <c r="AA440" i="2"/>
  <c r="AA441" i="2"/>
  <c r="AA442" i="2"/>
  <c r="AA443" i="2"/>
  <c r="AA444" i="2"/>
  <c r="AA445" i="2"/>
  <c r="AA446" i="2"/>
  <c r="AA447" i="2"/>
  <c r="AA448" i="2"/>
  <c r="AA449" i="2"/>
  <c r="AA450" i="2"/>
  <c r="AA451" i="2"/>
  <c r="AA452" i="2"/>
  <c r="AA453" i="2"/>
  <c r="AA454" i="2"/>
  <c r="AA455" i="2"/>
  <c r="AA456" i="2"/>
  <c r="AA457" i="2"/>
  <c r="AA458" i="2"/>
  <c r="AA459" i="2"/>
  <c r="AA460" i="2"/>
  <c r="AA461" i="2"/>
  <c r="AA462" i="2"/>
  <c r="AA463" i="2"/>
  <c r="AA464" i="2"/>
  <c r="AA465" i="2"/>
  <c r="AA466" i="2"/>
  <c r="AA467" i="2"/>
  <c r="AA468" i="2"/>
  <c r="AA469" i="2"/>
  <c r="AA470" i="2"/>
  <c r="AA471" i="2"/>
  <c r="AA472" i="2"/>
  <c r="AA473" i="2"/>
  <c r="AA474" i="2"/>
  <c r="AA475" i="2"/>
  <c r="AA476" i="2"/>
  <c r="AA477" i="2"/>
  <c r="AA478" i="2"/>
  <c r="AA479" i="2"/>
  <c r="AA480" i="2"/>
  <c r="AA481" i="2"/>
  <c r="AA482" i="2"/>
  <c r="AA483" i="2"/>
  <c r="AA484" i="2"/>
  <c r="AA485" i="2"/>
  <c r="AA486" i="2"/>
  <c r="AA487" i="2"/>
  <c r="AA488" i="2"/>
  <c r="AA489" i="2"/>
  <c r="AA490" i="2"/>
  <c r="AA491" i="2"/>
  <c r="AA492" i="2"/>
  <c r="AA493" i="2"/>
  <c r="AA494" i="2"/>
  <c r="AA495" i="2"/>
  <c r="AA496" i="2"/>
  <c r="AA497" i="2"/>
  <c r="AA498" i="2"/>
  <c r="AA499" i="2"/>
  <c r="AA500" i="2"/>
  <c r="AA501" i="2"/>
  <c r="AA502" i="2"/>
  <c r="AA503" i="2"/>
  <c r="AA504" i="2"/>
  <c r="AA505" i="2"/>
  <c r="AA506" i="2"/>
  <c r="AA507" i="2"/>
  <c r="AA3" i="2"/>
  <c r="AA4" i="2"/>
  <c r="AA5" i="2"/>
  <c r="AA6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" i="2"/>
  <c r="X16" i="2"/>
  <c r="Y16" i="2"/>
  <c r="X17" i="2"/>
  <c r="Y17" i="2"/>
  <c r="X18" i="2"/>
  <c r="Y18" i="2"/>
  <c r="X19" i="2"/>
  <c r="Y19" i="2"/>
  <c r="X20" i="2"/>
  <c r="Y20" i="2"/>
  <c r="X21" i="2"/>
  <c r="Y21" i="2"/>
  <c r="X22" i="2"/>
  <c r="Y22" i="2"/>
  <c r="X23" i="2"/>
  <c r="Y23" i="2"/>
  <c r="X24" i="2"/>
  <c r="Y24" i="2"/>
  <c r="X25" i="2"/>
  <c r="Y25" i="2"/>
  <c r="X26" i="2"/>
  <c r="Y26" i="2"/>
  <c r="X27" i="2"/>
  <c r="Y27" i="2"/>
  <c r="X28" i="2"/>
  <c r="Y28" i="2"/>
  <c r="X29" i="2"/>
  <c r="Y29" i="2"/>
  <c r="X30" i="2"/>
  <c r="Y30" i="2"/>
  <c r="X31" i="2"/>
  <c r="Y31" i="2"/>
  <c r="X32" i="2"/>
  <c r="Y32" i="2"/>
  <c r="X33" i="2"/>
  <c r="Y33" i="2"/>
  <c r="X34" i="2"/>
  <c r="Y34" i="2"/>
  <c r="X35" i="2"/>
  <c r="Y35" i="2"/>
  <c r="X36" i="2"/>
  <c r="Y36" i="2"/>
  <c r="X37" i="2"/>
  <c r="Y37" i="2"/>
  <c r="X38" i="2"/>
  <c r="Y38" i="2"/>
  <c r="X39" i="2"/>
  <c r="Y39" i="2"/>
  <c r="X40" i="2"/>
  <c r="Y40" i="2"/>
  <c r="X41" i="2"/>
  <c r="Y41" i="2"/>
  <c r="X42" i="2"/>
  <c r="Y42" i="2"/>
  <c r="X43" i="2"/>
  <c r="Y43" i="2"/>
  <c r="X44" i="2"/>
  <c r="Y44" i="2"/>
  <c r="X45" i="2"/>
  <c r="Y45" i="2"/>
  <c r="X46" i="2"/>
  <c r="Y46" i="2"/>
  <c r="X47" i="2"/>
  <c r="Y47" i="2"/>
  <c r="X48" i="2"/>
  <c r="Y48" i="2"/>
  <c r="X49" i="2"/>
  <c r="Y49" i="2"/>
  <c r="X50" i="2"/>
  <c r="Y50" i="2"/>
  <c r="X51" i="2"/>
  <c r="Y51" i="2"/>
  <c r="X52" i="2"/>
  <c r="Y52" i="2"/>
  <c r="X53" i="2"/>
  <c r="Y53" i="2"/>
  <c r="X54" i="2"/>
  <c r="Y54" i="2"/>
  <c r="X55" i="2"/>
  <c r="Y55" i="2"/>
  <c r="X56" i="2"/>
  <c r="Y56" i="2"/>
  <c r="X57" i="2"/>
  <c r="Y57" i="2"/>
  <c r="X58" i="2"/>
  <c r="Y58" i="2"/>
  <c r="X59" i="2"/>
  <c r="Y59" i="2"/>
  <c r="X60" i="2"/>
  <c r="Y60" i="2"/>
  <c r="X61" i="2"/>
  <c r="Y61" i="2"/>
  <c r="X62" i="2"/>
  <c r="Y62" i="2"/>
  <c r="X63" i="2"/>
  <c r="Y63" i="2"/>
  <c r="X64" i="2"/>
  <c r="Y64" i="2"/>
  <c r="X65" i="2"/>
  <c r="Y65" i="2"/>
  <c r="X66" i="2"/>
  <c r="Y66" i="2"/>
  <c r="X67" i="2"/>
  <c r="Y67" i="2"/>
  <c r="X68" i="2"/>
  <c r="Y68" i="2"/>
  <c r="X69" i="2"/>
  <c r="Y69" i="2"/>
  <c r="X70" i="2"/>
  <c r="Y70" i="2"/>
  <c r="X71" i="2"/>
  <c r="Y71" i="2"/>
  <c r="X72" i="2"/>
  <c r="Y72" i="2"/>
  <c r="X73" i="2"/>
  <c r="Y73" i="2"/>
  <c r="X74" i="2"/>
  <c r="Y74" i="2"/>
  <c r="X75" i="2"/>
  <c r="Y75" i="2"/>
  <c r="X76" i="2"/>
  <c r="Y76" i="2"/>
  <c r="X77" i="2"/>
  <c r="Y77" i="2"/>
  <c r="X78" i="2"/>
  <c r="Y78" i="2"/>
  <c r="X79" i="2"/>
  <c r="Y79" i="2"/>
  <c r="X80" i="2"/>
  <c r="Y80" i="2"/>
  <c r="X81" i="2"/>
  <c r="Y81" i="2"/>
  <c r="X82" i="2"/>
  <c r="Y82" i="2"/>
  <c r="X83" i="2"/>
  <c r="Y83" i="2"/>
  <c r="X84" i="2"/>
  <c r="Y84" i="2"/>
  <c r="X85" i="2"/>
  <c r="Y85" i="2"/>
  <c r="X86" i="2"/>
  <c r="Y86" i="2"/>
  <c r="X87" i="2"/>
  <c r="Y87" i="2"/>
  <c r="X88" i="2"/>
  <c r="X89" i="2"/>
  <c r="Y89" i="2"/>
  <c r="X90" i="2"/>
  <c r="Y90" i="2"/>
  <c r="X91" i="2"/>
  <c r="Y91" i="2"/>
  <c r="X92" i="2"/>
  <c r="Y92" i="2"/>
  <c r="X93" i="2"/>
  <c r="Y93" i="2"/>
  <c r="X94" i="2"/>
  <c r="Y94" i="2"/>
  <c r="X95" i="2"/>
  <c r="Y95" i="2"/>
  <c r="X96" i="2"/>
  <c r="Y96" i="2"/>
  <c r="X97" i="2"/>
  <c r="Y97" i="2"/>
  <c r="X98" i="2"/>
  <c r="Y98" i="2"/>
  <c r="X99" i="2"/>
  <c r="Y99" i="2"/>
  <c r="X100" i="2"/>
  <c r="Y100" i="2"/>
  <c r="X101" i="2"/>
  <c r="Y101" i="2"/>
  <c r="X102" i="2"/>
  <c r="Y102" i="2"/>
  <c r="X103" i="2"/>
  <c r="Y103" i="2"/>
  <c r="X104" i="2"/>
  <c r="Y104" i="2"/>
  <c r="X105" i="2"/>
  <c r="Y105" i="2"/>
  <c r="X106" i="2"/>
  <c r="Y106" i="2"/>
  <c r="X107" i="2"/>
  <c r="Y107" i="2"/>
  <c r="X108" i="2"/>
  <c r="Y108" i="2"/>
  <c r="X109" i="2"/>
  <c r="Y109" i="2"/>
  <c r="X110" i="2"/>
  <c r="Y110" i="2"/>
  <c r="X111" i="2"/>
  <c r="Y111" i="2"/>
  <c r="X112" i="2"/>
  <c r="Y112" i="2"/>
  <c r="X113" i="2"/>
  <c r="Y113" i="2"/>
  <c r="X114" i="2"/>
  <c r="Y114" i="2"/>
  <c r="X115" i="2"/>
  <c r="Y115" i="2"/>
  <c r="X116" i="2"/>
  <c r="Y116" i="2"/>
  <c r="X117" i="2"/>
  <c r="Y117" i="2"/>
  <c r="X118" i="2"/>
  <c r="Y118" i="2"/>
  <c r="X119" i="2"/>
  <c r="Y119" i="2"/>
  <c r="X120" i="2"/>
  <c r="Y120" i="2"/>
  <c r="X121" i="2"/>
  <c r="Y121" i="2"/>
  <c r="X122" i="2"/>
  <c r="Y122" i="2"/>
  <c r="X123" i="2"/>
  <c r="Y123" i="2"/>
  <c r="X124" i="2"/>
  <c r="Y124" i="2"/>
  <c r="X125" i="2"/>
  <c r="Y125" i="2"/>
  <c r="X126" i="2"/>
  <c r="Y126" i="2"/>
  <c r="X127" i="2"/>
  <c r="Y127" i="2"/>
  <c r="X128" i="2"/>
  <c r="Y128" i="2"/>
  <c r="X129" i="2"/>
  <c r="Y129" i="2"/>
  <c r="X130" i="2"/>
  <c r="Y130" i="2"/>
  <c r="X131" i="2"/>
  <c r="Y131" i="2"/>
  <c r="X132" i="2"/>
  <c r="Y132" i="2"/>
  <c r="X133" i="2"/>
  <c r="Y133" i="2"/>
  <c r="X134" i="2"/>
  <c r="Y134" i="2"/>
  <c r="X135" i="2"/>
  <c r="Y135" i="2"/>
  <c r="X136" i="2"/>
  <c r="Y136" i="2"/>
  <c r="X137" i="2"/>
  <c r="Y137" i="2"/>
  <c r="X138" i="2"/>
  <c r="Y138" i="2"/>
  <c r="X139" i="2"/>
  <c r="Y139" i="2"/>
  <c r="X140" i="2"/>
  <c r="Y140" i="2"/>
  <c r="X141" i="2"/>
  <c r="Y141" i="2"/>
  <c r="X142" i="2"/>
  <c r="Y142" i="2"/>
  <c r="X143" i="2"/>
  <c r="Y143" i="2"/>
  <c r="X144" i="2"/>
  <c r="Y144" i="2"/>
  <c r="X145" i="2"/>
  <c r="Y145" i="2"/>
  <c r="X146" i="2"/>
  <c r="Y146" i="2"/>
  <c r="X147" i="2"/>
  <c r="Y147" i="2"/>
  <c r="X148" i="2"/>
  <c r="Y148" i="2"/>
  <c r="X149" i="2"/>
  <c r="Y149" i="2"/>
  <c r="X150" i="2"/>
  <c r="Y150" i="2"/>
  <c r="X151" i="2"/>
  <c r="Y151" i="2"/>
  <c r="X152" i="2"/>
  <c r="Y152" i="2"/>
  <c r="X153" i="2"/>
  <c r="Y153" i="2"/>
  <c r="X154" i="2"/>
  <c r="Y154" i="2"/>
  <c r="X155" i="2"/>
  <c r="Y155" i="2"/>
  <c r="X156" i="2"/>
  <c r="Y156" i="2"/>
  <c r="X157" i="2"/>
  <c r="Y157" i="2"/>
  <c r="X158" i="2"/>
  <c r="Y158" i="2"/>
  <c r="X159" i="2"/>
  <c r="Y159" i="2"/>
  <c r="X160" i="2"/>
  <c r="Y160" i="2"/>
  <c r="X161" i="2"/>
  <c r="Y161" i="2"/>
  <c r="X162" i="2"/>
  <c r="Y162" i="2"/>
  <c r="X163" i="2"/>
  <c r="Y163" i="2"/>
  <c r="X164" i="2"/>
  <c r="Y164" i="2"/>
  <c r="X165" i="2"/>
  <c r="Y165" i="2"/>
  <c r="X166" i="2"/>
  <c r="Y166" i="2"/>
  <c r="X167" i="2"/>
  <c r="Y167" i="2"/>
  <c r="X168" i="2"/>
  <c r="Y168" i="2"/>
  <c r="X169" i="2"/>
  <c r="Y169" i="2"/>
  <c r="X170" i="2"/>
  <c r="Y170" i="2"/>
  <c r="X171" i="2"/>
  <c r="Y171" i="2"/>
  <c r="X172" i="2"/>
  <c r="Y172" i="2"/>
  <c r="X173" i="2"/>
  <c r="Y173" i="2"/>
  <c r="X174" i="2"/>
  <c r="Y174" i="2"/>
  <c r="X175" i="2"/>
  <c r="Y175" i="2"/>
  <c r="X176" i="2"/>
  <c r="Y176" i="2"/>
  <c r="X177" i="2"/>
  <c r="Y177" i="2"/>
  <c r="X178" i="2"/>
  <c r="Y178" i="2"/>
  <c r="X179" i="2"/>
  <c r="Y179" i="2"/>
  <c r="X180" i="2"/>
  <c r="Y180" i="2"/>
  <c r="X181" i="2"/>
  <c r="Y181" i="2"/>
  <c r="X182" i="2"/>
  <c r="Y182" i="2"/>
  <c r="X183" i="2"/>
  <c r="Y183" i="2"/>
  <c r="X184" i="2"/>
  <c r="Y184" i="2"/>
  <c r="X185" i="2"/>
  <c r="Y185" i="2"/>
  <c r="X186" i="2"/>
  <c r="Y186" i="2"/>
  <c r="X187" i="2"/>
  <c r="Y187" i="2"/>
  <c r="X188" i="2"/>
  <c r="Y188" i="2"/>
  <c r="X189" i="2"/>
  <c r="Y189" i="2"/>
  <c r="X190" i="2"/>
  <c r="Y190" i="2"/>
  <c r="X191" i="2"/>
  <c r="Y191" i="2"/>
  <c r="X192" i="2"/>
  <c r="Y192" i="2"/>
  <c r="X193" i="2"/>
  <c r="Y193" i="2"/>
  <c r="X194" i="2"/>
  <c r="Y194" i="2"/>
  <c r="X195" i="2"/>
  <c r="Y195" i="2"/>
  <c r="X196" i="2"/>
  <c r="Y196" i="2"/>
  <c r="X197" i="2"/>
  <c r="Y197" i="2"/>
  <c r="X198" i="2"/>
  <c r="Y198" i="2"/>
  <c r="X199" i="2"/>
  <c r="Y199" i="2"/>
  <c r="X200" i="2"/>
  <c r="Y200" i="2"/>
  <c r="X201" i="2"/>
  <c r="Y201" i="2"/>
  <c r="X202" i="2"/>
  <c r="Y202" i="2"/>
  <c r="X203" i="2"/>
  <c r="Y203" i="2"/>
  <c r="X204" i="2"/>
  <c r="Y204" i="2"/>
  <c r="X205" i="2"/>
  <c r="Y205" i="2"/>
  <c r="X206" i="2"/>
  <c r="Y206" i="2"/>
  <c r="X207" i="2"/>
  <c r="Y207" i="2"/>
  <c r="X208" i="2"/>
  <c r="Y208" i="2"/>
  <c r="X209" i="2"/>
  <c r="Y209" i="2"/>
  <c r="X210" i="2"/>
  <c r="Y210" i="2"/>
  <c r="X211" i="2"/>
  <c r="Y211" i="2"/>
  <c r="X212" i="2"/>
  <c r="Y212" i="2"/>
  <c r="X213" i="2"/>
  <c r="Y213" i="2"/>
  <c r="X214" i="2"/>
  <c r="Y214" i="2"/>
  <c r="X215" i="2"/>
  <c r="Y215" i="2"/>
  <c r="X216" i="2"/>
  <c r="Y216" i="2"/>
  <c r="X217" i="2"/>
  <c r="Y217" i="2"/>
  <c r="X218" i="2"/>
  <c r="Y218" i="2"/>
  <c r="X219" i="2"/>
  <c r="Y219" i="2"/>
  <c r="X220" i="2"/>
  <c r="Y220" i="2"/>
  <c r="X221" i="2"/>
  <c r="Y221" i="2"/>
  <c r="X222" i="2"/>
  <c r="Y222" i="2"/>
  <c r="X223" i="2"/>
  <c r="Y223" i="2"/>
  <c r="X224" i="2"/>
  <c r="Y224" i="2"/>
  <c r="X225" i="2"/>
  <c r="Y225" i="2"/>
  <c r="X226" i="2"/>
  <c r="Y226" i="2"/>
  <c r="X227" i="2"/>
  <c r="Y227" i="2"/>
  <c r="X228" i="2"/>
  <c r="Y228" i="2"/>
  <c r="X229" i="2"/>
  <c r="Y229" i="2"/>
  <c r="X230" i="2"/>
  <c r="Y230" i="2"/>
  <c r="X231" i="2"/>
  <c r="Y231" i="2"/>
  <c r="X232" i="2"/>
  <c r="Y232" i="2"/>
  <c r="X233" i="2"/>
  <c r="Y233" i="2"/>
  <c r="X234" i="2"/>
  <c r="Y234" i="2"/>
  <c r="X235" i="2"/>
  <c r="Y235" i="2"/>
  <c r="X236" i="2"/>
  <c r="Y236" i="2"/>
  <c r="X237" i="2"/>
  <c r="Y237" i="2"/>
  <c r="X238" i="2"/>
  <c r="Y238" i="2"/>
  <c r="X239" i="2"/>
  <c r="Y239" i="2"/>
  <c r="X240" i="2"/>
  <c r="Y240" i="2"/>
  <c r="X241" i="2"/>
  <c r="Y241" i="2"/>
  <c r="X242" i="2"/>
  <c r="Y242" i="2"/>
  <c r="X243" i="2"/>
  <c r="Y243" i="2"/>
  <c r="X244" i="2"/>
  <c r="Y244" i="2"/>
  <c r="X245" i="2"/>
  <c r="Y245" i="2"/>
  <c r="X246" i="2"/>
  <c r="Y246" i="2"/>
  <c r="X247" i="2"/>
  <c r="Y247" i="2"/>
  <c r="X248" i="2"/>
  <c r="Y248" i="2"/>
  <c r="X249" i="2"/>
  <c r="Y249" i="2"/>
  <c r="X250" i="2"/>
  <c r="Y250" i="2"/>
  <c r="X251" i="2"/>
  <c r="Y251" i="2"/>
  <c r="X252" i="2"/>
  <c r="Y252" i="2"/>
  <c r="X253" i="2"/>
  <c r="Y253" i="2"/>
  <c r="X254" i="2"/>
  <c r="Y254" i="2"/>
  <c r="X255" i="2"/>
  <c r="Y255" i="2"/>
  <c r="X256" i="2"/>
  <c r="Y256" i="2"/>
  <c r="X257" i="2"/>
  <c r="Y257" i="2"/>
  <c r="X258" i="2"/>
  <c r="Y258" i="2"/>
  <c r="X259" i="2"/>
  <c r="Y259" i="2"/>
  <c r="X260" i="2"/>
  <c r="Y260" i="2"/>
  <c r="X261" i="2"/>
  <c r="Y261" i="2"/>
  <c r="X262" i="2"/>
  <c r="Y262" i="2"/>
  <c r="X263" i="2"/>
  <c r="Y263" i="2"/>
  <c r="X264" i="2"/>
  <c r="Y264" i="2"/>
  <c r="X265" i="2"/>
  <c r="Y265" i="2"/>
  <c r="X266" i="2"/>
  <c r="Y266" i="2"/>
  <c r="X267" i="2"/>
  <c r="Y267" i="2"/>
  <c r="X268" i="2"/>
  <c r="Y268" i="2"/>
  <c r="X269" i="2"/>
  <c r="Y269" i="2"/>
  <c r="X270" i="2"/>
  <c r="Y270" i="2"/>
  <c r="X271" i="2"/>
  <c r="Y271" i="2"/>
  <c r="X272" i="2"/>
  <c r="Y272" i="2"/>
  <c r="X273" i="2"/>
  <c r="Y273" i="2"/>
  <c r="X274" i="2"/>
  <c r="Y274" i="2"/>
  <c r="X275" i="2"/>
  <c r="Y275" i="2"/>
  <c r="X276" i="2"/>
  <c r="Y276" i="2"/>
  <c r="X277" i="2"/>
  <c r="Y277" i="2"/>
  <c r="X278" i="2"/>
  <c r="Y278" i="2"/>
  <c r="X279" i="2"/>
  <c r="Y279" i="2"/>
  <c r="X280" i="2"/>
  <c r="Y280" i="2"/>
  <c r="X281" i="2"/>
  <c r="Y281" i="2"/>
  <c r="X282" i="2"/>
  <c r="Y282" i="2"/>
  <c r="X283" i="2"/>
  <c r="Y283" i="2"/>
  <c r="X284" i="2"/>
  <c r="Y284" i="2"/>
  <c r="X285" i="2"/>
  <c r="Y285" i="2"/>
  <c r="X286" i="2"/>
  <c r="Y286" i="2"/>
  <c r="X287" i="2"/>
  <c r="Y287" i="2"/>
  <c r="X288" i="2"/>
  <c r="Y288" i="2"/>
  <c r="X289" i="2"/>
  <c r="Y289" i="2"/>
  <c r="X290" i="2"/>
  <c r="Y290" i="2"/>
  <c r="X291" i="2"/>
  <c r="Y291" i="2"/>
  <c r="X292" i="2"/>
  <c r="Y292" i="2"/>
  <c r="X293" i="2"/>
  <c r="Y293" i="2"/>
  <c r="X294" i="2"/>
  <c r="Y294" i="2"/>
  <c r="X295" i="2"/>
  <c r="Y295" i="2"/>
  <c r="X296" i="2"/>
  <c r="Y296" i="2"/>
  <c r="X297" i="2"/>
  <c r="Y297" i="2"/>
  <c r="X298" i="2"/>
  <c r="Y298" i="2"/>
  <c r="X299" i="2"/>
  <c r="Y299" i="2"/>
  <c r="X300" i="2"/>
  <c r="Y300" i="2"/>
  <c r="X301" i="2"/>
  <c r="Y301" i="2"/>
  <c r="X302" i="2"/>
  <c r="Y302" i="2"/>
  <c r="X303" i="2"/>
  <c r="Y303" i="2"/>
  <c r="X304" i="2"/>
  <c r="Y304" i="2"/>
  <c r="X305" i="2"/>
  <c r="Y305" i="2"/>
  <c r="X306" i="2"/>
  <c r="Y306" i="2"/>
  <c r="X307" i="2"/>
  <c r="Y307" i="2"/>
  <c r="X308" i="2"/>
  <c r="Y308" i="2"/>
  <c r="X309" i="2"/>
  <c r="Y309" i="2"/>
  <c r="X310" i="2"/>
  <c r="Y310" i="2"/>
  <c r="X311" i="2"/>
  <c r="Y311" i="2"/>
  <c r="X312" i="2"/>
  <c r="Y312" i="2"/>
  <c r="X313" i="2"/>
  <c r="Y313" i="2"/>
  <c r="X314" i="2"/>
  <c r="Y314" i="2"/>
  <c r="X315" i="2"/>
  <c r="Y315" i="2"/>
  <c r="X316" i="2"/>
  <c r="Y316" i="2"/>
  <c r="X317" i="2"/>
  <c r="Y317" i="2"/>
  <c r="X318" i="2"/>
  <c r="Y318" i="2"/>
  <c r="X319" i="2"/>
  <c r="Y319" i="2"/>
  <c r="X320" i="2"/>
  <c r="Y320" i="2"/>
  <c r="X321" i="2"/>
  <c r="Y321" i="2"/>
  <c r="X322" i="2"/>
  <c r="Y322" i="2"/>
  <c r="X323" i="2"/>
  <c r="Y323" i="2"/>
  <c r="X324" i="2"/>
  <c r="Y324" i="2"/>
  <c r="X325" i="2"/>
  <c r="Y325" i="2"/>
  <c r="X326" i="2"/>
  <c r="Y326" i="2"/>
  <c r="X327" i="2"/>
  <c r="Y327" i="2"/>
  <c r="X328" i="2"/>
  <c r="Y328" i="2"/>
  <c r="X329" i="2"/>
  <c r="Y329" i="2"/>
  <c r="X330" i="2"/>
  <c r="Y330" i="2"/>
  <c r="X331" i="2"/>
  <c r="Y331" i="2"/>
  <c r="X332" i="2"/>
  <c r="Y332" i="2"/>
  <c r="X333" i="2"/>
  <c r="Y333" i="2"/>
  <c r="X334" i="2"/>
  <c r="Y334" i="2"/>
  <c r="X335" i="2"/>
  <c r="Y335" i="2"/>
  <c r="X336" i="2"/>
  <c r="Y336" i="2"/>
  <c r="X337" i="2"/>
  <c r="Y337" i="2"/>
  <c r="X338" i="2"/>
  <c r="Y338" i="2"/>
  <c r="X339" i="2"/>
  <c r="Y339" i="2"/>
  <c r="X340" i="2"/>
  <c r="Y340" i="2"/>
  <c r="X341" i="2"/>
  <c r="Y341" i="2"/>
  <c r="X342" i="2"/>
  <c r="Y342" i="2"/>
  <c r="X343" i="2"/>
  <c r="Y343" i="2"/>
  <c r="X344" i="2"/>
  <c r="Y344" i="2"/>
  <c r="X345" i="2"/>
  <c r="Y345" i="2"/>
  <c r="X346" i="2"/>
  <c r="Y346" i="2"/>
  <c r="X347" i="2"/>
  <c r="Y347" i="2"/>
  <c r="X348" i="2"/>
  <c r="Y348" i="2"/>
  <c r="X349" i="2"/>
  <c r="Y349" i="2"/>
  <c r="X350" i="2"/>
  <c r="Y350" i="2"/>
  <c r="X351" i="2"/>
  <c r="Y351" i="2"/>
  <c r="X352" i="2"/>
  <c r="Y352" i="2"/>
  <c r="X353" i="2"/>
  <c r="Y353" i="2"/>
  <c r="X354" i="2"/>
  <c r="Y354" i="2"/>
  <c r="X355" i="2"/>
  <c r="Y355" i="2"/>
  <c r="X356" i="2"/>
  <c r="Y356" i="2"/>
  <c r="X357" i="2"/>
  <c r="Y357" i="2"/>
  <c r="X358" i="2"/>
  <c r="Y358" i="2"/>
  <c r="X359" i="2"/>
  <c r="Y359" i="2"/>
  <c r="X360" i="2"/>
  <c r="Y360" i="2"/>
  <c r="X361" i="2"/>
  <c r="Y361" i="2"/>
  <c r="X362" i="2"/>
  <c r="Y362" i="2"/>
  <c r="X363" i="2"/>
  <c r="Y363" i="2"/>
  <c r="X364" i="2"/>
  <c r="Y364" i="2"/>
  <c r="X365" i="2"/>
  <c r="Y365" i="2"/>
  <c r="X366" i="2"/>
  <c r="Y366" i="2"/>
  <c r="X367" i="2"/>
  <c r="Y367" i="2"/>
  <c r="X368" i="2"/>
  <c r="Y368" i="2"/>
  <c r="X369" i="2"/>
  <c r="Y369" i="2"/>
  <c r="X370" i="2"/>
  <c r="Y370" i="2"/>
  <c r="X371" i="2"/>
  <c r="Y371" i="2"/>
  <c r="X372" i="2"/>
  <c r="Y372" i="2"/>
  <c r="X373" i="2"/>
  <c r="Y373" i="2"/>
  <c r="X374" i="2"/>
  <c r="Y374" i="2"/>
  <c r="X375" i="2"/>
  <c r="Y375" i="2"/>
  <c r="X376" i="2"/>
  <c r="Y376" i="2"/>
  <c r="X377" i="2"/>
  <c r="Y377" i="2"/>
  <c r="X378" i="2"/>
  <c r="Y378" i="2"/>
  <c r="X379" i="2"/>
  <c r="Y379" i="2"/>
  <c r="X380" i="2"/>
  <c r="Y380" i="2"/>
  <c r="X381" i="2"/>
  <c r="Y381" i="2"/>
  <c r="X382" i="2"/>
  <c r="Y382" i="2"/>
  <c r="X383" i="2"/>
  <c r="Y383" i="2"/>
  <c r="X384" i="2"/>
  <c r="Y384" i="2"/>
  <c r="X385" i="2"/>
  <c r="Y385" i="2"/>
  <c r="X386" i="2"/>
  <c r="Y386" i="2"/>
  <c r="X387" i="2"/>
  <c r="Y387" i="2"/>
  <c r="X388" i="2"/>
  <c r="Y388" i="2"/>
  <c r="X389" i="2"/>
  <c r="Y389" i="2"/>
  <c r="X390" i="2"/>
  <c r="Y390" i="2"/>
  <c r="X391" i="2"/>
  <c r="Y391" i="2"/>
  <c r="X392" i="2"/>
  <c r="Y392" i="2"/>
  <c r="X393" i="2"/>
  <c r="Y393" i="2"/>
  <c r="X394" i="2"/>
  <c r="Y394" i="2"/>
  <c r="X395" i="2"/>
  <c r="Y395" i="2"/>
  <c r="X396" i="2"/>
  <c r="Y396" i="2"/>
  <c r="X397" i="2"/>
  <c r="Y397" i="2"/>
  <c r="X398" i="2"/>
  <c r="Y398" i="2"/>
  <c r="X399" i="2"/>
  <c r="Y399" i="2"/>
  <c r="X400" i="2"/>
  <c r="Y400" i="2"/>
  <c r="X401" i="2"/>
  <c r="Y401" i="2"/>
  <c r="X402" i="2"/>
  <c r="Y402" i="2"/>
  <c r="X403" i="2"/>
  <c r="Y403" i="2"/>
  <c r="X404" i="2"/>
  <c r="Y404" i="2"/>
  <c r="X405" i="2"/>
  <c r="Y405" i="2"/>
  <c r="X406" i="2"/>
  <c r="Y406" i="2"/>
  <c r="X407" i="2"/>
  <c r="Y407" i="2"/>
  <c r="X408" i="2"/>
  <c r="Y408" i="2"/>
  <c r="X409" i="2"/>
  <c r="Y409" i="2"/>
  <c r="X410" i="2"/>
  <c r="Y410" i="2"/>
  <c r="X411" i="2"/>
  <c r="Y411" i="2"/>
  <c r="X412" i="2"/>
  <c r="Y412" i="2"/>
  <c r="X413" i="2"/>
  <c r="Y413" i="2"/>
  <c r="X414" i="2"/>
  <c r="Y414" i="2"/>
  <c r="X415" i="2"/>
  <c r="Y415" i="2"/>
  <c r="X416" i="2"/>
  <c r="Y416" i="2"/>
  <c r="X417" i="2"/>
  <c r="Y417" i="2"/>
  <c r="X418" i="2"/>
  <c r="Y418" i="2"/>
  <c r="X419" i="2"/>
  <c r="Y419" i="2"/>
  <c r="X420" i="2"/>
  <c r="Y420" i="2"/>
  <c r="X421" i="2"/>
  <c r="Y421" i="2"/>
  <c r="X422" i="2"/>
  <c r="Y422" i="2"/>
  <c r="X423" i="2"/>
  <c r="Y423" i="2"/>
  <c r="X424" i="2"/>
  <c r="Y424" i="2"/>
  <c r="X425" i="2"/>
  <c r="Y425" i="2"/>
  <c r="X426" i="2"/>
  <c r="Y426" i="2"/>
  <c r="X427" i="2"/>
  <c r="Y427" i="2"/>
  <c r="X428" i="2"/>
  <c r="Y428" i="2"/>
  <c r="X429" i="2"/>
  <c r="Y429" i="2"/>
  <c r="X430" i="2"/>
  <c r="Y430" i="2"/>
  <c r="X431" i="2"/>
  <c r="Y431" i="2"/>
  <c r="X432" i="2"/>
  <c r="Y432" i="2"/>
  <c r="X433" i="2"/>
  <c r="Y433" i="2"/>
  <c r="X434" i="2"/>
  <c r="Y434" i="2"/>
  <c r="X435" i="2"/>
  <c r="Y435" i="2"/>
  <c r="X436" i="2"/>
  <c r="Y436" i="2"/>
  <c r="X437" i="2"/>
  <c r="Y437" i="2"/>
  <c r="X438" i="2"/>
  <c r="Y438" i="2"/>
  <c r="X439" i="2"/>
  <c r="Y439" i="2"/>
  <c r="X440" i="2"/>
  <c r="Y440" i="2"/>
  <c r="X441" i="2"/>
  <c r="Y441" i="2"/>
  <c r="X442" i="2"/>
  <c r="Y442" i="2"/>
  <c r="X443" i="2"/>
  <c r="Y443" i="2"/>
  <c r="X444" i="2"/>
  <c r="Y444" i="2"/>
  <c r="X445" i="2"/>
  <c r="Y445" i="2"/>
  <c r="X446" i="2"/>
  <c r="Y446" i="2"/>
  <c r="X447" i="2"/>
  <c r="Y447" i="2"/>
  <c r="X448" i="2"/>
  <c r="Y448" i="2"/>
  <c r="X449" i="2"/>
  <c r="Y449" i="2"/>
  <c r="X450" i="2"/>
  <c r="Y450" i="2"/>
  <c r="X451" i="2"/>
  <c r="Y451" i="2"/>
  <c r="X452" i="2"/>
  <c r="Y452" i="2"/>
  <c r="X453" i="2"/>
  <c r="Y453" i="2"/>
  <c r="X454" i="2"/>
  <c r="Y454" i="2"/>
  <c r="X455" i="2"/>
  <c r="Y455" i="2"/>
  <c r="X456" i="2"/>
  <c r="Y456" i="2"/>
  <c r="X457" i="2"/>
  <c r="Y457" i="2"/>
  <c r="X458" i="2"/>
  <c r="Y458" i="2"/>
  <c r="X459" i="2"/>
  <c r="Y459" i="2"/>
  <c r="X460" i="2"/>
  <c r="Y460" i="2"/>
  <c r="X461" i="2"/>
  <c r="Y461" i="2"/>
  <c r="X462" i="2"/>
  <c r="Y462" i="2"/>
  <c r="X463" i="2"/>
  <c r="Y463" i="2"/>
  <c r="X464" i="2"/>
  <c r="Y464" i="2"/>
  <c r="X465" i="2"/>
  <c r="Y465" i="2"/>
  <c r="X466" i="2"/>
  <c r="Y466" i="2"/>
  <c r="X467" i="2"/>
  <c r="Y467" i="2"/>
  <c r="X468" i="2"/>
  <c r="Y468" i="2"/>
  <c r="X469" i="2"/>
  <c r="Y469" i="2"/>
  <c r="X470" i="2"/>
  <c r="Y470" i="2"/>
  <c r="X471" i="2"/>
  <c r="Y471" i="2"/>
  <c r="X472" i="2"/>
  <c r="Y472" i="2"/>
  <c r="X473" i="2"/>
  <c r="Y473" i="2"/>
  <c r="X474" i="2"/>
  <c r="Y474" i="2"/>
  <c r="X475" i="2"/>
  <c r="Y475" i="2"/>
  <c r="X476" i="2"/>
  <c r="Y476" i="2"/>
  <c r="X477" i="2"/>
  <c r="Y477" i="2"/>
  <c r="X478" i="2"/>
  <c r="Y478" i="2"/>
  <c r="X479" i="2"/>
  <c r="Y479" i="2"/>
  <c r="X480" i="2"/>
  <c r="Y480" i="2"/>
  <c r="X481" i="2"/>
  <c r="Y481" i="2"/>
  <c r="X482" i="2"/>
  <c r="Y482" i="2"/>
  <c r="X483" i="2"/>
  <c r="Y483" i="2"/>
  <c r="X484" i="2"/>
  <c r="Y484" i="2"/>
  <c r="X485" i="2"/>
  <c r="Y485" i="2"/>
  <c r="X486" i="2"/>
  <c r="Y486" i="2"/>
  <c r="X487" i="2"/>
  <c r="Y487" i="2"/>
  <c r="X488" i="2"/>
  <c r="Y488" i="2"/>
  <c r="X489" i="2"/>
  <c r="Y489" i="2"/>
  <c r="X490" i="2"/>
  <c r="Y490" i="2"/>
  <c r="X491" i="2"/>
  <c r="Y491" i="2"/>
  <c r="X492" i="2"/>
  <c r="Y492" i="2"/>
  <c r="X493" i="2"/>
  <c r="Y493" i="2"/>
  <c r="X494" i="2"/>
  <c r="Y494" i="2"/>
  <c r="X495" i="2"/>
  <c r="Y495" i="2"/>
  <c r="X496" i="2"/>
  <c r="Y496" i="2"/>
  <c r="X497" i="2"/>
  <c r="Y497" i="2"/>
  <c r="X498" i="2"/>
  <c r="Y498" i="2"/>
  <c r="X499" i="2"/>
  <c r="Y499" i="2"/>
  <c r="X500" i="2"/>
  <c r="Y500" i="2"/>
  <c r="X501" i="2"/>
  <c r="Y501" i="2"/>
  <c r="X502" i="2"/>
  <c r="Y502" i="2"/>
  <c r="X503" i="2"/>
  <c r="Y503" i="2"/>
  <c r="X504" i="2"/>
  <c r="Y504" i="2"/>
  <c r="X505" i="2"/>
  <c r="Y505" i="2"/>
  <c r="X506" i="2"/>
  <c r="Y506" i="2"/>
  <c r="X507" i="2"/>
  <c r="Y507" i="2"/>
  <c r="X9" i="2"/>
  <c r="X10" i="2"/>
  <c r="X11" i="2"/>
  <c r="X12" i="2"/>
  <c r="X13" i="2"/>
  <c r="X14" i="2"/>
  <c r="X15" i="2"/>
  <c r="Y15" i="2"/>
  <c r="X8" i="2"/>
  <c r="AP439" i="2" l="1"/>
  <c r="AQ506" i="2"/>
  <c r="AQ426" i="2"/>
  <c r="AP483" i="2"/>
  <c r="AP282" i="2"/>
  <c r="AQ418" i="2"/>
  <c r="AP220" i="2"/>
  <c r="AQ163" i="2"/>
  <c r="AP307" i="2"/>
  <c r="AP296" i="2"/>
  <c r="AP501" i="2"/>
  <c r="AQ352" i="2"/>
  <c r="AQ272" i="2"/>
  <c r="AQ176" i="2"/>
  <c r="AP95" i="2"/>
  <c r="AQ431" i="2"/>
  <c r="AQ400" i="2"/>
  <c r="AP366" i="2"/>
  <c r="AQ200" i="2"/>
  <c r="AQ148" i="2"/>
  <c r="AP127" i="2"/>
  <c r="AP353" i="2"/>
  <c r="AP332" i="2"/>
  <c r="AP242" i="2"/>
  <c r="AP135" i="2"/>
  <c r="AQ229" i="2"/>
  <c r="AQ482" i="2"/>
  <c r="AP427" i="2"/>
  <c r="AQ250" i="2"/>
  <c r="AP77" i="2"/>
  <c r="AP55" i="2"/>
  <c r="AQ44" i="2"/>
  <c r="AP417" i="2"/>
  <c r="AQ337" i="2"/>
  <c r="AP162" i="2"/>
  <c r="AP151" i="2"/>
  <c r="AP63" i="2"/>
  <c r="AP391" i="2"/>
  <c r="AQ170" i="2"/>
  <c r="AP18" i="2"/>
  <c r="AQ455" i="2"/>
  <c r="AQ394" i="2"/>
  <c r="AQ345" i="2"/>
  <c r="AQ316" i="2"/>
  <c r="AQ286" i="2"/>
  <c r="AQ266" i="2"/>
  <c r="AQ257" i="2"/>
  <c r="AP228" i="2"/>
  <c r="AQ155" i="2"/>
  <c r="AP505" i="2"/>
  <c r="AQ475" i="2"/>
  <c r="AP433" i="2"/>
  <c r="AQ373" i="2"/>
  <c r="AQ325" i="2"/>
  <c r="AQ295" i="2"/>
  <c r="AQ236" i="2"/>
  <c r="AP184" i="2"/>
  <c r="AQ115" i="2"/>
  <c r="AQ84" i="2"/>
  <c r="AQ124" i="2"/>
  <c r="AQ64" i="2"/>
  <c r="AQ474" i="2"/>
  <c r="AQ463" i="2"/>
  <c r="AQ393" i="2"/>
  <c r="AQ361" i="2"/>
  <c r="AP333" i="2"/>
  <c r="AQ324" i="2"/>
  <c r="AQ294" i="2"/>
  <c r="AQ265" i="2"/>
  <c r="AQ92" i="2"/>
  <c r="AQ71" i="2"/>
  <c r="AQ43" i="2"/>
  <c r="AP99" i="2"/>
  <c r="AP51" i="2"/>
  <c r="AP419" i="2"/>
  <c r="AQ299" i="2"/>
  <c r="AQ281" i="2"/>
  <c r="AP251" i="2"/>
  <c r="AQ179" i="2"/>
  <c r="AP79" i="2"/>
  <c r="AQ357" i="2"/>
  <c r="AP50" i="2"/>
  <c r="AP503" i="2"/>
  <c r="AQ487" i="2"/>
  <c r="AQ470" i="2"/>
  <c r="AQ443" i="2"/>
  <c r="AQ429" i="2"/>
  <c r="AP395" i="2"/>
  <c r="AQ388" i="2"/>
  <c r="AQ348" i="2"/>
  <c r="AP342" i="2"/>
  <c r="AP335" i="2"/>
  <c r="AQ319" i="2"/>
  <c r="AP311" i="2"/>
  <c r="AQ304" i="2"/>
  <c r="AQ284" i="2"/>
  <c r="AQ254" i="2"/>
  <c r="AP248" i="2"/>
  <c r="AQ230" i="2"/>
  <c r="AQ136" i="2"/>
  <c r="AQ96" i="2"/>
  <c r="AP89" i="2"/>
  <c r="AQ67" i="2"/>
  <c r="AQ52" i="2"/>
  <c r="AP39" i="2"/>
  <c r="AP23" i="2"/>
  <c r="AP14" i="2"/>
  <c r="AQ494" i="2"/>
  <c r="AQ420" i="2"/>
  <c r="AP379" i="2"/>
  <c r="AQ370" i="2"/>
  <c r="AP297" i="2"/>
  <c r="AP291" i="2"/>
  <c r="AQ261" i="2"/>
  <c r="AP203" i="2"/>
  <c r="AQ188" i="2"/>
  <c r="AP174" i="2"/>
  <c r="AP159" i="2"/>
  <c r="AQ144" i="2"/>
  <c r="AQ120" i="2"/>
  <c r="AP112" i="2"/>
  <c r="AQ103" i="2"/>
  <c r="AQ59" i="2"/>
  <c r="AQ31" i="2"/>
  <c r="AP477" i="2"/>
  <c r="AQ451" i="2"/>
  <c r="AP435" i="2"/>
  <c r="AQ341" i="2"/>
  <c r="AP253" i="2"/>
  <c r="AQ165" i="2"/>
  <c r="AQ80" i="2"/>
  <c r="AP74" i="2"/>
  <c r="AP38" i="2"/>
  <c r="AQ309" i="2"/>
  <c r="AQ193" i="2"/>
  <c r="AQ143" i="2"/>
  <c r="AP493" i="2"/>
  <c r="AP458" i="2"/>
  <c r="AP368" i="2"/>
  <c r="AQ346" i="2"/>
  <c r="AP289" i="2"/>
  <c r="AP260" i="2"/>
  <c r="AQ245" i="2"/>
  <c r="AQ172" i="2"/>
  <c r="AP157" i="2"/>
  <c r="AQ20" i="2"/>
  <c r="AQ10" i="2"/>
  <c r="AQ408" i="2"/>
  <c r="AQ384" i="2"/>
  <c r="AP367" i="2"/>
  <c r="AP300" i="2"/>
  <c r="AP185" i="2"/>
  <c r="AQ177" i="2"/>
  <c r="AQ116" i="2"/>
  <c r="AQ108" i="2"/>
  <c r="AQ56" i="2"/>
  <c r="AQ9" i="2"/>
  <c r="AQ48" i="2"/>
  <c r="AP489" i="2"/>
  <c r="AP445" i="2"/>
  <c r="AQ438" i="2"/>
  <c r="AP382" i="2"/>
  <c r="AQ336" i="2"/>
  <c r="AQ329" i="2"/>
  <c r="AQ321" i="2"/>
  <c r="AQ249" i="2"/>
  <c r="AQ217" i="2"/>
  <c r="AP147" i="2"/>
  <c r="AP131" i="2"/>
  <c r="AP98" i="2"/>
  <c r="AQ91" i="2"/>
  <c r="AQ83" i="2"/>
  <c r="AQ40" i="2"/>
  <c r="AQ24" i="2"/>
  <c r="AQ454" i="2"/>
  <c r="AP415" i="2"/>
  <c r="AQ405" i="2"/>
  <c r="AQ372" i="2"/>
  <c r="AQ349" i="2"/>
  <c r="AP343" i="2"/>
  <c r="AQ312" i="2"/>
  <c r="AQ305" i="2"/>
  <c r="AQ269" i="2"/>
  <c r="AQ262" i="2"/>
  <c r="AQ241" i="2"/>
  <c r="AQ224" i="2"/>
  <c r="AQ197" i="2"/>
  <c r="AQ190" i="2"/>
  <c r="AQ183" i="2"/>
  <c r="AQ168" i="2"/>
  <c r="AP161" i="2"/>
  <c r="AQ76" i="2"/>
  <c r="AQ47" i="2"/>
  <c r="AP495" i="2"/>
  <c r="AQ462" i="2"/>
  <c r="AP437" i="2"/>
  <c r="AQ364" i="2"/>
  <c r="AP355" i="2"/>
  <c r="AQ298" i="2"/>
  <c r="AQ292" i="2"/>
  <c r="AP204" i="2"/>
  <c r="AQ175" i="2"/>
  <c r="AP153" i="2"/>
  <c r="AQ104" i="2"/>
  <c r="AQ32" i="2"/>
  <c r="AP457" i="2"/>
  <c r="AP414" i="2"/>
  <c r="AQ381" i="2"/>
  <c r="AQ310" i="2"/>
  <c r="AQ210" i="2"/>
  <c r="AQ156" i="2"/>
  <c r="AP111" i="2"/>
  <c r="AP86" i="2"/>
  <c r="AQ60" i="2"/>
  <c r="AQ499" i="2"/>
  <c r="AP469" i="2"/>
  <c r="AQ450" i="2"/>
  <c r="AP413" i="2"/>
  <c r="AP380" i="2"/>
  <c r="AQ360" i="2"/>
  <c r="AP331" i="2"/>
  <c r="AP320" i="2"/>
  <c r="AQ222" i="2"/>
  <c r="AP216" i="2"/>
  <c r="AQ209" i="2"/>
  <c r="AQ166" i="2"/>
  <c r="AP149" i="2"/>
  <c r="AQ128" i="2"/>
  <c r="AP123" i="2"/>
  <c r="AP110" i="2"/>
  <c r="AQ72" i="2"/>
  <c r="AQ33" i="2"/>
  <c r="AQ19" i="2"/>
  <c r="AP481" i="2"/>
  <c r="AQ486" i="2"/>
  <c r="AP449" i="2"/>
  <c r="AQ424" i="2"/>
  <c r="AQ412" i="2"/>
  <c r="AQ313" i="2"/>
  <c r="AQ221" i="2"/>
  <c r="AP208" i="2"/>
  <c r="AQ13" i="2"/>
  <c r="AQ6" i="2"/>
  <c r="AQ467" i="2"/>
  <c r="AP461" i="2"/>
  <c r="AP404" i="2"/>
  <c r="AQ397" i="2"/>
  <c r="AP392" i="2"/>
  <c r="AQ371" i="2"/>
  <c r="AP365" i="2"/>
  <c r="AP308" i="2"/>
  <c r="AP279" i="2"/>
  <c r="AQ234" i="2"/>
  <c r="AQ140" i="2"/>
  <c r="AQ491" i="2"/>
  <c r="AQ479" i="2"/>
  <c r="AP473" i="2"/>
  <c r="AQ441" i="2"/>
  <c r="AQ340" i="2"/>
  <c r="AQ323" i="2"/>
  <c r="AQ213" i="2"/>
  <c r="AQ181" i="2"/>
  <c r="AP101" i="2"/>
  <c r="AP497" i="2"/>
  <c r="AP485" i="2"/>
  <c r="AP403" i="2"/>
  <c r="AQ396" i="2"/>
  <c r="AQ334" i="2"/>
  <c r="AQ301" i="2"/>
  <c r="AQ270" i="2"/>
  <c r="AQ233" i="2"/>
  <c r="AQ164" i="2"/>
  <c r="AQ139" i="2"/>
  <c r="AP126" i="2"/>
  <c r="AP113" i="2"/>
  <c r="AQ107" i="2"/>
  <c r="AQ88" i="2"/>
  <c r="AQ11" i="2"/>
  <c r="AQ5" i="2"/>
  <c r="AP453" i="2"/>
  <c r="AQ446" i="2"/>
  <c r="AQ434" i="2"/>
  <c r="AP416" i="2"/>
  <c r="AQ376" i="2"/>
  <c r="AQ328" i="2"/>
  <c r="AQ317" i="2"/>
  <c r="AQ277" i="2"/>
  <c r="AP264" i="2"/>
  <c r="AP252" i="2"/>
  <c r="AP240" i="2"/>
  <c r="AQ212" i="2"/>
  <c r="AQ205" i="2"/>
  <c r="AP192" i="2"/>
  <c r="AQ169" i="2"/>
  <c r="AQ158" i="2"/>
  <c r="AQ152" i="2"/>
  <c r="AQ119" i="2"/>
  <c r="AQ100" i="2"/>
  <c r="AQ36" i="2"/>
  <c r="AQ502" i="2"/>
  <c r="AP471" i="2"/>
  <c r="AP465" i="2"/>
  <c r="AQ421" i="2"/>
  <c r="AP402" i="2"/>
  <c r="AQ369" i="2"/>
  <c r="AP356" i="2"/>
  <c r="AP344" i="2"/>
  <c r="AQ322" i="2"/>
  <c r="AQ258" i="2"/>
  <c r="AQ246" i="2"/>
  <c r="AQ198" i="2"/>
  <c r="AQ186" i="2"/>
  <c r="AP125" i="2"/>
  <c r="AP75" i="2"/>
  <c r="AQ68" i="2"/>
  <c r="AP62" i="2"/>
  <c r="AQ21" i="2"/>
  <c r="AP27" i="2"/>
  <c r="AQ15" i="2"/>
  <c r="AQ26" i="2"/>
  <c r="AP30" i="2"/>
  <c r="AQ7" i="2"/>
  <c r="AQ28" i="2"/>
  <c r="AP390" i="2"/>
  <c r="AQ496" i="2"/>
  <c r="AQ484" i="2"/>
  <c r="AQ472" i="2"/>
  <c r="AQ460" i="2"/>
  <c r="AQ448" i="2"/>
  <c r="AQ436" i="2"/>
  <c r="AP411" i="2"/>
  <c r="AQ411" i="2"/>
  <c r="AQ407" i="2"/>
  <c r="AP339" i="2"/>
  <c r="AQ339" i="2"/>
  <c r="AQ385" i="2"/>
  <c r="AP315" i="2"/>
  <c r="AQ315" i="2"/>
  <c r="AP375" i="2"/>
  <c r="AQ375" i="2"/>
  <c r="AP399" i="2"/>
  <c r="AQ399" i="2"/>
  <c r="AQ504" i="2"/>
  <c r="AQ492" i="2"/>
  <c r="AQ480" i="2"/>
  <c r="AQ468" i="2"/>
  <c r="AQ456" i="2"/>
  <c r="AQ444" i="2"/>
  <c r="AQ432" i="2"/>
  <c r="AP423" i="2"/>
  <c r="AQ423" i="2"/>
  <c r="AQ409" i="2"/>
  <c r="AP363" i="2"/>
  <c r="AQ363" i="2"/>
  <c r="AQ288" i="2"/>
  <c r="AP288" i="2"/>
  <c r="AQ490" i="2"/>
  <c r="AQ478" i="2"/>
  <c r="AQ466" i="2"/>
  <c r="AQ442" i="2"/>
  <c r="AQ430" i="2"/>
  <c r="AP327" i="2"/>
  <c r="AQ327" i="2"/>
  <c r="AP211" i="2"/>
  <c r="AQ211" i="2"/>
  <c r="AQ507" i="2"/>
  <c r="AQ459" i="2"/>
  <c r="AQ447" i="2"/>
  <c r="AP428" i="2"/>
  <c r="AP351" i="2"/>
  <c r="AQ351" i="2"/>
  <c r="AQ500" i="2"/>
  <c r="AQ488" i="2"/>
  <c r="AQ476" i="2"/>
  <c r="AQ464" i="2"/>
  <c r="AQ452" i="2"/>
  <c r="AQ440" i="2"/>
  <c r="AP387" i="2"/>
  <c r="AQ387" i="2"/>
  <c r="AP383" i="2"/>
  <c r="AQ383" i="2"/>
  <c r="AP303" i="2"/>
  <c r="AQ303" i="2"/>
  <c r="AP422" i="2"/>
  <c r="AQ422" i="2"/>
  <c r="AQ378" i="2"/>
  <c r="AQ354" i="2"/>
  <c r="AQ330" i="2"/>
  <c r="AQ318" i="2"/>
  <c r="AQ306" i="2"/>
  <c r="AQ293" i="2"/>
  <c r="AP199" i="2"/>
  <c r="AQ199" i="2"/>
  <c r="AP121" i="2"/>
  <c r="AQ121" i="2"/>
  <c r="AQ359" i="2"/>
  <c r="AQ347" i="2"/>
  <c r="AP70" i="2"/>
  <c r="AQ70" i="2"/>
  <c r="AP271" i="2"/>
  <c r="AQ271" i="2"/>
  <c r="AQ410" i="2"/>
  <c r="AQ398" i="2"/>
  <c r="AQ386" i="2"/>
  <c r="AQ374" i="2"/>
  <c r="AQ362" i="2"/>
  <c r="AQ350" i="2"/>
  <c r="AQ338" i="2"/>
  <c r="AQ326" i="2"/>
  <c r="AQ314" i="2"/>
  <c r="AQ302" i="2"/>
  <c r="AQ274" i="2"/>
  <c r="AP259" i="2"/>
  <c r="AQ259" i="2"/>
  <c r="AP187" i="2"/>
  <c r="AQ187" i="2"/>
  <c r="AQ138" i="2"/>
  <c r="AP138" i="2"/>
  <c r="AP150" i="2"/>
  <c r="AQ150" i="2"/>
  <c r="AP283" i="2"/>
  <c r="AQ283" i="2"/>
  <c r="AP267" i="2"/>
  <c r="AQ267" i="2"/>
  <c r="AQ425" i="2"/>
  <c r="AQ401" i="2"/>
  <c r="AQ389" i="2"/>
  <c r="AQ377" i="2"/>
  <c r="AQ406" i="2"/>
  <c r="AQ358" i="2"/>
  <c r="AP247" i="2"/>
  <c r="AQ247" i="2"/>
  <c r="AP235" i="2"/>
  <c r="AQ235" i="2"/>
  <c r="AP276" i="2"/>
  <c r="AP223" i="2"/>
  <c r="AQ223" i="2"/>
  <c r="AQ238" i="2"/>
  <c r="AQ226" i="2"/>
  <c r="AQ214" i="2"/>
  <c r="AQ202" i="2"/>
  <c r="AP133" i="2"/>
  <c r="AQ133" i="2"/>
  <c r="AQ255" i="2"/>
  <c r="AQ243" i="2"/>
  <c r="AQ231" i="2"/>
  <c r="AQ219" i="2"/>
  <c r="AQ207" i="2"/>
  <c r="AQ195" i="2"/>
  <c r="AP58" i="2"/>
  <c r="AQ58" i="2"/>
  <c r="AP145" i="2"/>
  <c r="AQ145" i="2"/>
  <c r="AP106" i="2"/>
  <c r="AQ106" i="2"/>
  <c r="AP46" i="2"/>
  <c r="AQ46" i="2"/>
  <c r="AQ287" i="2"/>
  <c r="AQ275" i="2"/>
  <c r="AQ263" i="2"/>
  <c r="AQ239" i="2"/>
  <c r="AQ227" i="2"/>
  <c r="AQ215" i="2"/>
  <c r="AP173" i="2"/>
  <c r="AQ171" i="2"/>
  <c r="AP114" i="2"/>
  <c r="AQ114" i="2"/>
  <c r="AP94" i="2"/>
  <c r="AQ94" i="2"/>
  <c r="AP34" i="2"/>
  <c r="AQ34" i="2"/>
  <c r="AQ280" i="2"/>
  <c r="AQ268" i="2"/>
  <c r="AQ256" i="2"/>
  <c r="AQ244" i="2"/>
  <c r="AQ232" i="2"/>
  <c r="AQ196" i="2"/>
  <c r="AQ182" i="2"/>
  <c r="AP154" i="2"/>
  <c r="AQ154" i="2"/>
  <c r="AQ285" i="2"/>
  <c r="AQ273" i="2"/>
  <c r="AQ237" i="2"/>
  <c r="AQ225" i="2"/>
  <c r="AQ201" i="2"/>
  <c r="AQ189" i="2"/>
  <c r="AQ180" i="2"/>
  <c r="AQ178" i="2"/>
  <c r="AQ167" i="2"/>
  <c r="AP118" i="2"/>
  <c r="AQ118" i="2"/>
  <c r="AQ290" i="2"/>
  <c r="AQ278" i="2"/>
  <c r="AQ218" i="2"/>
  <c r="AQ206" i="2"/>
  <c r="AQ194" i="2"/>
  <c r="AQ160" i="2"/>
  <c r="AP130" i="2"/>
  <c r="AQ130" i="2"/>
  <c r="AP82" i="2"/>
  <c r="AQ82" i="2"/>
  <c r="AP22" i="2"/>
  <c r="AQ22" i="2"/>
  <c r="AP142" i="2"/>
  <c r="AQ142" i="2"/>
  <c r="AQ109" i="2"/>
  <c r="AQ97" i="2"/>
  <c r="AQ85" i="2"/>
  <c r="AQ73" i="2"/>
  <c r="AQ61" i="2"/>
  <c r="AQ49" i="2"/>
  <c r="AQ37" i="2"/>
  <c r="AQ25" i="2"/>
  <c r="AQ102" i="2"/>
  <c r="AQ90" i="2"/>
  <c r="AQ78" i="2"/>
  <c r="AQ66" i="2"/>
  <c r="AQ54" i="2"/>
  <c r="AQ42" i="2"/>
  <c r="AQ141" i="2"/>
  <c r="AQ129" i="2"/>
  <c r="AQ117" i="2"/>
  <c r="AQ105" i="2"/>
  <c r="AQ93" i="2"/>
  <c r="AQ81" i="2"/>
  <c r="AQ69" i="2"/>
  <c r="AQ57" i="2"/>
  <c r="AQ45" i="2"/>
  <c r="AQ146" i="2"/>
  <c r="AQ134" i="2"/>
  <c r="AQ122" i="2"/>
  <c r="AQ137" i="2"/>
  <c r="AQ65" i="2"/>
  <c r="AQ53" i="2"/>
  <c r="AQ41" i="2"/>
  <c r="AQ29" i="2"/>
  <c r="AQ17" i="2"/>
  <c r="AQ16" i="2"/>
  <c r="AQ12" i="2"/>
  <c r="AQ8" i="2"/>
  <c r="AQ4" i="2"/>
  <c r="AP3" i="2"/>
  <c r="AB89" i="2"/>
  <c r="AC89" i="2" s="1"/>
  <c r="AB27" i="2"/>
  <c r="AC27" i="2" s="1"/>
  <c r="AB417" i="2"/>
  <c r="AC417" i="2" s="1"/>
  <c r="AB489" i="2"/>
  <c r="AC489" i="2" s="1"/>
  <c r="AB465" i="2"/>
  <c r="AC465" i="2" s="1"/>
  <c r="AB441" i="2"/>
  <c r="AC441" i="2" s="1"/>
  <c r="AB297" i="2"/>
  <c r="AC297" i="2" s="1"/>
  <c r="AB189" i="2"/>
  <c r="AC189" i="2" s="1"/>
  <c r="AD189" i="2" s="1"/>
  <c r="AB141" i="2"/>
  <c r="AC141" i="2" s="1"/>
  <c r="AD141" i="2" s="1"/>
  <c r="AB93" i="2"/>
  <c r="AC93" i="2" s="1"/>
  <c r="AD93" i="2" s="1"/>
  <c r="AB45" i="2"/>
  <c r="AC45" i="2" s="1"/>
  <c r="AD45" i="2" s="1"/>
  <c r="AB344" i="2"/>
  <c r="AC344" i="2" s="1"/>
  <c r="AB224" i="2"/>
  <c r="AC224" i="2" s="1"/>
  <c r="AD224" i="2" s="1"/>
  <c r="AB17" i="2"/>
  <c r="AC17" i="2" s="1"/>
  <c r="AD17" i="2" s="1"/>
  <c r="AB378" i="2"/>
  <c r="AC378" i="2" s="1"/>
  <c r="AD378" i="2" s="1"/>
  <c r="AB354" i="2"/>
  <c r="AC354" i="2" s="1"/>
  <c r="AD354" i="2" s="1"/>
  <c r="AB234" i="2"/>
  <c r="AC234" i="2" s="1"/>
  <c r="AB32" i="2"/>
  <c r="AC32" i="2" s="1"/>
  <c r="AD32" i="2" s="1"/>
  <c r="AB20" i="2"/>
  <c r="AB393" i="2"/>
  <c r="AC393" i="2" s="1"/>
  <c r="AB369" i="2"/>
  <c r="AC369" i="2" s="1"/>
  <c r="AB345" i="2"/>
  <c r="AC345" i="2" s="1"/>
  <c r="AB333" i="2"/>
  <c r="AC333" i="2" s="1"/>
  <c r="AB321" i="2"/>
  <c r="AC321" i="2" s="1"/>
  <c r="AB309" i="2"/>
  <c r="AC309" i="2" s="1"/>
  <c r="AB285" i="2"/>
  <c r="AC285" i="2" s="1"/>
  <c r="AD285" i="2" s="1"/>
  <c r="AB273" i="2"/>
  <c r="AC273" i="2" s="1"/>
  <c r="AD273" i="2" s="1"/>
  <c r="AB261" i="2"/>
  <c r="AB249" i="2"/>
  <c r="AC249" i="2" s="1"/>
  <c r="AB237" i="2"/>
  <c r="AC237" i="2" s="1"/>
  <c r="AD237" i="2" s="1"/>
  <c r="AB225" i="2"/>
  <c r="AB213" i="2"/>
  <c r="AB201" i="2"/>
  <c r="AC201" i="2" s="1"/>
  <c r="AD201" i="2" s="1"/>
  <c r="AB177" i="2"/>
  <c r="AC177" i="2" s="1"/>
  <c r="AD177" i="2" s="1"/>
  <c r="AB165" i="2"/>
  <c r="AC165" i="2" s="1"/>
  <c r="AD165" i="2" s="1"/>
  <c r="AB153" i="2"/>
  <c r="AC153" i="2" s="1"/>
  <c r="AD153" i="2" s="1"/>
  <c r="AB129" i="2"/>
  <c r="AC129" i="2" s="1"/>
  <c r="AD129" i="2" s="1"/>
  <c r="AB117" i="2"/>
  <c r="AC117" i="2" s="1"/>
  <c r="AD117" i="2" s="1"/>
  <c r="AB105" i="2"/>
  <c r="AC105" i="2" s="1"/>
  <c r="AD105" i="2" s="1"/>
  <c r="AB81" i="2"/>
  <c r="AB69" i="2"/>
  <c r="AC69" i="2" s="1"/>
  <c r="AD69" i="2" s="1"/>
  <c r="AB57" i="2"/>
  <c r="AC57" i="2" s="1"/>
  <c r="AD57" i="2" s="1"/>
  <c r="AB33" i="2"/>
  <c r="AB31" i="2"/>
  <c r="AC31" i="2" s="1"/>
  <c r="AD31" i="2" s="1"/>
  <c r="AB19" i="2"/>
  <c r="AC19" i="2" s="1"/>
  <c r="AD19" i="2" s="1"/>
  <c r="AB500" i="2"/>
  <c r="AC500" i="2" s="1"/>
  <c r="AD500" i="2" s="1"/>
  <c r="AB488" i="2"/>
  <c r="AC488" i="2" s="1"/>
  <c r="AD488" i="2" s="1"/>
  <c r="AB476" i="2"/>
  <c r="AC476" i="2" s="1"/>
  <c r="AD476" i="2" s="1"/>
  <c r="AB464" i="2"/>
  <c r="AC464" i="2" s="1"/>
  <c r="AD464" i="2" s="1"/>
  <c r="AB452" i="2"/>
  <c r="AC452" i="2" s="1"/>
  <c r="AD452" i="2" s="1"/>
  <c r="AB440" i="2"/>
  <c r="AC440" i="2" s="1"/>
  <c r="AD440" i="2" s="1"/>
  <c r="AB428" i="2"/>
  <c r="AC428" i="2" s="1"/>
  <c r="AD428" i="2" s="1"/>
  <c r="AB416" i="2"/>
  <c r="AC416" i="2" s="1"/>
  <c r="AD416" i="2" s="1"/>
  <c r="AB404" i="2"/>
  <c r="AC404" i="2" s="1"/>
  <c r="AD404" i="2" s="1"/>
  <c r="AB392" i="2"/>
  <c r="AC392" i="2" s="1"/>
  <c r="AD392" i="2" s="1"/>
  <c r="AB380" i="2"/>
  <c r="AC380" i="2" s="1"/>
  <c r="AD380" i="2" s="1"/>
  <c r="AB368" i="2"/>
  <c r="AC368" i="2" s="1"/>
  <c r="AD368" i="2" s="1"/>
  <c r="AB356" i="2"/>
  <c r="AC356" i="2" s="1"/>
  <c r="AD356" i="2" s="1"/>
  <c r="AB332" i="2"/>
  <c r="AC332" i="2" s="1"/>
  <c r="AD332" i="2" s="1"/>
  <c r="AB320" i="2"/>
  <c r="AC320" i="2" s="1"/>
  <c r="AD320" i="2" s="1"/>
  <c r="AB308" i="2"/>
  <c r="AC308" i="2" s="1"/>
  <c r="AD308" i="2" s="1"/>
  <c r="AB296" i="2"/>
  <c r="AC296" i="2" s="1"/>
  <c r="AB284" i="2"/>
  <c r="AC284" i="2" s="1"/>
  <c r="AD284" i="2" s="1"/>
  <c r="AB272" i="2"/>
  <c r="AC272" i="2" s="1"/>
  <c r="AB260" i="2"/>
  <c r="AC260" i="2" s="1"/>
  <c r="AD260" i="2" s="1"/>
  <c r="AB248" i="2"/>
  <c r="AC248" i="2" s="1"/>
  <c r="AB236" i="2"/>
  <c r="AB212" i="2"/>
  <c r="AC212" i="2" s="1"/>
  <c r="AB200" i="2"/>
  <c r="AC200" i="2" s="1"/>
  <c r="AD200" i="2" s="1"/>
  <c r="AB188" i="2"/>
  <c r="AC188" i="2" s="1"/>
  <c r="AD188" i="2" s="1"/>
  <c r="AB176" i="2"/>
  <c r="AC176" i="2" s="1"/>
  <c r="AD176" i="2" s="1"/>
  <c r="AB164" i="2"/>
  <c r="AC164" i="2" s="1"/>
  <c r="AD164" i="2" s="1"/>
  <c r="AB152" i="2"/>
  <c r="AC152" i="2" s="1"/>
  <c r="AD152" i="2" s="1"/>
  <c r="AB140" i="2"/>
  <c r="AC140" i="2" s="1"/>
  <c r="AD140" i="2" s="1"/>
  <c r="AB128" i="2"/>
  <c r="AC128" i="2" s="1"/>
  <c r="AD128" i="2" s="1"/>
  <c r="AB116" i="2"/>
  <c r="AB104" i="2"/>
  <c r="AC104" i="2" s="1"/>
  <c r="AD104" i="2" s="1"/>
  <c r="AB92" i="2"/>
  <c r="AC92" i="2" s="1"/>
  <c r="AD92" i="2" s="1"/>
  <c r="AB80" i="2"/>
  <c r="AB68" i="2"/>
  <c r="AC68" i="2" s="1"/>
  <c r="AD68" i="2" s="1"/>
  <c r="AB56" i="2"/>
  <c r="AC56" i="2" s="1"/>
  <c r="AD56" i="2" s="1"/>
  <c r="AB44" i="2"/>
  <c r="AC44" i="2" s="1"/>
  <c r="AD44" i="2" s="1"/>
  <c r="AB30" i="2"/>
  <c r="AC30" i="2" s="1"/>
  <c r="AD30" i="2" s="1"/>
  <c r="AB18" i="2"/>
  <c r="AC18" i="2" s="1"/>
  <c r="AD18" i="2" s="1"/>
  <c r="AB499" i="2"/>
  <c r="AC499" i="2" s="1"/>
  <c r="AB475" i="2"/>
  <c r="AC475" i="2" s="1"/>
  <c r="AB451" i="2"/>
  <c r="AC451" i="2" s="1"/>
  <c r="AB427" i="2"/>
  <c r="AC427" i="2" s="1"/>
  <c r="AB331" i="2"/>
  <c r="AC331" i="2" s="1"/>
  <c r="AB319" i="2"/>
  <c r="AC319" i="2" s="1"/>
  <c r="AD319" i="2" s="1"/>
  <c r="AB307" i="2"/>
  <c r="AB295" i="2"/>
  <c r="AC295" i="2" s="1"/>
  <c r="AB283" i="2"/>
  <c r="AC283" i="2" s="1"/>
  <c r="AB271" i="2"/>
  <c r="AC271" i="2" s="1"/>
  <c r="AB259" i="2"/>
  <c r="AC259" i="2" s="1"/>
  <c r="AB247" i="2"/>
  <c r="AC247" i="2" s="1"/>
  <c r="AB235" i="2"/>
  <c r="AC235" i="2" s="1"/>
  <c r="AB223" i="2"/>
  <c r="AC223" i="2" s="1"/>
  <c r="AB211" i="2"/>
  <c r="AC211" i="2" s="1"/>
  <c r="AB199" i="2"/>
  <c r="AC199" i="2" s="1"/>
  <c r="AB187" i="2"/>
  <c r="AC187" i="2" s="1"/>
  <c r="AB175" i="2"/>
  <c r="AC175" i="2" s="1"/>
  <c r="AB163" i="2"/>
  <c r="AC163" i="2" s="1"/>
  <c r="AB151" i="2"/>
  <c r="AC151" i="2" s="1"/>
  <c r="AB139" i="2"/>
  <c r="AC139" i="2" s="1"/>
  <c r="AB127" i="2"/>
  <c r="AC127" i="2" s="1"/>
  <c r="AB115" i="2"/>
  <c r="AC115" i="2" s="1"/>
  <c r="AD115" i="2" s="1"/>
  <c r="AB103" i="2"/>
  <c r="AC103" i="2" s="1"/>
  <c r="AD103" i="2" s="1"/>
  <c r="AB91" i="2"/>
  <c r="AC91" i="2" s="1"/>
  <c r="AD91" i="2" s="1"/>
  <c r="AB79" i="2"/>
  <c r="AC79" i="2" s="1"/>
  <c r="AD79" i="2" s="1"/>
  <c r="AB67" i="2"/>
  <c r="AC67" i="2" s="1"/>
  <c r="AD67" i="2" s="1"/>
  <c r="AB55" i="2"/>
  <c r="AC55" i="2" s="1"/>
  <c r="AD55" i="2" s="1"/>
  <c r="AB43" i="2"/>
  <c r="AC43" i="2" s="1"/>
  <c r="AD43" i="2" s="1"/>
  <c r="AB29" i="2"/>
  <c r="AC29" i="2" s="1"/>
  <c r="AD29" i="2" s="1"/>
  <c r="AB498" i="2"/>
  <c r="AC498" i="2" s="1"/>
  <c r="AD498" i="2" s="1"/>
  <c r="AB486" i="2"/>
  <c r="AC486" i="2" s="1"/>
  <c r="AD486" i="2" s="1"/>
  <c r="AB474" i="2"/>
  <c r="AC474" i="2" s="1"/>
  <c r="AD474" i="2" s="1"/>
  <c r="AB462" i="2"/>
  <c r="AC462" i="2" s="1"/>
  <c r="AD462" i="2" s="1"/>
  <c r="AB450" i="2"/>
  <c r="AC450" i="2" s="1"/>
  <c r="AD450" i="2" s="1"/>
  <c r="AB438" i="2"/>
  <c r="AC438" i="2" s="1"/>
  <c r="AD438" i="2" s="1"/>
  <c r="AB426" i="2"/>
  <c r="AC426" i="2" s="1"/>
  <c r="AD426" i="2" s="1"/>
  <c r="AB414" i="2"/>
  <c r="AC414" i="2" s="1"/>
  <c r="AD414" i="2" s="1"/>
  <c r="AB402" i="2"/>
  <c r="AC402" i="2" s="1"/>
  <c r="AD402" i="2" s="1"/>
  <c r="AB390" i="2"/>
  <c r="AC390" i="2" s="1"/>
  <c r="AD390" i="2" s="1"/>
  <c r="AB366" i="2"/>
  <c r="AC366" i="2" s="1"/>
  <c r="AD366" i="2" s="1"/>
  <c r="AB318" i="2"/>
  <c r="AC318" i="2" s="1"/>
  <c r="AB306" i="2"/>
  <c r="AB294" i="2"/>
  <c r="AC294" i="2" s="1"/>
  <c r="AD294" i="2" s="1"/>
  <c r="AB282" i="2"/>
  <c r="AC282" i="2" s="1"/>
  <c r="AB270" i="2"/>
  <c r="AC270" i="2" s="1"/>
  <c r="AD270" i="2" s="1"/>
  <c r="AB258" i="2"/>
  <c r="AC258" i="2" s="1"/>
  <c r="AB246" i="2"/>
  <c r="AC246" i="2" s="1"/>
  <c r="AD246" i="2" s="1"/>
  <c r="AB222" i="2"/>
  <c r="AC222" i="2" s="1"/>
  <c r="AB210" i="2"/>
  <c r="AC210" i="2" s="1"/>
  <c r="AB198" i="2"/>
  <c r="AC198" i="2" s="1"/>
  <c r="AB186" i="2"/>
  <c r="AC186" i="2" s="1"/>
  <c r="AB174" i="2"/>
  <c r="AC174" i="2" s="1"/>
  <c r="AB162" i="2"/>
  <c r="AC162" i="2" s="1"/>
  <c r="AB150" i="2"/>
  <c r="AC150" i="2" s="1"/>
  <c r="AB138" i="2"/>
  <c r="AC138" i="2" s="1"/>
  <c r="AB126" i="2"/>
  <c r="AC126" i="2" s="1"/>
  <c r="AB114" i="2"/>
  <c r="AC114" i="2" s="1"/>
  <c r="AB102" i="2"/>
  <c r="AC102" i="2" s="1"/>
  <c r="AD102" i="2" s="1"/>
  <c r="AB90" i="2"/>
  <c r="AC90" i="2" s="1"/>
  <c r="AD90" i="2" s="1"/>
  <c r="AB78" i="2"/>
  <c r="AC78" i="2" s="1"/>
  <c r="AD78" i="2" s="1"/>
  <c r="AB66" i="2"/>
  <c r="AC66" i="2" s="1"/>
  <c r="AD66" i="2" s="1"/>
  <c r="AB54" i="2"/>
  <c r="AC54" i="2" s="1"/>
  <c r="AD54" i="2" s="1"/>
  <c r="AB42" i="2"/>
  <c r="AC42" i="2" s="1"/>
  <c r="AD42" i="2" s="1"/>
  <c r="AB28" i="2"/>
  <c r="AC28" i="2" s="1"/>
  <c r="AD28" i="2" s="1"/>
  <c r="AB16" i="2"/>
  <c r="AC16" i="2" s="1"/>
  <c r="AD16" i="2" s="1"/>
  <c r="AB341" i="2"/>
  <c r="AC341" i="2" s="1"/>
  <c r="AB317" i="2"/>
  <c r="AC317" i="2" s="1"/>
  <c r="AB305" i="2"/>
  <c r="AC305" i="2" s="1"/>
  <c r="AB293" i="2"/>
  <c r="AC293" i="2" s="1"/>
  <c r="AD293" i="2" s="1"/>
  <c r="AB281" i="2"/>
  <c r="AB269" i="2"/>
  <c r="AC269" i="2" s="1"/>
  <c r="AD269" i="2" s="1"/>
  <c r="AB257" i="2"/>
  <c r="AC257" i="2" s="1"/>
  <c r="AD257" i="2" s="1"/>
  <c r="AB245" i="2"/>
  <c r="AC245" i="2" s="1"/>
  <c r="AD245" i="2" s="1"/>
  <c r="AB233" i="2"/>
  <c r="AC233" i="2" s="1"/>
  <c r="AD233" i="2" s="1"/>
  <c r="AB221" i="2"/>
  <c r="AB209" i="2"/>
  <c r="AC209" i="2" s="1"/>
  <c r="AB197" i="2"/>
  <c r="AC197" i="2" s="1"/>
  <c r="AD197" i="2" s="1"/>
  <c r="AB185" i="2"/>
  <c r="AB173" i="2"/>
  <c r="AC173" i="2" s="1"/>
  <c r="AD173" i="2" s="1"/>
  <c r="AB161" i="2"/>
  <c r="AC161" i="2" s="1"/>
  <c r="AD161" i="2" s="1"/>
  <c r="AB149" i="2"/>
  <c r="AC149" i="2" s="1"/>
  <c r="AD149" i="2" s="1"/>
  <c r="AB137" i="2"/>
  <c r="AC137" i="2" s="1"/>
  <c r="AD137" i="2" s="1"/>
  <c r="AB125" i="2"/>
  <c r="AC125" i="2" s="1"/>
  <c r="AD125" i="2" s="1"/>
  <c r="AB113" i="2"/>
  <c r="AC113" i="2" s="1"/>
  <c r="AD113" i="2" s="1"/>
  <c r="AB101" i="2"/>
  <c r="AC101" i="2" s="1"/>
  <c r="AD101" i="2" s="1"/>
  <c r="AD89" i="2"/>
  <c r="AB77" i="2"/>
  <c r="AB65" i="2"/>
  <c r="AC65" i="2" s="1"/>
  <c r="AB53" i="2"/>
  <c r="AB41" i="2"/>
  <c r="AB15" i="2"/>
  <c r="AC15" i="2" s="1"/>
  <c r="AD15" i="2" s="1"/>
  <c r="AB496" i="2"/>
  <c r="AC496" i="2" s="1"/>
  <c r="AD496" i="2" s="1"/>
  <c r="AB484" i="2"/>
  <c r="AC484" i="2" s="1"/>
  <c r="AD484" i="2" s="1"/>
  <c r="AB472" i="2"/>
  <c r="AC472" i="2" s="1"/>
  <c r="AD472" i="2" s="1"/>
  <c r="AB460" i="2"/>
  <c r="AC460" i="2" s="1"/>
  <c r="AD460" i="2" s="1"/>
  <c r="AB448" i="2"/>
  <c r="AB436" i="2"/>
  <c r="AC436" i="2" s="1"/>
  <c r="AD436" i="2" s="1"/>
  <c r="AB424" i="2"/>
  <c r="AC424" i="2" s="1"/>
  <c r="AD424" i="2" s="1"/>
  <c r="AB412" i="2"/>
  <c r="AC412" i="2" s="1"/>
  <c r="AD412" i="2" s="1"/>
  <c r="AB400" i="2"/>
  <c r="AC400" i="2" s="1"/>
  <c r="AD400" i="2" s="1"/>
  <c r="AB376" i="2"/>
  <c r="AC376" i="2" s="1"/>
  <c r="AD376" i="2" s="1"/>
  <c r="AB328" i="2"/>
  <c r="AC328" i="2" s="1"/>
  <c r="AB280" i="2"/>
  <c r="AC280" i="2" s="1"/>
  <c r="AB244" i="2"/>
  <c r="AC244" i="2" s="1"/>
  <c r="AD244" i="2" s="1"/>
  <c r="AB232" i="2"/>
  <c r="AC232" i="2" s="1"/>
  <c r="AB220" i="2"/>
  <c r="AC220" i="2" s="1"/>
  <c r="AD220" i="2" s="1"/>
  <c r="AB208" i="2"/>
  <c r="AC208" i="2" s="1"/>
  <c r="AB196" i="2"/>
  <c r="AB160" i="2"/>
  <c r="AC160" i="2" s="1"/>
  <c r="AD160" i="2" s="1"/>
  <c r="AB148" i="2"/>
  <c r="AC148" i="2" s="1"/>
  <c r="AD148" i="2" s="1"/>
  <c r="AB112" i="2"/>
  <c r="AB100" i="2"/>
  <c r="AC100" i="2" s="1"/>
  <c r="AD100" i="2" s="1"/>
  <c r="AB64" i="2"/>
  <c r="AC64" i="2" s="1"/>
  <c r="AD64" i="2" s="1"/>
  <c r="AB52" i="2"/>
  <c r="AD489" i="2"/>
  <c r="AB315" i="2"/>
  <c r="AC315" i="2" s="1"/>
  <c r="AD297" i="2"/>
  <c r="AB291" i="2"/>
  <c r="AC291" i="2" s="1"/>
  <c r="AB279" i="2"/>
  <c r="AC279" i="2" s="1"/>
  <c r="AB267" i="2"/>
  <c r="AC267" i="2" s="1"/>
  <c r="AB243" i="2"/>
  <c r="AC243" i="2" s="1"/>
  <c r="AB231" i="2"/>
  <c r="AC231" i="2" s="1"/>
  <c r="AB219" i="2"/>
  <c r="AC219" i="2" s="1"/>
  <c r="AB207" i="2"/>
  <c r="AC207" i="2" s="1"/>
  <c r="AD207" i="2" s="1"/>
  <c r="AB195" i="2"/>
  <c r="AC195" i="2" s="1"/>
  <c r="AB183" i="2"/>
  <c r="AC183" i="2" s="1"/>
  <c r="AB171" i="2"/>
  <c r="AC171" i="2" s="1"/>
  <c r="AB159" i="2"/>
  <c r="AC159" i="2" s="1"/>
  <c r="AB147" i="2"/>
  <c r="AC147" i="2" s="1"/>
  <c r="AB135" i="2"/>
  <c r="AC135" i="2" s="1"/>
  <c r="AB123" i="2"/>
  <c r="AC123" i="2" s="1"/>
  <c r="AD123" i="2" s="1"/>
  <c r="AB111" i="2"/>
  <c r="AC111" i="2" s="1"/>
  <c r="AD111" i="2" s="1"/>
  <c r="AB99" i="2"/>
  <c r="AC99" i="2" s="1"/>
  <c r="AD99" i="2" s="1"/>
  <c r="AB87" i="2"/>
  <c r="AC87" i="2" s="1"/>
  <c r="AD87" i="2" s="1"/>
  <c r="AB75" i="2"/>
  <c r="AC75" i="2" s="1"/>
  <c r="AD75" i="2" s="1"/>
  <c r="AB63" i="2"/>
  <c r="AC63" i="2" s="1"/>
  <c r="AD63" i="2" s="1"/>
  <c r="AB51" i="2"/>
  <c r="AC51" i="2" s="1"/>
  <c r="AD51" i="2" s="1"/>
  <c r="AB39" i="2"/>
  <c r="AC39" i="2" s="1"/>
  <c r="AD39" i="2" s="1"/>
  <c r="AB13" i="2"/>
  <c r="AC13" i="2" s="1"/>
  <c r="AD13" i="2" s="1"/>
  <c r="AB506" i="2"/>
  <c r="AC506" i="2" s="1"/>
  <c r="AD506" i="2" s="1"/>
  <c r="AB494" i="2"/>
  <c r="AC494" i="2" s="1"/>
  <c r="AD494" i="2" s="1"/>
  <c r="AB482" i="2"/>
  <c r="AC482" i="2" s="1"/>
  <c r="AD482" i="2" s="1"/>
  <c r="AB470" i="2"/>
  <c r="AC470" i="2" s="1"/>
  <c r="AD470" i="2" s="1"/>
  <c r="AB458" i="2"/>
  <c r="AC458" i="2" s="1"/>
  <c r="AD458" i="2" s="1"/>
  <c r="AB446" i="2"/>
  <c r="AC446" i="2" s="1"/>
  <c r="AD446" i="2" s="1"/>
  <c r="AB434" i="2"/>
  <c r="AC434" i="2" s="1"/>
  <c r="AD434" i="2" s="1"/>
  <c r="AB422" i="2"/>
  <c r="AC422" i="2" s="1"/>
  <c r="AD422" i="2" s="1"/>
  <c r="AB410" i="2"/>
  <c r="AC410" i="2" s="1"/>
  <c r="AD410" i="2" s="1"/>
  <c r="AB398" i="2"/>
  <c r="AC398" i="2" s="1"/>
  <c r="AD398" i="2" s="1"/>
  <c r="AB386" i="2"/>
  <c r="AC386" i="2" s="1"/>
  <c r="AD386" i="2" s="1"/>
  <c r="AB374" i="2"/>
  <c r="AC374" i="2" s="1"/>
  <c r="AD374" i="2" s="1"/>
  <c r="AB362" i="2"/>
  <c r="AC362" i="2" s="1"/>
  <c r="AD362" i="2" s="1"/>
  <c r="AB350" i="2"/>
  <c r="AC350" i="2" s="1"/>
  <c r="AD350" i="2" s="1"/>
  <c r="AB338" i="2"/>
  <c r="AC338" i="2" s="1"/>
  <c r="AD338" i="2" s="1"/>
  <c r="AB326" i="2"/>
  <c r="AC326" i="2" s="1"/>
  <c r="AB314" i="2"/>
  <c r="AC314" i="2" s="1"/>
  <c r="AD314" i="2" s="1"/>
  <c r="AB290" i="2"/>
  <c r="AC290" i="2" s="1"/>
  <c r="AB278" i="2"/>
  <c r="AC278" i="2" s="1"/>
  <c r="AD278" i="2" s="1"/>
  <c r="AB254" i="2"/>
  <c r="AC254" i="2" s="1"/>
  <c r="AD254" i="2" s="1"/>
  <c r="AB242" i="2"/>
  <c r="AC242" i="2" s="1"/>
  <c r="AB230" i="2"/>
  <c r="AC230" i="2" s="1"/>
  <c r="AD230" i="2" s="1"/>
  <c r="AB218" i="2"/>
  <c r="AC218" i="2" s="1"/>
  <c r="AB206" i="2"/>
  <c r="AC206" i="2" s="1"/>
  <c r="AB194" i="2"/>
  <c r="AC194" i="2" s="1"/>
  <c r="AB182" i="2"/>
  <c r="AC182" i="2" s="1"/>
  <c r="AB158" i="2"/>
  <c r="AC158" i="2" s="1"/>
  <c r="AB146" i="2"/>
  <c r="AC146" i="2" s="1"/>
  <c r="AB134" i="2"/>
  <c r="AC134" i="2" s="1"/>
  <c r="AB110" i="2"/>
  <c r="AC110" i="2" s="1"/>
  <c r="AB98" i="2"/>
  <c r="AC98" i="2" s="1"/>
  <c r="AD98" i="2" s="1"/>
  <c r="AB86" i="2"/>
  <c r="AC86" i="2" s="1"/>
  <c r="AD86" i="2" s="1"/>
  <c r="AB62" i="2"/>
  <c r="AC62" i="2" s="1"/>
  <c r="AD62" i="2" s="1"/>
  <c r="AB50" i="2"/>
  <c r="AC50" i="2" s="1"/>
  <c r="AD50" i="2" s="1"/>
  <c r="AB38" i="2"/>
  <c r="AC38" i="2" s="1"/>
  <c r="AD38" i="2" s="1"/>
  <c r="AB24" i="2"/>
  <c r="AC24" i="2" s="1"/>
  <c r="AD24" i="2" s="1"/>
  <c r="AB12" i="2"/>
  <c r="AD499" i="2"/>
  <c r="AD427" i="2"/>
  <c r="AB349" i="2"/>
  <c r="AC349" i="2" s="1"/>
  <c r="AB337" i="2"/>
  <c r="AC337" i="2" s="1"/>
  <c r="AB325" i="2"/>
  <c r="AC325" i="2" s="1"/>
  <c r="AB313" i="2"/>
  <c r="AC313" i="2" s="1"/>
  <c r="AB301" i="2"/>
  <c r="AC301" i="2" s="1"/>
  <c r="AB289" i="2"/>
  <c r="AC289" i="2" s="1"/>
  <c r="AD289" i="2" s="1"/>
  <c r="AB277" i="2"/>
  <c r="AC277" i="2" s="1"/>
  <c r="AD277" i="2" s="1"/>
  <c r="AB265" i="2"/>
  <c r="AC265" i="2" s="1"/>
  <c r="AD265" i="2" s="1"/>
  <c r="AB253" i="2"/>
  <c r="AC253" i="2" s="1"/>
  <c r="AD253" i="2" s="1"/>
  <c r="AB241" i="2"/>
  <c r="AB229" i="2"/>
  <c r="AC229" i="2" s="1"/>
  <c r="AD229" i="2" s="1"/>
  <c r="AB217" i="2"/>
  <c r="AC217" i="2" s="1"/>
  <c r="AB205" i="2"/>
  <c r="AC205" i="2" s="1"/>
  <c r="AB193" i="2"/>
  <c r="AC193" i="2" s="1"/>
  <c r="AD193" i="2" s="1"/>
  <c r="AB181" i="2"/>
  <c r="AC181" i="2" s="1"/>
  <c r="AD181" i="2" s="1"/>
  <c r="AB169" i="2"/>
  <c r="AC169" i="2" s="1"/>
  <c r="AB157" i="2"/>
  <c r="AC157" i="2" s="1"/>
  <c r="AD157" i="2" s="1"/>
  <c r="AB145" i="2"/>
  <c r="AC145" i="2" s="1"/>
  <c r="AD145" i="2" s="1"/>
  <c r="AB133" i="2"/>
  <c r="AC133" i="2" s="1"/>
  <c r="AD133" i="2" s="1"/>
  <c r="AB121" i="2"/>
  <c r="AC121" i="2" s="1"/>
  <c r="AD121" i="2" s="1"/>
  <c r="AB109" i="2"/>
  <c r="AC109" i="2" s="1"/>
  <c r="AD109" i="2" s="1"/>
  <c r="AB97" i="2"/>
  <c r="AB85" i="2"/>
  <c r="AC85" i="2" s="1"/>
  <c r="AD85" i="2" s="1"/>
  <c r="AB73" i="2"/>
  <c r="AC73" i="2" s="1"/>
  <c r="AD73" i="2" s="1"/>
  <c r="AB61" i="2"/>
  <c r="AC61" i="2" s="1"/>
  <c r="AB49" i="2"/>
  <c r="AC49" i="2" s="1"/>
  <c r="AD49" i="2" s="1"/>
  <c r="AB37" i="2"/>
  <c r="AC37" i="2" s="1"/>
  <c r="AD37" i="2" s="1"/>
  <c r="AB23" i="2"/>
  <c r="AC23" i="2" s="1"/>
  <c r="AD23" i="2" s="1"/>
  <c r="AB11" i="2"/>
  <c r="AC11" i="2" s="1"/>
  <c r="AB504" i="2"/>
  <c r="AB492" i="2"/>
  <c r="AB480" i="2"/>
  <c r="AB468" i="2"/>
  <c r="AB456" i="2"/>
  <c r="AB444" i="2"/>
  <c r="AC444" i="2" s="1"/>
  <c r="AD444" i="2" s="1"/>
  <c r="AB432" i="2"/>
  <c r="AC432" i="2" s="1"/>
  <c r="AD432" i="2" s="1"/>
  <c r="AB420" i="2"/>
  <c r="AC420" i="2" s="1"/>
  <c r="AD420" i="2" s="1"/>
  <c r="AB408" i="2"/>
  <c r="AC408" i="2" s="1"/>
  <c r="AD408" i="2" s="1"/>
  <c r="AB396" i="2"/>
  <c r="AC396" i="2" s="1"/>
  <c r="AD396" i="2" s="1"/>
  <c r="AB384" i="2"/>
  <c r="AC384" i="2" s="1"/>
  <c r="AD384" i="2" s="1"/>
  <c r="AB372" i="2"/>
  <c r="AC372" i="2" s="1"/>
  <c r="AD372" i="2" s="1"/>
  <c r="AB360" i="2"/>
  <c r="AC360" i="2" s="1"/>
  <c r="AD360" i="2" s="1"/>
  <c r="AB348" i="2"/>
  <c r="AC348" i="2" s="1"/>
  <c r="AD348" i="2" s="1"/>
  <c r="AB336" i="2"/>
  <c r="AC336" i="2" s="1"/>
  <c r="AB324" i="2"/>
  <c r="AC324" i="2" s="1"/>
  <c r="AB312" i="2"/>
  <c r="AC312" i="2" s="1"/>
  <c r="AB300" i="2"/>
  <c r="AC300" i="2" s="1"/>
  <c r="AD300" i="2" s="1"/>
  <c r="AB288" i="2"/>
  <c r="AB276" i="2"/>
  <c r="AB264" i="2"/>
  <c r="AC264" i="2" s="1"/>
  <c r="AB252" i="2"/>
  <c r="AB240" i="2"/>
  <c r="AC240" i="2" s="1"/>
  <c r="AB228" i="2"/>
  <c r="AB216" i="2"/>
  <c r="AB204" i="2"/>
  <c r="AC204" i="2" s="1"/>
  <c r="AB192" i="2"/>
  <c r="AC192" i="2" s="1"/>
  <c r="AD192" i="2" s="1"/>
  <c r="AB180" i="2"/>
  <c r="AC180" i="2" s="1"/>
  <c r="AD180" i="2" s="1"/>
  <c r="AB168" i="2"/>
  <c r="AB156" i="2"/>
  <c r="AC156" i="2" s="1"/>
  <c r="AD156" i="2" s="1"/>
  <c r="AB144" i="2"/>
  <c r="AC144" i="2" s="1"/>
  <c r="AD144" i="2" s="1"/>
  <c r="AB132" i="2"/>
  <c r="AC132" i="2" s="1"/>
  <c r="AD132" i="2" s="1"/>
  <c r="AB120" i="2"/>
  <c r="AC120" i="2" s="1"/>
  <c r="AD120" i="2" s="1"/>
  <c r="AB108" i="2"/>
  <c r="AC108" i="2" s="1"/>
  <c r="AD108" i="2" s="1"/>
  <c r="AB96" i="2"/>
  <c r="AC96" i="2" s="1"/>
  <c r="AB84" i="2"/>
  <c r="AC84" i="2" s="1"/>
  <c r="AD84" i="2" s="1"/>
  <c r="AB72" i="2"/>
  <c r="AC72" i="2" s="1"/>
  <c r="AD72" i="2" s="1"/>
  <c r="AB60" i="2"/>
  <c r="AC60" i="2" s="1"/>
  <c r="AD60" i="2" s="1"/>
  <c r="AB48" i="2"/>
  <c r="AC48" i="2" s="1"/>
  <c r="AD48" i="2" s="1"/>
  <c r="AB36" i="2"/>
  <c r="AC36" i="2" s="1"/>
  <c r="AD36" i="2" s="1"/>
  <c r="AB22" i="2"/>
  <c r="AC22" i="2" s="1"/>
  <c r="AD22" i="2" s="1"/>
  <c r="AB10" i="2"/>
  <c r="AC10" i="2" s="1"/>
  <c r="AB407" i="2"/>
  <c r="AC407" i="2" s="1"/>
  <c r="AB347" i="2"/>
  <c r="AC347" i="2" s="1"/>
  <c r="AB335" i="2"/>
  <c r="AC335" i="2" s="1"/>
  <c r="AD335" i="2" s="1"/>
  <c r="AB323" i="2"/>
  <c r="AC323" i="2" s="1"/>
  <c r="AB311" i="2"/>
  <c r="AC311" i="2" s="1"/>
  <c r="AB299" i="2"/>
  <c r="AC299" i="2" s="1"/>
  <c r="AB275" i="2"/>
  <c r="AC275" i="2" s="1"/>
  <c r="AB263" i="2"/>
  <c r="AC263" i="2" s="1"/>
  <c r="AB251" i="2"/>
  <c r="AC251" i="2" s="1"/>
  <c r="AB239" i="2"/>
  <c r="AC239" i="2" s="1"/>
  <c r="AB227" i="2"/>
  <c r="AC227" i="2" s="1"/>
  <c r="AB215" i="2"/>
  <c r="AC215" i="2" s="1"/>
  <c r="AB203" i="2"/>
  <c r="AC203" i="2" s="1"/>
  <c r="AB191" i="2"/>
  <c r="AC191" i="2" s="1"/>
  <c r="AB167" i="2"/>
  <c r="AC167" i="2" s="1"/>
  <c r="AB155" i="2"/>
  <c r="AC155" i="2" s="1"/>
  <c r="AB143" i="2"/>
  <c r="AC143" i="2" s="1"/>
  <c r="AB119" i="2"/>
  <c r="AC119" i="2" s="1"/>
  <c r="AD119" i="2" s="1"/>
  <c r="AB107" i="2"/>
  <c r="AC107" i="2" s="1"/>
  <c r="AD107" i="2" s="1"/>
  <c r="AB95" i="2"/>
  <c r="AC95" i="2" s="1"/>
  <c r="AD95" i="2" s="1"/>
  <c r="AB71" i="2"/>
  <c r="AC71" i="2" s="1"/>
  <c r="AD71" i="2" s="1"/>
  <c r="AB59" i="2"/>
  <c r="AC59" i="2" s="1"/>
  <c r="AD59" i="2" s="1"/>
  <c r="AB47" i="2"/>
  <c r="AC47" i="2" s="1"/>
  <c r="AD47" i="2" s="1"/>
  <c r="AB21" i="2"/>
  <c r="AC21" i="2" s="1"/>
  <c r="AD21" i="2" s="1"/>
  <c r="AB9" i="2"/>
  <c r="AB502" i="2"/>
  <c r="AC502" i="2" s="1"/>
  <c r="AD502" i="2" s="1"/>
  <c r="AB490" i="2"/>
  <c r="AC490" i="2" s="1"/>
  <c r="AD490" i="2" s="1"/>
  <c r="AB478" i="2"/>
  <c r="AC478" i="2" s="1"/>
  <c r="AD478" i="2" s="1"/>
  <c r="AB466" i="2"/>
  <c r="AC466" i="2" s="1"/>
  <c r="AD466" i="2" s="1"/>
  <c r="AB454" i="2"/>
  <c r="AC454" i="2" s="1"/>
  <c r="AD454" i="2" s="1"/>
  <c r="AB442" i="2"/>
  <c r="AC442" i="2" s="1"/>
  <c r="AD442" i="2" s="1"/>
  <c r="AB430" i="2"/>
  <c r="AC430" i="2" s="1"/>
  <c r="AD430" i="2" s="1"/>
  <c r="AB418" i="2"/>
  <c r="AC418" i="2" s="1"/>
  <c r="AD418" i="2" s="1"/>
  <c r="AB406" i="2"/>
  <c r="AC406" i="2" s="1"/>
  <c r="AD406" i="2" s="1"/>
  <c r="AB394" i="2"/>
  <c r="AC394" i="2" s="1"/>
  <c r="AD394" i="2" s="1"/>
  <c r="AB382" i="2"/>
  <c r="AC382" i="2" s="1"/>
  <c r="AD382" i="2" s="1"/>
  <c r="AB370" i="2"/>
  <c r="AC370" i="2" s="1"/>
  <c r="AD370" i="2" s="1"/>
  <c r="AB358" i="2"/>
  <c r="AC358" i="2" s="1"/>
  <c r="AD358" i="2" s="1"/>
  <c r="AB346" i="2"/>
  <c r="AC346" i="2" s="1"/>
  <c r="AB334" i="2"/>
  <c r="AC334" i="2" s="1"/>
  <c r="AB322" i="2"/>
  <c r="AC322" i="2" s="1"/>
  <c r="AD322" i="2" s="1"/>
  <c r="AB310" i="2"/>
  <c r="AC310" i="2" s="1"/>
  <c r="AB298" i="2"/>
  <c r="AC298" i="2" s="1"/>
  <c r="AB286" i="2"/>
  <c r="AC286" i="2" s="1"/>
  <c r="AD286" i="2" s="1"/>
  <c r="AB274" i="2"/>
  <c r="AC274" i="2" s="1"/>
  <c r="AB262" i="2"/>
  <c r="AC262" i="2" s="1"/>
  <c r="AD262" i="2" s="1"/>
  <c r="AB250" i="2"/>
  <c r="AC250" i="2" s="1"/>
  <c r="AB238" i="2"/>
  <c r="AC238" i="2" s="1"/>
  <c r="AD238" i="2" s="1"/>
  <c r="AB226" i="2"/>
  <c r="AC226" i="2" s="1"/>
  <c r="AB214" i="2"/>
  <c r="AC214" i="2" s="1"/>
  <c r="AB202" i="2"/>
  <c r="AC202" i="2" s="1"/>
  <c r="AB190" i="2"/>
  <c r="AC190" i="2" s="1"/>
  <c r="AB178" i="2"/>
  <c r="AC178" i="2" s="1"/>
  <c r="AB166" i="2"/>
  <c r="AC166" i="2" s="1"/>
  <c r="AB154" i="2"/>
  <c r="AC154" i="2" s="1"/>
  <c r="AB142" i="2"/>
  <c r="AC142" i="2" s="1"/>
  <c r="AB130" i="2"/>
  <c r="AC130" i="2" s="1"/>
  <c r="AB118" i="2"/>
  <c r="AC118" i="2" s="1"/>
  <c r="AB106" i="2"/>
  <c r="AC106" i="2" s="1"/>
  <c r="AD106" i="2" s="1"/>
  <c r="AB94" i="2"/>
  <c r="AC94" i="2" s="1"/>
  <c r="AD94" i="2" s="1"/>
  <c r="AB82" i="2"/>
  <c r="AC82" i="2" s="1"/>
  <c r="AD82" i="2" s="1"/>
  <c r="AB70" i="2"/>
  <c r="AC70" i="2" s="1"/>
  <c r="AD70" i="2" s="1"/>
  <c r="AB58" i="2"/>
  <c r="AC58" i="2" s="1"/>
  <c r="AD58" i="2" s="1"/>
  <c r="AB46" i="2"/>
  <c r="AC46" i="2" s="1"/>
  <c r="AD46" i="2" s="1"/>
  <c r="AB34" i="2"/>
  <c r="AC34" i="2" s="1"/>
  <c r="AD34" i="2" s="1"/>
  <c r="AB14" i="2"/>
  <c r="AC14" i="2" s="1"/>
  <c r="AD14" i="2" s="1"/>
  <c r="AC236" i="2"/>
  <c r="AD236" i="2" s="1"/>
  <c r="AC307" i="2"/>
  <c r="AD307" i="2" s="1"/>
  <c r="AC306" i="2"/>
  <c r="AD306" i="2" s="1"/>
  <c r="AD27" i="2"/>
  <c r="AB26" i="2"/>
  <c r="AC26" i="2" s="1"/>
  <c r="AD26" i="2" s="1"/>
  <c r="AC448" i="2"/>
  <c r="AD448" i="2" s="1"/>
  <c r="AB388" i="2"/>
  <c r="AC388" i="2" s="1"/>
  <c r="AD388" i="2" s="1"/>
  <c r="AB383" i="2"/>
  <c r="AC383" i="2" s="1"/>
  <c r="AB364" i="2"/>
  <c r="AC364" i="2" s="1"/>
  <c r="AD364" i="2" s="1"/>
  <c r="AB359" i="2"/>
  <c r="AC359" i="2" s="1"/>
  <c r="AB352" i="2"/>
  <c r="AC352" i="2" s="1"/>
  <c r="AD352" i="2" s="1"/>
  <c r="AB340" i="2"/>
  <c r="AC340" i="2" s="1"/>
  <c r="AD340" i="2" s="1"/>
  <c r="AB316" i="2"/>
  <c r="AC316" i="2" s="1"/>
  <c r="AD316" i="2" s="1"/>
  <c r="AB304" i="2"/>
  <c r="AC304" i="2" s="1"/>
  <c r="AB302" i="2"/>
  <c r="AC302" i="2" s="1"/>
  <c r="AB287" i="2"/>
  <c r="AC287" i="2" s="1"/>
  <c r="AB292" i="2"/>
  <c r="AB268" i="2"/>
  <c r="AB266" i="2"/>
  <c r="AC266" i="2" s="1"/>
  <c r="AB256" i="2"/>
  <c r="AC256" i="2" s="1"/>
  <c r="AB255" i="2"/>
  <c r="AC255" i="2" s="1"/>
  <c r="AB184" i="2"/>
  <c r="AC184" i="2" s="1"/>
  <c r="AD184" i="2" s="1"/>
  <c r="AB179" i="2"/>
  <c r="AC179" i="2" s="1"/>
  <c r="AB172" i="2"/>
  <c r="AC172" i="2" s="1"/>
  <c r="AD172" i="2" s="1"/>
  <c r="AB170" i="2"/>
  <c r="AC170" i="2" s="1"/>
  <c r="AB136" i="2"/>
  <c r="AC136" i="2" s="1"/>
  <c r="AD136" i="2" s="1"/>
  <c r="AB131" i="2"/>
  <c r="AC131" i="2" s="1"/>
  <c r="AB124" i="2"/>
  <c r="AC124" i="2" s="1"/>
  <c r="AD124" i="2" s="1"/>
  <c r="AB122" i="2"/>
  <c r="AC122" i="2" s="1"/>
  <c r="AB88" i="2"/>
  <c r="AC88" i="2" s="1"/>
  <c r="AD88" i="2" s="1"/>
  <c r="AB83" i="2"/>
  <c r="AC83" i="2" s="1"/>
  <c r="AD83" i="2" s="1"/>
  <c r="AB76" i="2"/>
  <c r="AC76" i="2" s="1"/>
  <c r="AB74" i="2"/>
  <c r="AC74" i="2" s="1"/>
  <c r="AD74" i="2" s="1"/>
  <c r="AB35" i="2"/>
  <c r="AC35" i="2" s="1"/>
  <c r="AD35" i="2" s="1"/>
  <c r="AB40" i="2"/>
  <c r="AC40" i="2" s="1"/>
  <c r="AD40" i="2" s="1"/>
  <c r="AB503" i="2"/>
  <c r="AC503" i="2" s="1"/>
  <c r="AB479" i="2"/>
  <c r="AC479" i="2" s="1"/>
  <c r="AB455" i="2"/>
  <c r="AC455" i="2" s="1"/>
  <c r="AB431" i="2"/>
  <c r="AC431" i="2" s="1"/>
  <c r="AB397" i="2"/>
  <c r="AC397" i="2" s="1"/>
  <c r="AB373" i="2"/>
  <c r="AC373" i="2" s="1"/>
  <c r="AB330" i="2"/>
  <c r="AB25" i="2"/>
  <c r="AC25" i="2" s="1"/>
  <c r="AD25" i="2" s="1"/>
  <c r="AB493" i="2"/>
  <c r="AB469" i="2"/>
  <c r="AB445" i="2"/>
  <c r="AB421" i="2"/>
  <c r="AB387" i="2"/>
  <c r="AB363" i="2"/>
  <c r="AB343" i="2"/>
  <c r="AB329" i="2"/>
  <c r="AC329" i="2" s="1"/>
  <c r="AB507" i="2"/>
  <c r="AC507" i="2" s="1"/>
  <c r="AB483" i="2"/>
  <c r="AC483" i="2" s="1"/>
  <c r="AB459" i="2"/>
  <c r="AC459" i="2" s="1"/>
  <c r="AB435" i="2"/>
  <c r="AC435" i="2" s="1"/>
  <c r="AB411" i="2"/>
  <c r="AC411" i="2" s="1"/>
  <c r="AD411" i="2" s="1"/>
  <c r="AB401" i="2"/>
  <c r="AC401" i="2" s="1"/>
  <c r="AD401" i="2" s="1"/>
  <c r="AB377" i="2"/>
  <c r="AC377" i="2" s="1"/>
  <c r="AB353" i="2"/>
  <c r="AC353" i="2" s="1"/>
  <c r="AB497" i="2"/>
  <c r="AC497" i="2" s="1"/>
  <c r="AB473" i="2"/>
  <c r="AC473" i="2" s="1"/>
  <c r="AB449" i="2"/>
  <c r="AC449" i="2" s="1"/>
  <c r="AB425" i="2"/>
  <c r="AC425" i="2" s="1"/>
  <c r="AB391" i="2"/>
  <c r="AC391" i="2" s="1"/>
  <c r="AB367" i="2"/>
  <c r="AC367" i="2" s="1"/>
  <c r="AB342" i="2"/>
  <c r="AB327" i="2"/>
  <c r="AC327" i="2" s="1"/>
  <c r="AD327" i="2" s="1"/>
  <c r="AB487" i="2"/>
  <c r="AC487" i="2" s="1"/>
  <c r="AB463" i="2"/>
  <c r="AC463" i="2" s="1"/>
  <c r="AB439" i="2"/>
  <c r="AC439" i="2" s="1"/>
  <c r="AB415" i="2"/>
  <c r="AC415" i="2" s="1"/>
  <c r="AB381" i="2"/>
  <c r="AC381" i="2" s="1"/>
  <c r="AB357" i="2"/>
  <c r="AC357" i="2" s="1"/>
  <c r="AD312" i="2"/>
  <c r="AB8" i="2"/>
  <c r="AC8" i="2" s="1"/>
  <c r="AB501" i="2"/>
  <c r="AC501" i="2" s="1"/>
  <c r="AB477" i="2"/>
  <c r="AC477" i="2" s="1"/>
  <c r="AB453" i="2"/>
  <c r="AC453" i="2" s="1"/>
  <c r="AB429" i="2"/>
  <c r="AC429" i="2" s="1"/>
  <c r="AB405" i="2"/>
  <c r="AC405" i="2" s="1"/>
  <c r="AB395" i="2"/>
  <c r="AC395" i="2" s="1"/>
  <c r="AB371" i="2"/>
  <c r="AC371" i="2" s="1"/>
  <c r="AB491" i="2"/>
  <c r="AC491" i="2" s="1"/>
  <c r="AB467" i="2"/>
  <c r="AC467" i="2" s="1"/>
  <c r="AB443" i="2"/>
  <c r="AC443" i="2" s="1"/>
  <c r="AB419" i="2"/>
  <c r="AC419" i="2" s="1"/>
  <c r="AB385" i="2"/>
  <c r="AC385" i="2" s="1"/>
  <c r="AB361" i="2"/>
  <c r="AC361" i="2" s="1"/>
  <c r="AB339" i="2"/>
  <c r="AC339" i="2" s="1"/>
  <c r="AB505" i="2"/>
  <c r="AC505" i="2" s="1"/>
  <c r="AB481" i="2"/>
  <c r="AC481" i="2" s="1"/>
  <c r="AB457" i="2"/>
  <c r="AC457" i="2" s="1"/>
  <c r="AB433" i="2"/>
  <c r="AC433" i="2" s="1"/>
  <c r="AB409" i="2"/>
  <c r="AC409" i="2" s="1"/>
  <c r="AB399" i="2"/>
  <c r="AC399" i="2" s="1"/>
  <c r="AB375" i="2"/>
  <c r="AC375" i="2" s="1"/>
  <c r="AB351" i="2"/>
  <c r="AC351" i="2" s="1"/>
  <c r="AB495" i="2"/>
  <c r="AC495" i="2" s="1"/>
  <c r="AB471" i="2"/>
  <c r="AC471" i="2" s="1"/>
  <c r="AB447" i="2"/>
  <c r="AC447" i="2" s="1"/>
  <c r="AB423" i="2"/>
  <c r="AC423" i="2" s="1"/>
  <c r="AB389" i="2"/>
  <c r="AC389" i="2" s="1"/>
  <c r="AB365" i="2"/>
  <c r="AC365" i="2" s="1"/>
  <c r="AI21" i="2"/>
  <c r="AB485" i="2"/>
  <c r="AC485" i="2" s="1"/>
  <c r="AB461" i="2"/>
  <c r="AC461" i="2" s="1"/>
  <c r="AB437" i="2"/>
  <c r="AC437" i="2" s="1"/>
  <c r="AB413" i="2"/>
  <c r="AC413" i="2" s="1"/>
  <c r="AB379" i="2"/>
  <c r="AC379" i="2" s="1"/>
  <c r="AB355" i="2"/>
  <c r="AC355" i="2" s="1"/>
  <c r="AB403" i="2"/>
  <c r="AC403" i="2" s="1"/>
  <c r="AB303" i="2"/>
  <c r="AC303" i="2" s="1"/>
  <c r="AD303" i="2" s="1"/>
  <c r="AC168" i="2"/>
  <c r="AD168" i="2" s="1"/>
  <c r="AC112" i="2"/>
  <c r="AD112" i="2" s="1"/>
  <c r="AC80" i="2"/>
  <c r="AD80" i="2" s="1"/>
  <c r="AD279" i="2"/>
  <c r="AD226" i="2"/>
  <c r="AD199" i="2"/>
  <c r="AD135" i="2"/>
  <c r="AC241" i="2"/>
  <c r="AD241" i="2" s="1"/>
  <c r="AD272" i="2"/>
  <c r="AD267" i="2"/>
  <c r="AD158" i="2"/>
  <c r="AD150" i="2"/>
  <c r="AC77" i="2"/>
  <c r="AD77" i="2" s="1"/>
  <c r="AC53" i="2"/>
  <c r="AD53" i="2" s="1"/>
  <c r="AC213" i="2"/>
  <c r="AD213" i="2" s="1"/>
  <c r="AD328" i="2"/>
  <c r="AC261" i="2"/>
  <c r="AD261" i="2" s="1"/>
  <c r="AD250" i="2"/>
  <c r="AC196" i="2"/>
  <c r="AD196" i="2" s="1"/>
  <c r="AC116" i="2"/>
  <c r="AD116" i="2" s="1"/>
  <c r="AC52" i="2"/>
  <c r="AD52" i="2" s="1"/>
  <c r="AC20" i="2"/>
  <c r="AD20" i="2" s="1"/>
  <c r="AC12" i="2"/>
  <c r="AD12" i="2" s="1"/>
  <c r="AD341" i="2"/>
  <c r="AD163" i="2"/>
  <c r="AC281" i="2"/>
  <c r="AD281" i="2" s="1"/>
  <c r="AD291" i="2"/>
  <c r="AD227" i="2"/>
  <c r="AC221" i="2"/>
  <c r="AD221" i="2" s="1"/>
  <c r="AD194" i="2"/>
  <c r="AD186" i="2"/>
  <c r="AC225" i="2"/>
  <c r="AD225" i="2" s="1"/>
  <c r="AC185" i="2"/>
  <c r="AD185" i="2" s="1"/>
  <c r="AC97" i="2"/>
  <c r="AD97" i="2" s="1"/>
  <c r="AC81" i="2"/>
  <c r="AD81" i="2" s="1"/>
  <c r="AC41" i="2"/>
  <c r="AD41" i="2" s="1"/>
  <c r="AC33" i="2"/>
  <c r="AD33" i="2" s="1"/>
  <c r="AC9" i="2"/>
  <c r="AI497" i="2"/>
  <c r="AJ497" i="2" s="1"/>
  <c r="AK497" i="2" s="1"/>
  <c r="AI485" i="2"/>
  <c r="AJ485" i="2" s="1"/>
  <c r="AI473" i="2"/>
  <c r="AJ473" i="2" s="1"/>
  <c r="AK473" i="2" s="1"/>
  <c r="AI461" i="2"/>
  <c r="AJ461" i="2" s="1"/>
  <c r="AK461" i="2" s="1"/>
  <c r="AI437" i="2"/>
  <c r="AJ437" i="2" s="1"/>
  <c r="AI413" i="2"/>
  <c r="AI389" i="2"/>
  <c r="AJ389" i="2" s="1"/>
  <c r="AI377" i="2"/>
  <c r="AJ377" i="2" s="1"/>
  <c r="AK377" i="2" s="1"/>
  <c r="AI365" i="2"/>
  <c r="AI353" i="2"/>
  <c r="AJ353" i="2" s="1"/>
  <c r="AK353" i="2" s="1"/>
  <c r="AI329" i="2"/>
  <c r="AJ329" i="2" s="1"/>
  <c r="AK329" i="2" s="1"/>
  <c r="AI305" i="2"/>
  <c r="AJ305" i="2" s="1"/>
  <c r="AK305" i="2" s="1"/>
  <c r="AI269" i="2"/>
  <c r="AJ269" i="2" s="1"/>
  <c r="AK269" i="2" s="1"/>
  <c r="AI233" i="2"/>
  <c r="AJ233" i="2" s="1"/>
  <c r="AK233" i="2" s="1"/>
  <c r="AI209" i="2"/>
  <c r="AJ209" i="2" s="1"/>
  <c r="AI197" i="2"/>
  <c r="AJ197" i="2" s="1"/>
  <c r="AI173" i="2"/>
  <c r="AJ173" i="2" s="1"/>
  <c r="AI101" i="2"/>
  <c r="AJ101" i="2" s="1"/>
  <c r="AI89" i="2"/>
  <c r="AJ89" i="2" s="1"/>
  <c r="AK89" i="2" s="1"/>
  <c r="AI77" i="2"/>
  <c r="AJ77" i="2" s="1"/>
  <c r="AK77" i="2" s="1"/>
  <c r="AI65" i="2"/>
  <c r="AJ65" i="2" s="1"/>
  <c r="AK65" i="2" s="1"/>
  <c r="AI41" i="2"/>
  <c r="AJ41" i="2" s="1"/>
  <c r="AK41" i="2" s="1"/>
  <c r="AI29" i="2"/>
  <c r="AJ29" i="2" s="1"/>
  <c r="AK29" i="2" s="1"/>
  <c r="AI496" i="2"/>
  <c r="AJ496" i="2" s="1"/>
  <c r="AK496" i="2" s="1"/>
  <c r="AI472" i="2"/>
  <c r="AJ472" i="2" s="1"/>
  <c r="AK472" i="2" s="1"/>
  <c r="AI460" i="2"/>
  <c r="AJ460" i="2" s="1"/>
  <c r="AK460" i="2" s="1"/>
  <c r="AI448" i="2"/>
  <c r="AJ448" i="2" s="1"/>
  <c r="AK448" i="2" s="1"/>
  <c r="AI424" i="2"/>
  <c r="AJ424" i="2" s="1"/>
  <c r="AK424" i="2" s="1"/>
  <c r="AI412" i="2"/>
  <c r="AJ412" i="2" s="1"/>
  <c r="AK412" i="2" s="1"/>
  <c r="AI400" i="2"/>
  <c r="AJ400" i="2" s="1"/>
  <c r="AK400" i="2" s="1"/>
  <c r="AI376" i="2"/>
  <c r="AJ376" i="2" s="1"/>
  <c r="AK376" i="2" s="1"/>
  <c r="AI364" i="2"/>
  <c r="AJ364" i="2" s="1"/>
  <c r="AK364" i="2" s="1"/>
  <c r="AI352" i="2"/>
  <c r="AJ352" i="2" s="1"/>
  <c r="AK352" i="2" s="1"/>
  <c r="AI340" i="2"/>
  <c r="AJ340" i="2" s="1"/>
  <c r="AK340" i="2" s="1"/>
  <c r="AI328" i="2"/>
  <c r="AJ328" i="2" s="1"/>
  <c r="AK328" i="2" s="1"/>
  <c r="AI316" i="2"/>
  <c r="AJ316" i="2" s="1"/>
  <c r="AK316" i="2" s="1"/>
  <c r="AI304" i="2"/>
  <c r="AJ304" i="2" s="1"/>
  <c r="AK304" i="2" s="1"/>
  <c r="AI292" i="2"/>
  <c r="AJ292" i="2" s="1"/>
  <c r="AI280" i="2"/>
  <c r="AJ280" i="2" s="1"/>
  <c r="AI268" i="2"/>
  <c r="AJ268" i="2" s="1"/>
  <c r="AI256" i="2"/>
  <c r="AJ256" i="2" s="1"/>
  <c r="AI244" i="2"/>
  <c r="AJ244" i="2" s="1"/>
  <c r="AI232" i="2"/>
  <c r="AJ232" i="2" s="1"/>
  <c r="AI220" i="2"/>
  <c r="AI196" i="2"/>
  <c r="AJ196" i="2" s="1"/>
  <c r="AI184" i="2"/>
  <c r="AJ184" i="2" s="1"/>
  <c r="AI172" i="2"/>
  <c r="AJ172" i="2" s="1"/>
  <c r="AI160" i="2"/>
  <c r="AJ160" i="2" s="1"/>
  <c r="AK160" i="2" s="1"/>
  <c r="AI148" i="2"/>
  <c r="AI136" i="2"/>
  <c r="AJ136" i="2" s="1"/>
  <c r="AK136" i="2" s="1"/>
  <c r="AI124" i="2"/>
  <c r="AJ124" i="2" s="1"/>
  <c r="AK124" i="2" s="1"/>
  <c r="AI100" i="2"/>
  <c r="AJ100" i="2" s="1"/>
  <c r="AK100" i="2" s="1"/>
  <c r="AI88" i="2"/>
  <c r="AJ88" i="2" s="1"/>
  <c r="AK88" i="2" s="1"/>
  <c r="AI64" i="2"/>
  <c r="AI52" i="2"/>
  <c r="AJ52" i="2" s="1"/>
  <c r="AK52" i="2" s="1"/>
  <c r="AI40" i="2"/>
  <c r="AJ40" i="2" s="1"/>
  <c r="AK40" i="2" s="1"/>
  <c r="AI28" i="2"/>
  <c r="AJ28" i="2" s="1"/>
  <c r="AK28" i="2" s="1"/>
  <c r="AI507" i="2"/>
  <c r="AJ507" i="2" s="1"/>
  <c r="AI495" i="2"/>
  <c r="AJ495" i="2" s="1"/>
  <c r="AI483" i="2"/>
  <c r="AJ483" i="2" s="1"/>
  <c r="AI459" i="2"/>
  <c r="AJ459" i="2" s="1"/>
  <c r="AI447" i="2"/>
  <c r="AJ447" i="2" s="1"/>
  <c r="AI435" i="2"/>
  <c r="AJ435" i="2" s="1"/>
  <c r="AI411" i="2"/>
  <c r="AJ411" i="2" s="1"/>
  <c r="AI399" i="2"/>
  <c r="AJ399" i="2" s="1"/>
  <c r="AI387" i="2"/>
  <c r="AJ387" i="2" s="1"/>
  <c r="AI363" i="2"/>
  <c r="AJ363" i="2" s="1"/>
  <c r="AI351" i="2"/>
  <c r="AJ351" i="2" s="1"/>
  <c r="AI339" i="2"/>
  <c r="AJ339" i="2" s="1"/>
  <c r="AI327" i="2"/>
  <c r="AJ327" i="2" s="1"/>
  <c r="AK327" i="2" s="1"/>
  <c r="AI315" i="2"/>
  <c r="AJ315" i="2" s="1"/>
  <c r="AK315" i="2" s="1"/>
  <c r="AI303" i="2"/>
  <c r="AJ303" i="2" s="1"/>
  <c r="AI291" i="2"/>
  <c r="AJ291" i="2" s="1"/>
  <c r="AI279" i="2"/>
  <c r="AJ279" i="2" s="1"/>
  <c r="AI267" i="2"/>
  <c r="AJ267" i="2" s="1"/>
  <c r="AI255" i="2"/>
  <c r="AJ255" i="2" s="1"/>
  <c r="AI243" i="2"/>
  <c r="AJ243" i="2" s="1"/>
  <c r="AI219" i="2"/>
  <c r="AI207" i="2"/>
  <c r="AJ207" i="2" s="1"/>
  <c r="AK207" i="2" s="1"/>
  <c r="AI195" i="2"/>
  <c r="AJ195" i="2" s="1"/>
  <c r="AI183" i="2"/>
  <c r="AJ183" i="2" s="1"/>
  <c r="AK183" i="2" s="1"/>
  <c r="AI171" i="2"/>
  <c r="AI147" i="2"/>
  <c r="AJ147" i="2" s="1"/>
  <c r="AK147" i="2" s="1"/>
  <c r="AI135" i="2"/>
  <c r="AJ135" i="2" s="1"/>
  <c r="AK135" i="2" s="1"/>
  <c r="AI123" i="2"/>
  <c r="AI111" i="2"/>
  <c r="AJ111" i="2" s="1"/>
  <c r="AK111" i="2" s="1"/>
  <c r="AI87" i="2"/>
  <c r="AJ87" i="2" s="1"/>
  <c r="AK87" i="2" s="1"/>
  <c r="AI75" i="2"/>
  <c r="AJ75" i="2" s="1"/>
  <c r="AK75" i="2" s="1"/>
  <c r="AI63" i="2"/>
  <c r="AJ63" i="2" s="1"/>
  <c r="AK63" i="2" s="1"/>
  <c r="AI51" i="2"/>
  <c r="AI39" i="2"/>
  <c r="AJ39" i="2" s="1"/>
  <c r="AK39" i="2" s="1"/>
  <c r="AI27" i="2"/>
  <c r="AJ27" i="2" s="1"/>
  <c r="AK27" i="2" s="1"/>
  <c r="AI506" i="2"/>
  <c r="AJ506" i="2" s="1"/>
  <c r="AK506" i="2" s="1"/>
  <c r="AI494" i="2"/>
  <c r="AJ494" i="2" s="1"/>
  <c r="AK494" i="2" s="1"/>
  <c r="AI482" i="2"/>
  <c r="AJ482" i="2" s="1"/>
  <c r="AK482" i="2" s="1"/>
  <c r="AI470" i="2"/>
  <c r="AJ470" i="2" s="1"/>
  <c r="AK470" i="2" s="1"/>
  <c r="AI458" i="2"/>
  <c r="AJ458" i="2" s="1"/>
  <c r="AK458" i="2" s="1"/>
  <c r="AI446" i="2"/>
  <c r="AJ446" i="2" s="1"/>
  <c r="AK446" i="2" s="1"/>
  <c r="AI434" i="2"/>
  <c r="AJ434" i="2" s="1"/>
  <c r="AK434" i="2" s="1"/>
  <c r="AI422" i="2"/>
  <c r="AJ422" i="2" s="1"/>
  <c r="AK422" i="2" s="1"/>
  <c r="AI410" i="2"/>
  <c r="AJ410" i="2" s="1"/>
  <c r="AK410" i="2" s="1"/>
  <c r="AI398" i="2"/>
  <c r="AI386" i="2"/>
  <c r="AJ386" i="2" s="1"/>
  <c r="AK386" i="2" s="1"/>
  <c r="AI374" i="2"/>
  <c r="AJ374" i="2" s="1"/>
  <c r="AK374" i="2" s="1"/>
  <c r="AI362" i="2"/>
  <c r="AJ362" i="2" s="1"/>
  <c r="AK362" i="2" s="1"/>
  <c r="AI350" i="2"/>
  <c r="AJ350" i="2" s="1"/>
  <c r="AK350" i="2" s="1"/>
  <c r="AI338" i="2"/>
  <c r="AJ338" i="2" s="1"/>
  <c r="AK338" i="2" s="1"/>
  <c r="AI326" i="2"/>
  <c r="AJ326" i="2" s="1"/>
  <c r="AK326" i="2" s="1"/>
  <c r="AI314" i="2"/>
  <c r="AI302" i="2"/>
  <c r="AJ302" i="2" s="1"/>
  <c r="AK302" i="2" s="1"/>
  <c r="AI278" i="2"/>
  <c r="AJ278" i="2" s="1"/>
  <c r="AK278" i="2" s="1"/>
  <c r="AI266" i="2"/>
  <c r="AJ266" i="2" s="1"/>
  <c r="AK266" i="2" s="1"/>
  <c r="AI254" i="2"/>
  <c r="AJ254" i="2" s="1"/>
  <c r="AK254" i="2" s="1"/>
  <c r="AI242" i="2"/>
  <c r="AI230" i="2"/>
  <c r="AJ230" i="2" s="1"/>
  <c r="AK230" i="2" s="1"/>
  <c r="AI218" i="2"/>
  <c r="AJ218" i="2" s="1"/>
  <c r="AK218" i="2" s="1"/>
  <c r="AI206" i="2"/>
  <c r="AJ206" i="2" s="1"/>
  <c r="AK206" i="2" s="1"/>
  <c r="AI194" i="2"/>
  <c r="AJ194" i="2" s="1"/>
  <c r="AK194" i="2" s="1"/>
  <c r="AI182" i="2"/>
  <c r="AJ182" i="2" s="1"/>
  <c r="AI170" i="2"/>
  <c r="AJ170" i="2" s="1"/>
  <c r="AI158" i="2"/>
  <c r="AJ158" i="2" s="1"/>
  <c r="AI146" i="2"/>
  <c r="AJ146" i="2" s="1"/>
  <c r="AI134" i="2"/>
  <c r="AJ134" i="2" s="1"/>
  <c r="AI122" i="2"/>
  <c r="AJ122" i="2" s="1"/>
  <c r="AI110" i="2"/>
  <c r="AJ110" i="2" s="1"/>
  <c r="AI98" i="2"/>
  <c r="AJ98" i="2" s="1"/>
  <c r="AI86" i="2"/>
  <c r="AJ86" i="2" s="1"/>
  <c r="AI74" i="2"/>
  <c r="AJ74" i="2" s="1"/>
  <c r="AI62" i="2"/>
  <c r="AJ62" i="2" s="1"/>
  <c r="AI50" i="2"/>
  <c r="AJ50" i="2" s="1"/>
  <c r="AI26" i="2"/>
  <c r="AJ26" i="2" s="1"/>
  <c r="AI505" i="2"/>
  <c r="AJ505" i="2" s="1"/>
  <c r="AK505" i="2" s="1"/>
  <c r="AI493" i="2"/>
  <c r="AJ493" i="2" s="1"/>
  <c r="AK493" i="2" s="1"/>
  <c r="AI481" i="2"/>
  <c r="AJ481" i="2" s="1"/>
  <c r="AK481" i="2" s="1"/>
  <c r="AI469" i="2"/>
  <c r="AJ469" i="2" s="1"/>
  <c r="AK469" i="2" s="1"/>
  <c r="AI457" i="2"/>
  <c r="AJ457" i="2" s="1"/>
  <c r="AK457" i="2" s="1"/>
  <c r="AI445" i="2"/>
  <c r="AJ445" i="2" s="1"/>
  <c r="AK445" i="2" s="1"/>
  <c r="AI433" i="2"/>
  <c r="AJ433" i="2" s="1"/>
  <c r="AK433" i="2" s="1"/>
  <c r="AI421" i="2"/>
  <c r="AJ421" i="2" s="1"/>
  <c r="AK421" i="2" s="1"/>
  <c r="AI409" i="2"/>
  <c r="AJ409" i="2" s="1"/>
  <c r="AK409" i="2" s="1"/>
  <c r="AI397" i="2"/>
  <c r="AJ397" i="2" s="1"/>
  <c r="AK397" i="2" s="1"/>
  <c r="AI385" i="2"/>
  <c r="AJ385" i="2" s="1"/>
  <c r="AK385" i="2" s="1"/>
  <c r="AI373" i="2"/>
  <c r="AJ373" i="2" s="1"/>
  <c r="AK373" i="2" s="1"/>
  <c r="AI361" i="2"/>
  <c r="AJ361" i="2" s="1"/>
  <c r="AK361" i="2" s="1"/>
  <c r="AI349" i="2"/>
  <c r="AJ349" i="2" s="1"/>
  <c r="AK349" i="2" s="1"/>
  <c r="AI337" i="2"/>
  <c r="AJ337" i="2" s="1"/>
  <c r="AK337" i="2" s="1"/>
  <c r="AI325" i="2"/>
  <c r="AJ325" i="2" s="1"/>
  <c r="AK325" i="2" s="1"/>
  <c r="AI313" i="2"/>
  <c r="AJ313" i="2" s="1"/>
  <c r="AK313" i="2" s="1"/>
  <c r="AI301" i="2"/>
  <c r="AJ301" i="2" s="1"/>
  <c r="AI289" i="2"/>
  <c r="AJ289" i="2" s="1"/>
  <c r="AK289" i="2" s="1"/>
  <c r="AI277" i="2"/>
  <c r="AJ277" i="2" s="1"/>
  <c r="AK277" i="2" s="1"/>
  <c r="AI253" i="2"/>
  <c r="AJ253" i="2" s="1"/>
  <c r="AK253" i="2" s="1"/>
  <c r="AI241" i="2"/>
  <c r="AI229" i="2"/>
  <c r="AJ229" i="2" s="1"/>
  <c r="AK229" i="2" s="1"/>
  <c r="AI217" i="2"/>
  <c r="AJ217" i="2" s="1"/>
  <c r="AI205" i="2"/>
  <c r="AJ205" i="2" s="1"/>
  <c r="AI193" i="2"/>
  <c r="AI181" i="2"/>
  <c r="AJ181" i="2" s="1"/>
  <c r="AI169" i="2"/>
  <c r="AJ169" i="2" s="1"/>
  <c r="AI157" i="2"/>
  <c r="AJ157" i="2" s="1"/>
  <c r="AI145" i="2"/>
  <c r="AJ145" i="2" s="1"/>
  <c r="AI133" i="2"/>
  <c r="AJ133" i="2" s="1"/>
  <c r="AI109" i="2"/>
  <c r="AJ109" i="2" s="1"/>
  <c r="AI97" i="2"/>
  <c r="AJ97" i="2" s="1"/>
  <c r="AI85" i="2"/>
  <c r="AJ85" i="2" s="1"/>
  <c r="AI73" i="2"/>
  <c r="AJ73" i="2" s="1"/>
  <c r="AK73" i="2" s="1"/>
  <c r="AI61" i="2"/>
  <c r="AJ61" i="2" s="1"/>
  <c r="AI49" i="2"/>
  <c r="AJ49" i="2" s="1"/>
  <c r="AI37" i="2"/>
  <c r="AJ37" i="2" s="1"/>
  <c r="AK37" i="2" s="1"/>
  <c r="AI25" i="2"/>
  <c r="AJ25" i="2" s="1"/>
  <c r="AK25" i="2" s="1"/>
  <c r="AI425" i="2"/>
  <c r="AJ425" i="2" s="1"/>
  <c r="AK425" i="2" s="1"/>
  <c r="AI293" i="2"/>
  <c r="AJ293" i="2" s="1"/>
  <c r="AK293" i="2" s="1"/>
  <c r="AI245" i="2"/>
  <c r="AJ245" i="2" s="1"/>
  <c r="AK245" i="2" s="1"/>
  <c r="AI221" i="2"/>
  <c r="AJ221" i="2" s="1"/>
  <c r="AI149" i="2"/>
  <c r="AJ149" i="2" s="1"/>
  <c r="AI471" i="2"/>
  <c r="AJ471" i="2" s="1"/>
  <c r="AI468" i="2"/>
  <c r="AJ468" i="2" s="1"/>
  <c r="AK468" i="2" s="1"/>
  <c r="AI423" i="2"/>
  <c r="AJ423" i="2" s="1"/>
  <c r="AI420" i="2"/>
  <c r="AJ420" i="2" s="1"/>
  <c r="AK420" i="2" s="1"/>
  <c r="AI396" i="2"/>
  <c r="AJ396" i="2" s="1"/>
  <c r="AK396" i="2" s="1"/>
  <c r="AI384" i="2"/>
  <c r="AJ384" i="2" s="1"/>
  <c r="AK384" i="2" s="1"/>
  <c r="AI369" i="2"/>
  <c r="AJ369" i="2" s="1"/>
  <c r="AI360" i="2"/>
  <c r="AJ360" i="2" s="1"/>
  <c r="AK360" i="2" s="1"/>
  <c r="AI343" i="2"/>
  <c r="AJ343" i="2" s="1"/>
  <c r="AI336" i="2"/>
  <c r="AJ336" i="2" s="1"/>
  <c r="AK336" i="2" s="1"/>
  <c r="AI317" i="2"/>
  <c r="AJ317" i="2" s="1"/>
  <c r="AK317" i="2" s="1"/>
  <c r="AI312" i="2"/>
  <c r="AJ312" i="2" s="1"/>
  <c r="AK312" i="2" s="1"/>
  <c r="AI300" i="2"/>
  <c r="AJ300" i="2" s="1"/>
  <c r="AK300" i="2" s="1"/>
  <c r="AI282" i="2"/>
  <c r="AJ282" i="2" s="1"/>
  <c r="AK282" i="2" s="1"/>
  <c r="AI265" i="2"/>
  <c r="AJ265" i="2" s="1"/>
  <c r="AK265" i="2" s="1"/>
  <c r="AI264" i="2"/>
  <c r="AJ264" i="2" s="1"/>
  <c r="AK264" i="2" s="1"/>
  <c r="AI248" i="2"/>
  <c r="AJ248" i="2" s="1"/>
  <c r="AI216" i="2"/>
  <c r="AI204" i="2"/>
  <c r="AJ204" i="2" s="1"/>
  <c r="AK204" i="2" s="1"/>
  <c r="AI185" i="2"/>
  <c r="AJ185" i="2" s="1"/>
  <c r="AI180" i="2"/>
  <c r="AJ180" i="2" s="1"/>
  <c r="AK180" i="2" s="1"/>
  <c r="AI167" i="2"/>
  <c r="AI156" i="2"/>
  <c r="AI132" i="2"/>
  <c r="AJ132" i="2" s="1"/>
  <c r="AK132" i="2" s="1"/>
  <c r="AI108" i="2"/>
  <c r="AJ108" i="2" s="1"/>
  <c r="AK108" i="2" s="1"/>
  <c r="AI92" i="2"/>
  <c r="AJ92" i="2" s="1"/>
  <c r="AK92" i="2" s="1"/>
  <c r="AI53" i="2"/>
  <c r="AJ53" i="2" s="1"/>
  <c r="AI46" i="2"/>
  <c r="AJ46" i="2" s="1"/>
  <c r="AI36" i="2"/>
  <c r="AJ36" i="2" s="1"/>
  <c r="AK36" i="2" s="1"/>
  <c r="AI24" i="2"/>
  <c r="AI449" i="2"/>
  <c r="AJ449" i="2" s="1"/>
  <c r="AK449" i="2" s="1"/>
  <c r="AI401" i="2"/>
  <c r="AJ401" i="2" s="1"/>
  <c r="AI281" i="2"/>
  <c r="AJ281" i="2" s="1"/>
  <c r="AK281" i="2" s="1"/>
  <c r="AI161" i="2"/>
  <c r="AJ161" i="2" s="1"/>
  <c r="AK161" i="2" s="1"/>
  <c r="AI503" i="2"/>
  <c r="AJ503" i="2" s="1"/>
  <c r="AI491" i="2"/>
  <c r="AJ491" i="2" s="1"/>
  <c r="AI479" i="2"/>
  <c r="AJ479" i="2" s="1"/>
  <c r="AI467" i="2"/>
  <c r="AJ467" i="2" s="1"/>
  <c r="AI455" i="2"/>
  <c r="AJ455" i="2" s="1"/>
  <c r="AI443" i="2"/>
  <c r="AJ443" i="2" s="1"/>
  <c r="AI431" i="2"/>
  <c r="AJ431" i="2" s="1"/>
  <c r="AI419" i="2"/>
  <c r="AJ419" i="2" s="1"/>
  <c r="AI407" i="2"/>
  <c r="AJ407" i="2" s="1"/>
  <c r="AI395" i="2"/>
  <c r="AJ395" i="2" s="1"/>
  <c r="AI383" i="2"/>
  <c r="AJ383" i="2" s="1"/>
  <c r="AI371" i="2"/>
  <c r="AJ371" i="2" s="1"/>
  <c r="AI359" i="2"/>
  <c r="AJ359" i="2" s="1"/>
  <c r="AI347" i="2"/>
  <c r="AJ347" i="2" s="1"/>
  <c r="AK347" i="2" s="1"/>
  <c r="AI323" i="2"/>
  <c r="AJ323" i="2" s="1"/>
  <c r="AK323" i="2" s="1"/>
  <c r="AI311" i="2"/>
  <c r="AI287" i="2"/>
  <c r="AJ287" i="2" s="1"/>
  <c r="AK287" i="2" s="1"/>
  <c r="AI275" i="2"/>
  <c r="AJ275" i="2" s="1"/>
  <c r="AK275" i="2" s="1"/>
  <c r="AI263" i="2"/>
  <c r="AJ263" i="2" s="1"/>
  <c r="AK263" i="2" s="1"/>
  <c r="AI251" i="2"/>
  <c r="AJ251" i="2" s="1"/>
  <c r="AK251" i="2" s="1"/>
  <c r="AI239" i="2"/>
  <c r="AI227" i="2"/>
  <c r="AJ227" i="2" s="1"/>
  <c r="AK227" i="2" s="1"/>
  <c r="AI215" i="2"/>
  <c r="AJ215" i="2" s="1"/>
  <c r="AI203" i="2"/>
  <c r="AJ203" i="2" s="1"/>
  <c r="AK203" i="2" s="1"/>
  <c r="AI191" i="2"/>
  <c r="AJ191" i="2" s="1"/>
  <c r="AK191" i="2" s="1"/>
  <c r="AI179" i="2"/>
  <c r="AJ179" i="2" s="1"/>
  <c r="AK179" i="2" s="1"/>
  <c r="AI155" i="2"/>
  <c r="AJ155" i="2" s="1"/>
  <c r="AK155" i="2" s="1"/>
  <c r="AI143" i="2"/>
  <c r="AJ143" i="2" s="1"/>
  <c r="AK143" i="2" s="1"/>
  <c r="AI131" i="2"/>
  <c r="AJ131" i="2" s="1"/>
  <c r="AK131" i="2" s="1"/>
  <c r="AI119" i="2"/>
  <c r="AJ119" i="2" s="1"/>
  <c r="AK119" i="2" s="1"/>
  <c r="AI107" i="2"/>
  <c r="AJ107" i="2" s="1"/>
  <c r="AK107" i="2" s="1"/>
  <c r="AI95" i="2"/>
  <c r="AJ95" i="2" s="1"/>
  <c r="AK95" i="2" s="1"/>
  <c r="AI83" i="2"/>
  <c r="AJ83" i="2" s="1"/>
  <c r="AK83" i="2" s="1"/>
  <c r="AI71" i="2"/>
  <c r="AJ71" i="2" s="1"/>
  <c r="AI59" i="2"/>
  <c r="AJ59" i="2" s="1"/>
  <c r="AK59" i="2" s="1"/>
  <c r="AI47" i="2"/>
  <c r="AJ47" i="2" s="1"/>
  <c r="AK47" i="2" s="1"/>
  <c r="AI35" i="2"/>
  <c r="AJ35" i="2" s="1"/>
  <c r="AK35" i="2" s="1"/>
  <c r="AI23" i="2"/>
  <c r="AJ23" i="2" s="1"/>
  <c r="AK23" i="2" s="1"/>
  <c r="AI502" i="2"/>
  <c r="AJ502" i="2" s="1"/>
  <c r="AK502" i="2" s="1"/>
  <c r="AI490" i="2"/>
  <c r="AI466" i="2"/>
  <c r="AJ466" i="2" s="1"/>
  <c r="AK466" i="2" s="1"/>
  <c r="AI454" i="2"/>
  <c r="AJ454" i="2" s="1"/>
  <c r="AK454" i="2" s="1"/>
  <c r="AI442" i="2"/>
  <c r="AJ442" i="2" s="1"/>
  <c r="AK442" i="2" s="1"/>
  <c r="AI418" i="2"/>
  <c r="AJ418" i="2" s="1"/>
  <c r="AK418" i="2" s="1"/>
  <c r="AI406" i="2"/>
  <c r="AJ406" i="2" s="1"/>
  <c r="AK406" i="2" s="1"/>
  <c r="AI394" i="2"/>
  <c r="AJ394" i="2" s="1"/>
  <c r="AK394" i="2" s="1"/>
  <c r="AI370" i="2"/>
  <c r="AJ370" i="2" s="1"/>
  <c r="AK370" i="2" s="1"/>
  <c r="AI358" i="2"/>
  <c r="AJ358" i="2" s="1"/>
  <c r="AK358" i="2" s="1"/>
  <c r="AI346" i="2"/>
  <c r="AJ346" i="2" s="1"/>
  <c r="AK346" i="2" s="1"/>
  <c r="AI334" i="2"/>
  <c r="AJ334" i="2" s="1"/>
  <c r="AK334" i="2" s="1"/>
  <c r="AI322" i="2"/>
  <c r="AJ322" i="2" s="1"/>
  <c r="AK322" i="2" s="1"/>
  <c r="AI310" i="2"/>
  <c r="AI298" i="2"/>
  <c r="AJ298" i="2" s="1"/>
  <c r="AK298" i="2" s="1"/>
  <c r="AI286" i="2"/>
  <c r="AJ286" i="2" s="1"/>
  <c r="AK286" i="2" s="1"/>
  <c r="AI262" i="2"/>
  <c r="AJ262" i="2" s="1"/>
  <c r="AK262" i="2" s="1"/>
  <c r="AI250" i="2"/>
  <c r="AJ250" i="2" s="1"/>
  <c r="AK250" i="2" s="1"/>
  <c r="AI238" i="2"/>
  <c r="AJ238" i="2" s="1"/>
  <c r="AK238" i="2" s="1"/>
  <c r="AI226" i="2"/>
  <c r="AJ226" i="2" s="1"/>
  <c r="AK226" i="2" s="1"/>
  <c r="AI214" i="2"/>
  <c r="AJ214" i="2" s="1"/>
  <c r="AK214" i="2" s="1"/>
  <c r="AI202" i="2"/>
  <c r="AJ202" i="2" s="1"/>
  <c r="AK202" i="2" s="1"/>
  <c r="AI190" i="2"/>
  <c r="AJ190" i="2" s="1"/>
  <c r="AI178" i="2"/>
  <c r="AJ178" i="2" s="1"/>
  <c r="AI166" i="2"/>
  <c r="AJ166" i="2" s="1"/>
  <c r="AI154" i="2"/>
  <c r="AJ154" i="2" s="1"/>
  <c r="AI142" i="2"/>
  <c r="AJ142" i="2" s="1"/>
  <c r="AI130" i="2"/>
  <c r="AJ130" i="2" s="1"/>
  <c r="AI118" i="2"/>
  <c r="AJ118" i="2" s="1"/>
  <c r="AI94" i="2"/>
  <c r="AJ94" i="2" s="1"/>
  <c r="AI82" i="2"/>
  <c r="AJ82" i="2" s="1"/>
  <c r="AI70" i="2"/>
  <c r="AJ70" i="2" s="1"/>
  <c r="AI58" i="2"/>
  <c r="AJ58" i="2" s="1"/>
  <c r="AI34" i="2"/>
  <c r="AJ34" i="2" s="1"/>
  <c r="AI22" i="2"/>
  <c r="AJ22" i="2" s="1"/>
  <c r="AI341" i="2"/>
  <c r="AJ341" i="2" s="1"/>
  <c r="AK341" i="2" s="1"/>
  <c r="AI125" i="2"/>
  <c r="AJ125" i="2" s="1"/>
  <c r="AI501" i="2"/>
  <c r="AJ501" i="2" s="1"/>
  <c r="AK501" i="2" s="1"/>
  <c r="AI489" i="2"/>
  <c r="AJ489" i="2" s="1"/>
  <c r="AK489" i="2" s="1"/>
  <c r="AI477" i="2"/>
  <c r="AJ477" i="2" s="1"/>
  <c r="AK477" i="2" s="1"/>
  <c r="AI453" i="2"/>
  <c r="AJ453" i="2" s="1"/>
  <c r="AK453" i="2" s="1"/>
  <c r="AI441" i="2"/>
  <c r="AJ441" i="2" s="1"/>
  <c r="AK441" i="2" s="1"/>
  <c r="AI429" i="2"/>
  <c r="AJ429" i="2" s="1"/>
  <c r="AK429" i="2" s="1"/>
  <c r="AI405" i="2"/>
  <c r="AJ405" i="2" s="1"/>
  <c r="AK405" i="2" s="1"/>
  <c r="AI393" i="2"/>
  <c r="AJ393" i="2" s="1"/>
  <c r="AK393" i="2" s="1"/>
  <c r="AI381" i="2"/>
  <c r="AJ381" i="2" s="1"/>
  <c r="AK381" i="2" s="1"/>
  <c r="AI357" i="2"/>
  <c r="AJ357" i="2" s="1"/>
  <c r="AI345" i="2"/>
  <c r="AJ345" i="2" s="1"/>
  <c r="AK345" i="2" s="1"/>
  <c r="AI333" i="2"/>
  <c r="AJ333" i="2" s="1"/>
  <c r="AK333" i="2" s="1"/>
  <c r="AI321" i="2"/>
  <c r="AJ321" i="2" s="1"/>
  <c r="AK321" i="2" s="1"/>
  <c r="AI309" i="2"/>
  <c r="AJ309" i="2" s="1"/>
  <c r="AK309" i="2" s="1"/>
  <c r="AI297" i="2"/>
  <c r="AJ297" i="2" s="1"/>
  <c r="AK297" i="2" s="1"/>
  <c r="AI285" i="2"/>
  <c r="AJ285" i="2" s="1"/>
  <c r="AK285" i="2" s="1"/>
  <c r="AI273" i="2"/>
  <c r="AJ273" i="2" s="1"/>
  <c r="AK273" i="2" s="1"/>
  <c r="AI261" i="2"/>
  <c r="AJ261" i="2" s="1"/>
  <c r="AK261" i="2" s="1"/>
  <c r="AI249" i="2"/>
  <c r="AJ249" i="2" s="1"/>
  <c r="AK249" i="2" s="1"/>
  <c r="AI237" i="2"/>
  <c r="AJ237" i="2" s="1"/>
  <c r="AK237" i="2" s="1"/>
  <c r="AI225" i="2"/>
  <c r="AJ225" i="2" s="1"/>
  <c r="AK225" i="2" s="1"/>
  <c r="AI213" i="2"/>
  <c r="AJ213" i="2" s="1"/>
  <c r="AK213" i="2" s="1"/>
  <c r="AI201" i="2"/>
  <c r="AJ201" i="2" s="1"/>
  <c r="AK201" i="2" s="1"/>
  <c r="AI189" i="2"/>
  <c r="AJ189" i="2" s="1"/>
  <c r="AI177" i="2"/>
  <c r="AJ177" i="2" s="1"/>
  <c r="AI165" i="2"/>
  <c r="AJ165" i="2" s="1"/>
  <c r="AI153" i="2"/>
  <c r="AJ153" i="2" s="1"/>
  <c r="AK153" i="2" s="1"/>
  <c r="AI141" i="2"/>
  <c r="AJ141" i="2" s="1"/>
  <c r="AI117" i="2"/>
  <c r="AJ117" i="2" s="1"/>
  <c r="AI105" i="2"/>
  <c r="AJ105" i="2" s="1"/>
  <c r="AK105" i="2" s="1"/>
  <c r="AI93" i="2"/>
  <c r="AJ93" i="2" s="1"/>
  <c r="AI81" i="2"/>
  <c r="AJ81" i="2" s="1"/>
  <c r="AK81" i="2" s="1"/>
  <c r="AI69" i="2"/>
  <c r="AJ69" i="2" s="1"/>
  <c r="AK69" i="2" s="1"/>
  <c r="AI57" i="2"/>
  <c r="AJ57" i="2" s="1"/>
  <c r="AK57" i="2" s="1"/>
  <c r="AI45" i="2"/>
  <c r="AJ45" i="2" s="1"/>
  <c r="AK45" i="2" s="1"/>
  <c r="AI33" i="2"/>
  <c r="AJ33" i="2" s="1"/>
  <c r="AK33" i="2" s="1"/>
  <c r="AI500" i="2"/>
  <c r="AJ500" i="2" s="1"/>
  <c r="AK500" i="2" s="1"/>
  <c r="AI488" i="2"/>
  <c r="AJ488" i="2" s="1"/>
  <c r="AK488" i="2" s="1"/>
  <c r="AI476" i="2"/>
  <c r="AJ476" i="2" s="1"/>
  <c r="AK476" i="2" s="1"/>
  <c r="AI452" i="2"/>
  <c r="AJ452" i="2" s="1"/>
  <c r="AK452" i="2" s="1"/>
  <c r="AI440" i="2"/>
  <c r="AJ440" i="2" s="1"/>
  <c r="AK440" i="2" s="1"/>
  <c r="AI428" i="2"/>
  <c r="AJ428" i="2" s="1"/>
  <c r="AK428" i="2" s="1"/>
  <c r="AI404" i="2"/>
  <c r="AJ404" i="2" s="1"/>
  <c r="AK404" i="2" s="1"/>
  <c r="AI392" i="2"/>
  <c r="AJ392" i="2" s="1"/>
  <c r="AK392" i="2" s="1"/>
  <c r="AI380" i="2"/>
  <c r="AJ380" i="2" s="1"/>
  <c r="AK380" i="2" s="1"/>
  <c r="AI368" i="2"/>
  <c r="AJ368" i="2" s="1"/>
  <c r="AK368" i="2" s="1"/>
  <c r="AI356" i="2"/>
  <c r="AJ356" i="2" s="1"/>
  <c r="AI344" i="2"/>
  <c r="AJ344" i="2" s="1"/>
  <c r="AK344" i="2" s="1"/>
  <c r="AI332" i="2"/>
  <c r="AJ332" i="2" s="1"/>
  <c r="AK332" i="2" s="1"/>
  <c r="AI320" i="2"/>
  <c r="AJ320" i="2" s="1"/>
  <c r="AK320" i="2" s="1"/>
  <c r="AI308" i="2"/>
  <c r="AJ308" i="2" s="1"/>
  <c r="AK308" i="2" s="1"/>
  <c r="AI296" i="2"/>
  <c r="AJ296" i="2" s="1"/>
  <c r="AI284" i="2"/>
  <c r="AJ284" i="2" s="1"/>
  <c r="AI272" i="2"/>
  <c r="AJ272" i="2" s="1"/>
  <c r="AI260" i="2"/>
  <c r="AJ260" i="2" s="1"/>
  <c r="AI236" i="2"/>
  <c r="AJ236" i="2" s="1"/>
  <c r="AI224" i="2"/>
  <c r="AJ224" i="2" s="1"/>
  <c r="AI212" i="2"/>
  <c r="AJ212" i="2" s="1"/>
  <c r="AK212" i="2" s="1"/>
  <c r="AI200" i="2"/>
  <c r="AJ200" i="2" s="1"/>
  <c r="AK200" i="2" s="1"/>
  <c r="AI188" i="2"/>
  <c r="AJ188" i="2" s="1"/>
  <c r="AI176" i="2"/>
  <c r="AJ176" i="2" s="1"/>
  <c r="AI152" i="2"/>
  <c r="AJ152" i="2" s="1"/>
  <c r="AK152" i="2" s="1"/>
  <c r="AI140" i="2"/>
  <c r="AJ140" i="2" s="1"/>
  <c r="AK140" i="2" s="1"/>
  <c r="AI116" i="2"/>
  <c r="AJ116" i="2" s="1"/>
  <c r="AK116" i="2" s="1"/>
  <c r="AI104" i="2"/>
  <c r="AJ104" i="2" s="1"/>
  <c r="AI56" i="2"/>
  <c r="AJ56" i="2" s="1"/>
  <c r="AK56" i="2" s="1"/>
  <c r="AI44" i="2"/>
  <c r="AJ44" i="2" s="1"/>
  <c r="AK44" i="2" s="1"/>
  <c r="AI32" i="2"/>
  <c r="AJ32" i="2" s="1"/>
  <c r="AK32" i="2" s="1"/>
  <c r="AI499" i="2"/>
  <c r="AJ499" i="2" s="1"/>
  <c r="AI487" i="2"/>
  <c r="AJ487" i="2" s="1"/>
  <c r="AI475" i="2"/>
  <c r="AJ475" i="2" s="1"/>
  <c r="AI463" i="2"/>
  <c r="AJ463" i="2" s="1"/>
  <c r="AK463" i="2" s="1"/>
  <c r="AI451" i="2"/>
  <c r="AJ451" i="2" s="1"/>
  <c r="AI439" i="2"/>
  <c r="AJ439" i="2" s="1"/>
  <c r="AI427" i="2"/>
  <c r="AJ427" i="2" s="1"/>
  <c r="AI415" i="2"/>
  <c r="AJ415" i="2" s="1"/>
  <c r="AI403" i="2"/>
  <c r="AJ403" i="2" s="1"/>
  <c r="AI391" i="2"/>
  <c r="AJ391" i="2" s="1"/>
  <c r="AI379" i="2"/>
  <c r="AJ379" i="2" s="1"/>
  <c r="AI367" i="2"/>
  <c r="AJ367" i="2" s="1"/>
  <c r="AI355" i="2"/>
  <c r="AJ355" i="2" s="1"/>
  <c r="AK355" i="2" s="1"/>
  <c r="AI331" i="2"/>
  <c r="AI319" i="2"/>
  <c r="AJ319" i="2" s="1"/>
  <c r="AI307" i="2"/>
  <c r="AJ307" i="2" s="1"/>
  <c r="AK307" i="2" s="1"/>
  <c r="AI295" i="2"/>
  <c r="AJ295" i="2" s="1"/>
  <c r="AK295" i="2" s="1"/>
  <c r="AI283" i="2"/>
  <c r="AJ283" i="2" s="1"/>
  <c r="AK283" i="2" s="1"/>
  <c r="AI271" i="2"/>
  <c r="AJ271" i="2" s="1"/>
  <c r="AK271" i="2" s="1"/>
  <c r="AI259" i="2"/>
  <c r="AJ259" i="2" s="1"/>
  <c r="AK259" i="2" s="1"/>
  <c r="AI247" i="2"/>
  <c r="AJ247" i="2" s="1"/>
  <c r="AK247" i="2" s="1"/>
  <c r="AI235" i="2"/>
  <c r="AJ235" i="2" s="1"/>
  <c r="AI223" i="2"/>
  <c r="AJ223" i="2" s="1"/>
  <c r="AK223" i="2" s="1"/>
  <c r="AI211" i="2"/>
  <c r="AJ211" i="2" s="1"/>
  <c r="AK211" i="2" s="1"/>
  <c r="AI199" i="2"/>
  <c r="AJ199" i="2" s="1"/>
  <c r="AI187" i="2"/>
  <c r="AJ187" i="2" s="1"/>
  <c r="AK187" i="2" s="1"/>
  <c r="AI175" i="2"/>
  <c r="AJ175" i="2" s="1"/>
  <c r="AK175" i="2" s="1"/>
  <c r="AI163" i="2"/>
  <c r="AJ163" i="2" s="1"/>
  <c r="AI151" i="2"/>
  <c r="AJ151" i="2" s="1"/>
  <c r="AI139" i="2"/>
  <c r="AJ139" i="2" s="1"/>
  <c r="AK139" i="2" s="1"/>
  <c r="AI127" i="2"/>
  <c r="AJ127" i="2" s="1"/>
  <c r="AK127" i="2" s="1"/>
  <c r="AI115" i="2"/>
  <c r="AJ115" i="2" s="1"/>
  <c r="AK115" i="2" s="1"/>
  <c r="AI103" i="2"/>
  <c r="AJ103" i="2" s="1"/>
  <c r="AI91" i="2"/>
  <c r="AJ91" i="2" s="1"/>
  <c r="AK91" i="2" s="1"/>
  <c r="AI79" i="2"/>
  <c r="AJ79" i="2" s="1"/>
  <c r="AK79" i="2" s="1"/>
  <c r="AI67" i="2"/>
  <c r="AJ67" i="2" s="1"/>
  <c r="AK67" i="2" s="1"/>
  <c r="AI55" i="2"/>
  <c r="AJ55" i="2" s="1"/>
  <c r="AK55" i="2" s="1"/>
  <c r="AI43" i="2"/>
  <c r="AJ43" i="2" s="1"/>
  <c r="AK43" i="2" s="1"/>
  <c r="AI31" i="2"/>
  <c r="AJ31" i="2" s="1"/>
  <c r="AK31" i="2" s="1"/>
  <c r="AI498" i="2"/>
  <c r="AJ498" i="2" s="1"/>
  <c r="AK498" i="2" s="1"/>
  <c r="AI486" i="2"/>
  <c r="AJ486" i="2" s="1"/>
  <c r="AK486" i="2" s="1"/>
  <c r="AI474" i="2"/>
  <c r="AJ474" i="2" s="1"/>
  <c r="AK474" i="2" s="1"/>
  <c r="AI462" i="2"/>
  <c r="AJ462" i="2" s="1"/>
  <c r="AK462" i="2" s="1"/>
  <c r="AI450" i="2"/>
  <c r="AJ450" i="2" s="1"/>
  <c r="AI438" i="2"/>
  <c r="AJ438" i="2" s="1"/>
  <c r="AK438" i="2" s="1"/>
  <c r="AI426" i="2"/>
  <c r="AJ426" i="2" s="1"/>
  <c r="AK426" i="2" s="1"/>
  <c r="AI414" i="2"/>
  <c r="AJ414" i="2" s="1"/>
  <c r="AK414" i="2" s="1"/>
  <c r="AI402" i="2"/>
  <c r="AJ402" i="2" s="1"/>
  <c r="AK402" i="2" s="1"/>
  <c r="AI390" i="2"/>
  <c r="AJ390" i="2" s="1"/>
  <c r="AK390" i="2" s="1"/>
  <c r="AI378" i="2"/>
  <c r="AJ378" i="2" s="1"/>
  <c r="AK378" i="2" s="1"/>
  <c r="AI366" i="2"/>
  <c r="AJ366" i="2" s="1"/>
  <c r="AK366" i="2" s="1"/>
  <c r="AI354" i="2"/>
  <c r="AJ354" i="2" s="1"/>
  <c r="AK354" i="2" s="1"/>
  <c r="AI342" i="2"/>
  <c r="AJ342" i="2" s="1"/>
  <c r="AK342" i="2" s="1"/>
  <c r="AI330" i="2"/>
  <c r="AJ330" i="2" s="1"/>
  <c r="AK330" i="2" s="1"/>
  <c r="AI318" i="2"/>
  <c r="AJ318" i="2" s="1"/>
  <c r="AK318" i="2" s="1"/>
  <c r="AI306" i="2"/>
  <c r="AJ306" i="2" s="1"/>
  <c r="AK306" i="2" s="1"/>
  <c r="AI294" i="2"/>
  <c r="AJ294" i="2" s="1"/>
  <c r="AK294" i="2" s="1"/>
  <c r="AI270" i="2"/>
  <c r="AJ270" i="2" s="1"/>
  <c r="AK270" i="2" s="1"/>
  <c r="AI258" i="2"/>
  <c r="AJ258" i="2" s="1"/>
  <c r="AK258" i="2" s="1"/>
  <c r="AI246" i="2"/>
  <c r="AJ246" i="2" s="1"/>
  <c r="AK246" i="2" s="1"/>
  <c r="AI234" i="2"/>
  <c r="AJ234" i="2" s="1"/>
  <c r="AK234" i="2" s="1"/>
  <c r="AI222" i="2"/>
  <c r="AI210" i="2"/>
  <c r="AJ210" i="2" s="1"/>
  <c r="AK210" i="2" s="1"/>
  <c r="AI198" i="2"/>
  <c r="AJ198" i="2" s="1"/>
  <c r="AK198" i="2" s="1"/>
  <c r="AI186" i="2"/>
  <c r="AJ186" i="2" s="1"/>
  <c r="AI174" i="2"/>
  <c r="AJ174" i="2" s="1"/>
  <c r="AI162" i="2"/>
  <c r="AJ162" i="2" s="1"/>
  <c r="AI150" i="2"/>
  <c r="AJ150" i="2" s="1"/>
  <c r="AI138" i="2"/>
  <c r="AJ138" i="2" s="1"/>
  <c r="AI126" i="2"/>
  <c r="AJ126" i="2" s="1"/>
  <c r="AI114" i="2"/>
  <c r="AJ114" i="2" s="1"/>
  <c r="AI102" i="2"/>
  <c r="AJ102" i="2" s="1"/>
  <c r="AI90" i="2"/>
  <c r="AJ90" i="2" s="1"/>
  <c r="AI78" i="2"/>
  <c r="AJ78" i="2" s="1"/>
  <c r="AI66" i="2"/>
  <c r="AJ66" i="2" s="1"/>
  <c r="AI54" i="2"/>
  <c r="AJ54" i="2" s="1"/>
  <c r="AK54" i="2" s="1"/>
  <c r="AI42" i="2"/>
  <c r="AJ42" i="2" s="1"/>
  <c r="AJ193" i="2"/>
  <c r="AK193" i="2" s="1"/>
  <c r="AK101" i="2"/>
  <c r="AI417" i="2"/>
  <c r="AJ417" i="2" s="1"/>
  <c r="AK417" i="2" s="1"/>
  <c r="AI299" i="2"/>
  <c r="AJ299" i="2" s="1"/>
  <c r="AK299" i="2" s="1"/>
  <c r="AI137" i="2"/>
  <c r="AJ137" i="2" s="1"/>
  <c r="AI121" i="2"/>
  <c r="AJ121" i="2" s="1"/>
  <c r="AI30" i="2"/>
  <c r="AJ30" i="2" s="1"/>
  <c r="AI464" i="2"/>
  <c r="AJ464" i="2" s="1"/>
  <c r="AK464" i="2" s="1"/>
  <c r="AI416" i="2"/>
  <c r="AJ416" i="2" s="1"/>
  <c r="AK416" i="2" s="1"/>
  <c r="AI208" i="2"/>
  <c r="AJ208" i="2" s="1"/>
  <c r="AI144" i="2"/>
  <c r="AJ144" i="2" s="1"/>
  <c r="AI60" i="2"/>
  <c r="AI382" i="2"/>
  <c r="AJ382" i="2" s="1"/>
  <c r="AI257" i="2"/>
  <c r="AI84" i="2"/>
  <c r="AJ84" i="2" s="1"/>
  <c r="AJ490" i="2"/>
  <c r="AK490" i="2" s="1"/>
  <c r="AI484" i="2"/>
  <c r="AJ484" i="2" s="1"/>
  <c r="AK484" i="2" s="1"/>
  <c r="AI436" i="2"/>
  <c r="AJ436" i="2" s="1"/>
  <c r="AK436" i="2" s="1"/>
  <c r="AI388" i="2"/>
  <c r="AJ388" i="2" s="1"/>
  <c r="AK388" i="2" s="1"/>
  <c r="AI192" i="2"/>
  <c r="AJ192" i="2" s="1"/>
  <c r="AI128" i="2"/>
  <c r="AJ128" i="2" s="1"/>
  <c r="AI120" i="2"/>
  <c r="AJ120" i="2" s="1"/>
  <c r="AK120" i="2" s="1"/>
  <c r="AI112" i="2"/>
  <c r="AJ112" i="2" s="1"/>
  <c r="AK112" i="2" s="1"/>
  <c r="AI465" i="2"/>
  <c r="AJ465" i="2" s="1"/>
  <c r="AI375" i="2"/>
  <c r="AJ375" i="2" s="1"/>
  <c r="AI290" i="2"/>
  <c r="AJ290" i="2" s="1"/>
  <c r="AK290" i="2" s="1"/>
  <c r="AI68" i="2"/>
  <c r="AJ68" i="2" s="1"/>
  <c r="AK68" i="2" s="1"/>
  <c r="AI504" i="2"/>
  <c r="AJ504" i="2" s="1"/>
  <c r="AK504" i="2" s="1"/>
  <c r="AI456" i="2"/>
  <c r="AJ456" i="2" s="1"/>
  <c r="AK456" i="2" s="1"/>
  <c r="AI408" i="2"/>
  <c r="AJ408" i="2" s="1"/>
  <c r="AK408" i="2" s="1"/>
  <c r="AI324" i="2"/>
  <c r="AJ324" i="2" s="1"/>
  <c r="AK324" i="2" s="1"/>
  <c r="AJ51" i="2"/>
  <c r="AK51" i="2" s="1"/>
  <c r="AI478" i="2"/>
  <c r="AI274" i="2"/>
  <c r="AJ274" i="2" s="1"/>
  <c r="AK274" i="2" s="1"/>
  <c r="AI76" i="2"/>
  <c r="AI288" i="2"/>
  <c r="AI164" i="2"/>
  <c r="AI348" i="2"/>
  <c r="AJ348" i="2" s="1"/>
  <c r="AK348" i="2" s="1"/>
  <c r="AJ148" i="2"/>
  <c r="AK148" i="2" s="1"/>
  <c r="AI96" i="2"/>
  <c r="AJ96" i="2" s="1"/>
  <c r="AJ64" i="2"/>
  <c r="AK64" i="2" s="1"/>
  <c r="AI444" i="2"/>
  <c r="AJ444" i="2" s="1"/>
  <c r="AK444" i="2" s="1"/>
  <c r="AI231" i="2"/>
  <c r="AJ231" i="2" s="1"/>
  <c r="AI38" i="2"/>
  <c r="AJ38" i="2" s="1"/>
  <c r="AJ413" i="2"/>
  <c r="AK413" i="2" s="1"/>
  <c r="AI372" i="2"/>
  <c r="AJ372" i="2" s="1"/>
  <c r="AK372" i="2" s="1"/>
  <c r="AJ365" i="2"/>
  <c r="AK365" i="2" s="1"/>
  <c r="AI228" i="2"/>
  <c r="AJ228" i="2" s="1"/>
  <c r="AK228" i="2" s="1"/>
  <c r="AJ219" i="2"/>
  <c r="AK219" i="2" s="1"/>
  <c r="AI80" i="2"/>
  <c r="AJ80" i="2" s="1"/>
  <c r="AI72" i="2"/>
  <c r="AJ72" i="2" s="1"/>
  <c r="AK72" i="2" s="1"/>
  <c r="AI492" i="2"/>
  <c r="AJ492" i="2" s="1"/>
  <c r="AK492" i="2" s="1"/>
  <c r="AI159" i="2"/>
  <c r="AI129" i="2"/>
  <c r="AJ129" i="2" s="1"/>
  <c r="AI113" i="2"/>
  <c r="AJ113" i="2" s="1"/>
  <c r="AK113" i="2" s="1"/>
  <c r="AJ398" i="2"/>
  <c r="AK398" i="2" s="1"/>
  <c r="AJ311" i="2"/>
  <c r="AK311" i="2" s="1"/>
  <c r="AI252" i="2"/>
  <c r="AJ252" i="2" s="1"/>
  <c r="AI430" i="2"/>
  <c r="AJ430" i="2" s="1"/>
  <c r="AI99" i="2"/>
  <c r="AJ99" i="2" s="1"/>
  <c r="AJ24" i="2"/>
  <c r="AK24" i="2" s="1"/>
  <c r="AI240" i="2"/>
  <c r="AJ240" i="2" s="1"/>
  <c r="AK240" i="2" s="1"/>
  <c r="AI106" i="2"/>
  <c r="AJ106" i="2" s="1"/>
  <c r="AI480" i="2"/>
  <c r="AJ480" i="2" s="1"/>
  <c r="AK480" i="2" s="1"/>
  <c r="AI432" i="2"/>
  <c r="AJ432" i="2" s="1"/>
  <c r="AK432" i="2" s="1"/>
  <c r="AI276" i="2"/>
  <c r="AJ276" i="2" s="1"/>
  <c r="AJ241" i="2"/>
  <c r="AK241" i="2" s="1"/>
  <c r="AJ123" i="2"/>
  <c r="AK123" i="2" s="1"/>
  <c r="AI48" i="2"/>
  <c r="AJ48" i="2" s="1"/>
  <c r="AK48" i="2" s="1"/>
  <c r="AJ216" i="2"/>
  <c r="AK216" i="2" s="1"/>
  <c r="AI168" i="2"/>
  <c r="AJ168" i="2" s="1"/>
  <c r="AI335" i="2"/>
  <c r="AJ335" i="2" s="1"/>
  <c r="AJ314" i="2"/>
  <c r="AK314" i="2" s="1"/>
  <c r="AK244" i="2"/>
  <c r="AK495" i="2"/>
  <c r="AK487" i="2"/>
  <c r="AK419" i="2"/>
  <c r="AK387" i="2"/>
  <c r="AJ242" i="2"/>
  <c r="AK242" i="2" s="1"/>
  <c r="AK260" i="2"/>
  <c r="AK133" i="2"/>
  <c r="AK357" i="2"/>
  <c r="AJ310" i="2"/>
  <c r="AK310" i="2" s="1"/>
  <c r="AJ222" i="2"/>
  <c r="AK222" i="2" s="1"/>
  <c r="AJ331" i="2"/>
  <c r="AK331" i="2" s="1"/>
  <c r="AK221" i="2"/>
  <c r="AK122" i="2"/>
  <c r="AK98" i="2"/>
  <c r="AK172" i="2" l="1"/>
  <c r="AK26" i="2"/>
  <c r="AD182" i="2"/>
  <c r="AK46" i="2"/>
  <c r="AK182" i="2"/>
  <c r="AK130" i="2"/>
  <c r="AK217" i="2"/>
  <c r="AK443" i="2"/>
  <c r="AK61" i="2"/>
  <c r="AK209" i="2"/>
  <c r="AD9" i="2"/>
  <c r="AK280" i="2"/>
  <c r="AK185" i="2"/>
  <c r="AK379" i="2"/>
  <c r="AD417" i="2"/>
  <c r="AK267" i="2"/>
  <c r="AK134" i="2"/>
  <c r="AK169" i="2"/>
  <c r="AK435" i="2"/>
  <c r="AK114" i="2"/>
  <c r="AK232" i="2"/>
  <c r="AK363" i="2"/>
  <c r="AD10" i="2"/>
  <c r="AD282" i="2"/>
  <c r="AK86" i="2"/>
  <c r="AK389" i="2"/>
  <c r="AR16" i="2"/>
  <c r="AR17" i="2" s="1"/>
  <c r="AD8" i="2"/>
  <c r="AK162" i="2"/>
  <c r="AD175" i="2"/>
  <c r="AD162" i="2"/>
  <c r="AD248" i="2"/>
  <c r="AS16" i="2"/>
  <c r="AS17" i="2" s="1"/>
  <c r="AS18" i="2" s="1"/>
  <c r="AS19" i="2" s="1"/>
  <c r="AS20" i="2" s="1"/>
  <c r="AS21" i="2" s="1"/>
  <c r="AS22" i="2" s="1"/>
  <c r="AS23" i="2" s="1"/>
  <c r="AS24" i="2" s="1"/>
  <c r="AS25" i="2" s="1"/>
  <c r="AS26" i="2" s="1"/>
  <c r="AS27" i="2" s="1"/>
  <c r="AS28" i="2" s="1"/>
  <c r="AS29" i="2" s="1"/>
  <c r="AS30" i="2" s="1"/>
  <c r="AS31" i="2" s="1"/>
  <c r="AS32" i="2" s="1"/>
  <c r="AD318" i="2"/>
  <c r="AD441" i="2"/>
  <c r="AD147" i="2"/>
  <c r="AD110" i="2"/>
  <c r="AD339" i="2"/>
  <c r="AD234" i="2"/>
  <c r="AD215" i="2"/>
  <c r="AD179" i="2"/>
  <c r="AD235" i="2"/>
  <c r="AD243" i="2"/>
  <c r="AD465" i="2"/>
  <c r="AD309" i="2"/>
  <c r="AD331" i="2"/>
  <c r="AD290" i="2"/>
  <c r="AD146" i="2"/>
  <c r="AD222" i="2"/>
  <c r="AD326" i="2"/>
  <c r="AK110" i="2"/>
  <c r="AK301" i="2"/>
  <c r="AJ167" i="2"/>
  <c r="AK167" i="2" s="1"/>
  <c r="AD305" i="2"/>
  <c r="AD283" i="2"/>
  <c r="AK371" i="2"/>
  <c r="AK256" i="2"/>
  <c r="AD139" i="2"/>
  <c r="AD369" i="2"/>
  <c r="AK173" i="2"/>
  <c r="AD195" i="2"/>
  <c r="AD255" i="2"/>
  <c r="AD299" i="2"/>
  <c r="AD266" i="2"/>
  <c r="AD204" i="2"/>
  <c r="AD142" i="2"/>
  <c r="AK78" i="2"/>
  <c r="AD166" i="2"/>
  <c r="AD263" i="2"/>
  <c r="AD151" i="2"/>
  <c r="AK248" i="2"/>
  <c r="AD138" i="2"/>
  <c r="AD275" i="2"/>
  <c r="AD280" i="2"/>
  <c r="AK235" i="2"/>
  <c r="AD154" i="2"/>
  <c r="AD231" i="2"/>
  <c r="AK272" i="2"/>
  <c r="AD212" i="2"/>
  <c r="AK126" i="2"/>
  <c r="AK431" i="2"/>
  <c r="AD170" i="2"/>
  <c r="AK205" i="2"/>
  <c r="AD295" i="2"/>
  <c r="AD242" i="2"/>
  <c r="AK415" i="2"/>
  <c r="AD317" i="2"/>
  <c r="AK391" i="2"/>
  <c r="AK30" i="2"/>
  <c r="AD302" i="2"/>
  <c r="AD393" i="2"/>
  <c r="AK38" i="2"/>
  <c r="AK170" i="2"/>
  <c r="AK411" i="2"/>
  <c r="AK268" i="2"/>
  <c r="AD232" i="2"/>
  <c r="AK58" i="2"/>
  <c r="AK157" i="2"/>
  <c r="AD345" i="2"/>
  <c r="AD271" i="2"/>
  <c r="AD301" i="2"/>
  <c r="AK255" i="2"/>
  <c r="AK215" i="2"/>
  <c r="AK383" i="2"/>
  <c r="AK197" i="2"/>
  <c r="AD171" i="2"/>
  <c r="AD256" i="2"/>
  <c r="AK174" i="2"/>
  <c r="AD239" i="2"/>
  <c r="AD329" i="2"/>
  <c r="AK439" i="2"/>
  <c r="AD206" i="2"/>
  <c r="AD298" i="2"/>
  <c r="AK165" i="2"/>
  <c r="AD324" i="2"/>
  <c r="AD118" i="2"/>
  <c r="AD114" i="2"/>
  <c r="AD122" i="2"/>
  <c r="AD126" i="2"/>
  <c r="AD131" i="2"/>
  <c r="AD127" i="2"/>
  <c r="AD11" i="2"/>
  <c r="AK181" i="2"/>
  <c r="AK485" i="2"/>
  <c r="AD251" i="2"/>
  <c r="AD218" i="2"/>
  <c r="AD310" i="2"/>
  <c r="AD287" i="2"/>
  <c r="AD336" i="2"/>
  <c r="AJ239" i="2"/>
  <c r="AK239" i="2" s="1"/>
  <c r="AK292" i="2"/>
  <c r="AK146" i="2"/>
  <c r="AK279" i="2"/>
  <c r="AK447" i="2"/>
  <c r="AK407" i="2"/>
  <c r="AK82" i="2"/>
  <c r="AD344" i="2"/>
  <c r="AD61" i="2"/>
  <c r="AD349" i="2"/>
  <c r="AK34" i="2"/>
  <c r="AK118" i="2"/>
  <c r="AK427" i="2"/>
  <c r="AK243" i="2"/>
  <c r="AD130" i="2"/>
  <c r="AD203" i="2"/>
  <c r="AD214" i="2"/>
  <c r="AD223" i="2"/>
  <c r="AD334" i="2"/>
  <c r="AD323" i="2"/>
  <c r="AK303" i="2"/>
  <c r="AD259" i="2"/>
  <c r="AD210" i="2"/>
  <c r="AD217" i="2"/>
  <c r="AD247" i="2"/>
  <c r="AD219" i="2"/>
  <c r="AD347" i="2"/>
  <c r="AD475" i="2"/>
  <c r="AD190" i="2"/>
  <c r="AD407" i="2"/>
  <c r="AD205" i="2"/>
  <c r="AD258" i="2"/>
  <c r="AK142" i="2"/>
  <c r="AK208" i="2"/>
  <c r="AK291" i="2"/>
  <c r="AK296" i="2"/>
  <c r="AK94" i="2"/>
  <c r="AK150" i="2"/>
  <c r="AK85" i="2"/>
  <c r="AK399" i="2"/>
  <c r="AK459" i="2"/>
  <c r="AD296" i="2"/>
  <c r="AD155" i="2"/>
  <c r="AD274" i="2"/>
  <c r="AK467" i="2"/>
  <c r="AD208" i="2"/>
  <c r="AD325" i="2"/>
  <c r="AK121" i="2"/>
  <c r="AK451" i="2"/>
  <c r="AK154" i="2"/>
  <c r="AK49" i="2"/>
  <c r="AK102" i="2"/>
  <c r="AK158" i="2"/>
  <c r="AK188" i="2"/>
  <c r="AK483" i="2"/>
  <c r="AK141" i="2"/>
  <c r="AK437" i="2"/>
  <c r="AD321" i="2"/>
  <c r="AD134" i="2"/>
  <c r="AD191" i="2"/>
  <c r="AD333" i="2"/>
  <c r="AK455" i="2"/>
  <c r="AJ220" i="2"/>
  <c r="AK220" i="2" s="1"/>
  <c r="AD169" i="2"/>
  <c r="AD76" i="2"/>
  <c r="AD240" i="2"/>
  <c r="AK176" i="2"/>
  <c r="AK471" i="2"/>
  <c r="AD209" i="2"/>
  <c r="AD315" i="2"/>
  <c r="AD311" i="2"/>
  <c r="AK423" i="2"/>
  <c r="AK475" i="2"/>
  <c r="AK129" i="2"/>
  <c r="AD143" i="2"/>
  <c r="AD451" i="2"/>
  <c r="AD96" i="2"/>
  <c r="AD346" i="2"/>
  <c r="AD337" i="2"/>
  <c r="AK177" i="2"/>
  <c r="AK319" i="2"/>
  <c r="AK42" i="2"/>
  <c r="AD65" i="2"/>
  <c r="AD178" i="2"/>
  <c r="AD264" i="2"/>
  <c r="AD159" i="2"/>
  <c r="AD304" i="2"/>
  <c r="AD359" i="2"/>
  <c r="AK166" i="2"/>
  <c r="AD249" i="2"/>
  <c r="AD187" i="2"/>
  <c r="AD174" i="2"/>
  <c r="AD167" i="2"/>
  <c r="AD313" i="2"/>
  <c r="AK356" i="2"/>
  <c r="AK50" i="2"/>
  <c r="AD419" i="2"/>
  <c r="AK479" i="2"/>
  <c r="AD202" i="2"/>
  <c r="AD211" i="2"/>
  <c r="AD183" i="2"/>
  <c r="AD431" i="2"/>
  <c r="AK186" i="2"/>
  <c r="AK151" i="2"/>
  <c r="AK125" i="2"/>
  <c r="AD198" i="2"/>
  <c r="AD381" i="2"/>
  <c r="AD397" i="2"/>
  <c r="AD471" i="2"/>
  <c r="AD405" i="2"/>
  <c r="AD353" i="2"/>
  <c r="AD497" i="2"/>
  <c r="AC288" i="2"/>
  <c r="AD288" i="2" s="1"/>
  <c r="AD355" i="2"/>
  <c r="AC330" i="2"/>
  <c r="AD330" i="2" s="1"/>
  <c r="AD409" i="2"/>
  <c r="AD483" i="2"/>
  <c r="AD453" i="2"/>
  <c r="AD365" i="2"/>
  <c r="AD367" i="2"/>
  <c r="AK66" i="2"/>
  <c r="AD443" i="2"/>
  <c r="AD433" i="2"/>
  <c r="AD495" i="2"/>
  <c r="AD377" i="2"/>
  <c r="AC456" i="2"/>
  <c r="AD456" i="2" s="1"/>
  <c r="AD379" i="2"/>
  <c r="AC343" i="2"/>
  <c r="AD343" i="2" s="1"/>
  <c r="AD455" i="2"/>
  <c r="AD481" i="2"/>
  <c r="AD507" i="2"/>
  <c r="AD389" i="2"/>
  <c r="AC468" i="2"/>
  <c r="AD468" i="2" s="1"/>
  <c r="AD391" i="2"/>
  <c r="AD477" i="2"/>
  <c r="AC363" i="2"/>
  <c r="AD363" i="2" s="1"/>
  <c r="AD467" i="2"/>
  <c r="AD505" i="2"/>
  <c r="AD351" i="2"/>
  <c r="AD429" i="2"/>
  <c r="AC480" i="2"/>
  <c r="AD480" i="2" s="1"/>
  <c r="AD403" i="2"/>
  <c r="AC387" i="2"/>
  <c r="AD387" i="2" s="1"/>
  <c r="AC268" i="2"/>
  <c r="AD268" i="2" s="1"/>
  <c r="AD479" i="2"/>
  <c r="AD375" i="2"/>
  <c r="AD501" i="2"/>
  <c r="AD413" i="2"/>
  <c r="AC492" i="2"/>
  <c r="AD492" i="2" s="1"/>
  <c r="AD415" i="2"/>
  <c r="AC421" i="2"/>
  <c r="AD421" i="2" s="1"/>
  <c r="AC292" i="2"/>
  <c r="AD292" i="2" s="1"/>
  <c r="AD491" i="2"/>
  <c r="AD399" i="2"/>
  <c r="AD425" i="2"/>
  <c r="AC216" i="2"/>
  <c r="AD216" i="2" s="1"/>
  <c r="AC504" i="2"/>
  <c r="AD504" i="2" s="1"/>
  <c r="AC445" i="2"/>
  <c r="AD445" i="2" s="1"/>
  <c r="AD503" i="2"/>
  <c r="AD437" i="2"/>
  <c r="AC228" i="2"/>
  <c r="AD228" i="2" s="1"/>
  <c r="AD439" i="2"/>
  <c r="AD357" i="2"/>
  <c r="AC469" i="2"/>
  <c r="AD469" i="2" s="1"/>
  <c r="AD371" i="2"/>
  <c r="AD423" i="2"/>
  <c r="AD449" i="2"/>
  <c r="AC493" i="2"/>
  <c r="AD493" i="2" s="1"/>
  <c r="AD383" i="2"/>
  <c r="AD361" i="2"/>
  <c r="AD435" i="2"/>
  <c r="AD461" i="2"/>
  <c r="AC252" i="2"/>
  <c r="AD252" i="2" s="1"/>
  <c r="AD463" i="2"/>
  <c r="AC342" i="2"/>
  <c r="AD342" i="2" s="1"/>
  <c r="AD395" i="2"/>
  <c r="AD373" i="2"/>
  <c r="AD447" i="2"/>
  <c r="AD473" i="2"/>
  <c r="AD457" i="2"/>
  <c r="AD385" i="2"/>
  <c r="AD459" i="2"/>
  <c r="AD485" i="2"/>
  <c r="AC276" i="2"/>
  <c r="AD276" i="2" s="1"/>
  <c r="AD487" i="2"/>
  <c r="AK199" i="2"/>
  <c r="AJ171" i="2"/>
  <c r="AK171" i="2" s="1"/>
  <c r="AK97" i="2"/>
  <c r="AK499" i="2"/>
  <c r="AK149" i="2"/>
  <c r="AK62" i="2"/>
  <c r="AK503" i="2"/>
  <c r="AK491" i="2"/>
  <c r="AK507" i="2"/>
  <c r="AK22" i="2"/>
  <c r="AK74" i="2"/>
  <c r="AK178" i="2"/>
  <c r="AK339" i="2"/>
  <c r="AK184" i="2"/>
  <c r="AJ156" i="2"/>
  <c r="AK156" i="2" s="1"/>
  <c r="AK359" i="2"/>
  <c r="AK109" i="2"/>
  <c r="AK190" i="2"/>
  <c r="AK367" i="2"/>
  <c r="AK90" i="2"/>
  <c r="AK224" i="2"/>
  <c r="AK137" i="2"/>
  <c r="AK236" i="2"/>
  <c r="AK71" i="2"/>
  <c r="AK163" i="2"/>
  <c r="AK450" i="2"/>
  <c r="AK369" i="2"/>
  <c r="AK231" i="2"/>
  <c r="AK138" i="2"/>
  <c r="AK343" i="2"/>
  <c r="AK335" i="2"/>
  <c r="AK351" i="2"/>
  <c r="AJ164" i="2"/>
  <c r="AK164" i="2" s="1"/>
  <c r="AK189" i="2"/>
  <c r="AK103" i="2"/>
  <c r="AK104" i="2"/>
  <c r="AK284" i="2"/>
  <c r="AK145" i="2"/>
  <c r="AK252" i="2"/>
  <c r="AK117" i="2"/>
  <c r="AK106" i="2"/>
  <c r="AK93" i="2"/>
  <c r="AK196" i="2"/>
  <c r="AK53" i="2"/>
  <c r="AK401" i="2"/>
  <c r="AK70" i="2"/>
  <c r="AK395" i="2"/>
  <c r="AK195" i="2"/>
  <c r="AK465" i="2"/>
  <c r="AK403" i="2"/>
  <c r="AJ21" i="2"/>
  <c r="AK21" i="2" s="1"/>
  <c r="AJ60" i="2"/>
  <c r="AK60" i="2" s="1"/>
  <c r="AK99" i="2"/>
  <c r="AK276" i="2"/>
  <c r="AJ159" i="2"/>
  <c r="AK159" i="2" s="1"/>
  <c r="AK192" i="2"/>
  <c r="AK168" i="2"/>
  <c r="AJ288" i="2"/>
  <c r="AK288" i="2" s="1"/>
  <c r="AK84" i="2"/>
  <c r="AK144" i="2"/>
  <c r="AK430" i="2"/>
  <c r="AK375" i="2"/>
  <c r="AK80" i="2"/>
  <c r="AK128" i="2"/>
  <c r="AK382" i="2"/>
  <c r="AJ478" i="2"/>
  <c r="AK478" i="2" s="1"/>
  <c r="AJ257" i="2"/>
  <c r="AK257" i="2" s="1"/>
  <c r="AK96" i="2"/>
  <c r="AJ76" i="2"/>
  <c r="AK76" i="2" s="1"/>
  <c r="AR18" i="2" l="1"/>
  <c r="AR19" i="2" s="1"/>
  <c r="AR20" i="2" s="1"/>
  <c r="AR21" i="2" s="1"/>
  <c r="AR22" i="2" s="1"/>
  <c r="AR23" i="2" s="1"/>
  <c r="AR24" i="2" s="1"/>
  <c r="AR25" i="2" s="1"/>
  <c r="AT25" i="2" s="1"/>
  <c r="AT17" i="2"/>
  <c r="AU17" i="2" s="1"/>
  <c r="AT16" i="2"/>
  <c r="AU16" i="2" s="1"/>
  <c r="AS33" i="2"/>
  <c r="AS34" i="2" s="1"/>
  <c r="AS35" i="2" s="1"/>
  <c r="AS36" i="2" s="1"/>
  <c r="AS37" i="2" s="1"/>
  <c r="AS38" i="2" s="1"/>
  <c r="AS39" i="2" s="1"/>
  <c r="AS40" i="2" s="1"/>
  <c r="AS41" i="2" s="1"/>
  <c r="AS42" i="2" s="1"/>
  <c r="AS43" i="2" s="1"/>
  <c r="AS44" i="2" s="1"/>
  <c r="AS45" i="2" s="1"/>
  <c r="AS46" i="2" s="1"/>
  <c r="AS47" i="2" s="1"/>
  <c r="AS48" i="2" s="1"/>
  <c r="AS49" i="2" s="1"/>
  <c r="AS50" i="2" s="1"/>
  <c r="AS51" i="2" s="1"/>
  <c r="AS52" i="2" s="1"/>
  <c r="AS53" i="2" s="1"/>
  <c r="AS54" i="2" s="1"/>
  <c r="AS55" i="2" s="1"/>
  <c r="AS56" i="2" s="1"/>
  <c r="AS57" i="2" s="1"/>
  <c r="AS58" i="2" s="1"/>
  <c r="AS59" i="2" s="1"/>
  <c r="AS60" i="2" s="1"/>
  <c r="AS61" i="2" s="1"/>
  <c r="AS62" i="2" s="1"/>
  <c r="AS63" i="2" s="1"/>
  <c r="AS64" i="2" s="1"/>
  <c r="AS65" i="2" s="1"/>
  <c r="AS66" i="2" s="1"/>
  <c r="AS67" i="2" s="1"/>
  <c r="AS68" i="2" s="1"/>
  <c r="AS69" i="2" s="1"/>
  <c r="AS70" i="2" s="1"/>
  <c r="AS71" i="2" s="1"/>
  <c r="AS72" i="2" s="1"/>
  <c r="AS73" i="2" s="1"/>
  <c r="AS74" i="2" s="1"/>
  <c r="AS75" i="2" s="1"/>
  <c r="AS76" i="2" s="1"/>
  <c r="AS77" i="2" s="1"/>
  <c r="AS78" i="2" s="1"/>
  <c r="AS79" i="2" s="1"/>
  <c r="AS80" i="2" s="1"/>
  <c r="AS81" i="2" s="1"/>
  <c r="AS82" i="2" s="1"/>
  <c r="AS83" i="2" s="1"/>
  <c r="AS84" i="2" s="1"/>
  <c r="AS85" i="2" s="1"/>
  <c r="AS86" i="2" s="1"/>
  <c r="AS87" i="2" s="1"/>
  <c r="AS88" i="2" s="1"/>
  <c r="AS89" i="2" s="1"/>
  <c r="AR26" i="2"/>
  <c r="AT26" i="2" s="1"/>
  <c r="AT18" i="2"/>
  <c r="AU18" i="2" s="1"/>
  <c r="AT19" i="2"/>
  <c r="AU19" i="2" s="1"/>
  <c r="AT24" i="2"/>
  <c r="AU26" i="2"/>
  <c r="AT23" i="2"/>
  <c r="AU23" i="2" s="1"/>
  <c r="AU24" i="2"/>
  <c r="AT21" i="2"/>
  <c r="AU21" i="2" s="1"/>
  <c r="AU25" i="2"/>
  <c r="AT20" i="2"/>
  <c r="AU20" i="2" s="1"/>
  <c r="AT22" i="2"/>
  <c r="AU22" i="2" s="1"/>
  <c r="AS90" i="2" l="1"/>
  <c r="AS91" i="2" s="1"/>
  <c r="AS92" i="2" s="1"/>
  <c r="AS93" i="2" s="1"/>
  <c r="AS94" i="2" s="1"/>
  <c r="AS95" i="2" s="1"/>
  <c r="AS96" i="2" s="1"/>
  <c r="AS97" i="2" s="1"/>
  <c r="AS98" i="2" s="1"/>
  <c r="AS99" i="2" s="1"/>
  <c r="AS100" i="2" s="1"/>
  <c r="AS101" i="2" s="1"/>
  <c r="AS102" i="2" s="1"/>
  <c r="AS103" i="2" s="1"/>
  <c r="AS104" i="2" s="1"/>
  <c r="AS105" i="2" s="1"/>
  <c r="AS106" i="2" s="1"/>
  <c r="AS107" i="2" s="1"/>
  <c r="AS108" i="2" s="1"/>
  <c r="AS109" i="2" s="1"/>
  <c r="AS110" i="2" s="1"/>
  <c r="AS111" i="2" s="1"/>
  <c r="AS112" i="2" s="1"/>
  <c r="AS113" i="2" s="1"/>
  <c r="AS114" i="2" s="1"/>
  <c r="AS115" i="2" s="1"/>
  <c r="AS116" i="2" s="1"/>
  <c r="AS117" i="2" s="1"/>
  <c r="AS118" i="2" s="1"/>
  <c r="AS119" i="2" s="1"/>
  <c r="AS120" i="2" s="1"/>
  <c r="AS121" i="2" s="1"/>
  <c r="AS122" i="2" s="1"/>
  <c r="AS123" i="2" s="1"/>
  <c r="AS124" i="2" s="1"/>
  <c r="AS125" i="2" s="1"/>
  <c r="AS126" i="2" s="1"/>
  <c r="AS127" i="2" s="1"/>
  <c r="AS128" i="2" s="1"/>
  <c r="AS129" i="2" s="1"/>
  <c r="AS130" i="2" s="1"/>
  <c r="AS131" i="2" s="1"/>
  <c r="AS132" i="2" s="1"/>
  <c r="AS133" i="2" s="1"/>
  <c r="AS134" i="2" s="1"/>
  <c r="AS135" i="2" s="1"/>
  <c r="AS136" i="2" s="1"/>
  <c r="AS137" i="2" s="1"/>
  <c r="AS138" i="2" s="1"/>
  <c r="AS139" i="2" s="1"/>
  <c r="AS140" i="2" s="1"/>
  <c r="AS141" i="2" s="1"/>
  <c r="AS142" i="2" s="1"/>
  <c r="AS143" i="2" s="1"/>
  <c r="AS144" i="2" s="1"/>
  <c r="AS145" i="2" s="1"/>
  <c r="AS146" i="2" s="1"/>
  <c r="AS147" i="2" s="1"/>
  <c r="AS148" i="2" s="1"/>
  <c r="AS149" i="2" s="1"/>
  <c r="AS150" i="2" s="1"/>
  <c r="AS151" i="2" s="1"/>
  <c r="AS152" i="2" s="1"/>
  <c r="AS153" i="2" s="1"/>
  <c r="AS154" i="2" s="1"/>
  <c r="AS155" i="2" s="1"/>
  <c r="AS156" i="2" s="1"/>
  <c r="AS157" i="2" s="1"/>
  <c r="AS158" i="2" s="1"/>
  <c r="AS159" i="2" s="1"/>
  <c r="AS160" i="2" s="1"/>
  <c r="AS161" i="2" s="1"/>
  <c r="AS162" i="2" s="1"/>
  <c r="AS163" i="2" s="1"/>
  <c r="AS164" i="2" s="1"/>
  <c r="AS165" i="2" s="1"/>
  <c r="AS166" i="2" s="1"/>
  <c r="AS167" i="2" s="1"/>
  <c r="AS168" i="2" s="1"/>
  <c r="AS169" i="2" s="1"/>
  <c r="AS170" i="2" s="1"/>
  <c r="AS171" i="2" s="1"/>
  <c r="AS172" i="2" s="1"/>
  <c r="AS173" i="2" s="1"/>
  <c r="AS174" i="2" s="1"/>
  <c r="AS175" i="2" s="1"/>
  <c r="AS176" i="2" s="1"/>
  <c r="AS177" i="2" s="1"/>
  <c r="AS178" i="2" s="1"/>
  <c r="AS179" i="2" s="1"/>
  <c r="AS180" i="2" s="1"/>
  <c r="AS181" i="2" s="1"/>
  <c r="AS182" i="2" s="1"/>
  <c r="AS183" i="2" s="1"/>
  <c r="AS184" i="2" s="1"/>
  <c r="AS185" i="2" s="1"/>
  <c r="AS186" i="2" s="1"/>
  <c r="AS187" i="2" s="1"/>
  <c r="AS188" i="2" s="1"/>
  <c r="AS189" i="2" s="1"/>
  <c r="AS190" i="2" s="1"/>
  <c r="AS191" i="2" s="1"/>
  <c r="AS192" i="2" s="1"/>
  <c r="AS193" i="2" s="1"/>
  <c r="AS194" i="2" s="1"/>
  <c r="AS195" i="2" s="1"/>
  <c r="AS196" i="2" s="1"/>
  <c r="AS197" i="2" s="1"/>
  <c r="AS198" i="2" s="1"/>
  <c r="AS199" i="2" s="1"/>
  <c r="AS200" i="2" s="1"/>
  <c r="AS201" i="2" s="1"/>
  <c r="AS202" i="2" s="1"/>
  <c r="AS203" i="2" s="1"/>
  <c r="AS204" i="2" s="1"/>
  <c r="AS205" i="2" s="1"/>
  <c r="AS206" i="2" s="1"/>
  <c r="AS207" i="2" s="1"/>
  <c r="AS208" i="2" s="1"/>
  <c r="AS209" i="2" s="1"/>
  <c r="AS210" i="2" s="1"/>
  <c r="AS211" i="2" s="1"/>
  <c r="AS212" i="2" s="1"/>
  <c r="AS213" i="2" s="1"/>
  <c r="AS214" i="2" s="1"/>
  <c r="AS215" i="2" s="1"/>
  <c r="AS216" i="2" s="1"/>
  <c r="AS217" i="2" s="1"/>
  <c r="AS218" i="2" s="1"/>
  <c r="AS219" i="2" s="1"/>
  <c r="AS220" i="2" s="1"/>
  <c r="AS221" i="2" s="1"/>
  <c r="AS222" i="2" s="1"/>
  <c r="AS223" i="2" s="1"/>
  <c r="AS224" i="2" s="1"/>
  <c r="AS225" i="2" s="1"/>
  <c r="AS226" i="2" s="1"/>
  <c r="AS227" i="2" s="1"/>
  <c r="AS228" i="2" s="1"/>
  <c r="AS229" i="2" s="1"/>
  <c r="AS230" i="2" s="1"/>
  <c r="AS231" i="2" s="1"/>
  <c r="AS232" i="2" s="1"/>
  <c r="AS233" i="2" s="1"/>
  <c r="AS234" i="2" s="1"/>
  <c r="AS235" i="2" s="1"/>
  <c r="AS236" i="2" s="1"/>
  <c r="AS237" i="2" s="1"/>
  <c r="AS238" i="2" s="1"/>
  <c r="AS239" i="2" s="1"/>
  <c r="AS240" i="2" s="1"/>
  <c r="AS241" i="2" s="1"/>
  <c r="AS242" i="2" s="1"/>
  <c r="AS243" i="2" s="1"/>
  <c r="AS244" i="2" s="1"/>
  <c r="AS245" i="2" s="1"/>
  <c r="AS246" i="2" s="1"/>
  <c r="AS247" i="2" s="1"/>
  <c r="AS248" i="2" s="1"/>
  <c r="AS249" i="2" s="1"/>
  <c r="AS250" i="2" s="1"/>
  <c r="AS251" i="2" s="1"/>
  <c r="AS252" i="2" s="1"/>
  <c r="AS253" i="2" s="1"/>
  <c r="AS254" i="2" s="1"/>
  <c r="AS255" i="2" s="1"/>
  <c r="AS256" i="2" s="1"/>
  <c r="AS257" i="2" s="1"/>
  <c r="AS258" i="2" s="1"/>
  <c r="AS259" i="2" s="1"/>
  <c r="AS260" i="2" s="1"/>
  <c r="AS261" i="2" s="1"/>
  <c r="AS262" i="2" s="1"/>
  <c r="AS263" i="2" s="1"/>
  <c r="AS264" i="2" s="1"/>
  <c r="AS265" i="2" s="1"/>
  <c r="AS266" i="2" s="1"/>
  <c r="AS267" i="2" s="1"/>
  <c r="AS268" i="2" s="1"/>
  <c r="AS269" i="2" s="1"/>
  <c r="AS270" i="2" s="1"/>
  <c r="AS271" i="2" s="1"/>
  <c r="AS272" i="2" s="1"/>
  <c r="AS273" i="2" s="1"/>
  <c r="AS274" i="2" s="1"/>
  <c r="AS275" i="2" s="1"/>
  <c r="AS276" i="2" s="1"/>
  <c r="AS277" i="2" s="1"/>
  <c r="AS278" i="2" s="1"/>
  <c r="AS279" i="2" s="1"/>
  <c r="AS280" i="2" s="1"/>
  <c r="AS281" i="2" s="1"/>
  <c r="AS282" i="2" s="1"/>
  <c r="AS283" i="2" s="1"/>
  <c r="AS284" i="2" s="1"/>
  <c r="AS285" i="2" s="1"/>
  <c r="AS286" i="2" s="1"/>
  <c r="AS287" i="2" s="1"/>
  <c r="AS288" i="2" s="1"/>
  <c r="AS289" i="2" s="1"/>
  <c r="AS290" i="2" s="1"/>
  <c r="AS291" i="2" s="1"/>
  <c r="AS292" i="2" s="1"/>
  <c r="AS293" i="2" s="1"/>
  <c r="AS294" i="2" s="1"/>
  <c r="AS295" i="2" s="1"/>
  <c r="AS296" i="2" s="1"/>
  <c r="AS297" i="2" s="1"/>
  <c r="AS298" i="2" s="1"/>
  <c r="AS299" i="2" s="1"/>
  <c r="AS300" i="2" s="1"/>
  <c r="AS301" i="2" s="1"/>
  <c r="AS302" i="2" s="1"/>
  <c r="AS303" i="2" s="1"/>
  <c r="AS304" i="2" s="1"/>
  <c r="AS305" i="2" s="1"/>
  <c r="AS306" i="2" s="1"/>
  <c r="AS307" i="2" s="1"/>
  <c r="AS308" i="2" s="1"/>
  <c r="AS309" i="2" s="1"/>
  <c r="AS310" i="2" s="1"/>
  <c r="AS311" i="2" s="1"/>
  <c r="AS312" i="2" s="1"/>
  <c r="AS313" i="2" s="1"/>
  <c r="AS314" i="2" s="1"/>
  <c r="AS315" i="2" s="1"/>
  <c r="AS316" i="2" s="1"/>
  <c r="AS317" i="2" s="1"/>
  <c r="AS318" i="2" s="1"/>
  <c r="AS319" i="2" s="1"/>
  <c r="AS320" i="2" s="1"/>
  <c r="AS321" i="2" s="1"/>
  <c r="AS322" i="2" s="1"/>
  <c r="AS323" i="2" s="1"/>
  <c r="AS324" i="2" s="1"/>
  <c r="AS325" i="2" s="1"/>
  <c r="AS326" i="2" s="1"/>
  <c r="AS327" i="2" s="1"/>
  <c r="AS328" i="2" s="1"/>
  <c r="AS329" i="2" s="1"/>
  <c r="AS330" i="2" s="1"/>
  <c r="AS331" i="2" s="1"/>
  <c r="AS332" i="2" s="1"/>
  <c r="AS333" i="2" s="1"/>
  <c r="AS334" i="2" s="1"/>
  <c r="AS335" i="2" s="1"/>
  <c r="AS336" i="2" s="1"/>
  <c r="AS337" i="2" s="1"/>
  <c r="AS338" i="2" s="1"/>
  <c r="AS339" i="2" s="1"/>
  <c r="AS340" i="2" s="1"/>
  <c r="AS341" i="2" s="1"/>
  <c r="AS342" i="2" s="1"/>
  <c r="AS343" i="2" s="1"/>
  <c r="AS344" i="2" s="1"/>
  <c r="AS345" i="2" s="1"/>
  <c r="AS346" i="2" s="1"/>
  <c r="AS347" i="2" s="1"/>
  <c r="AS348" i="2" s="1"/>
  <c r="AS349" i="2" s="1"/>
  <c r="AS350" i="2" s="1"/>
  <c r="AS351" i="2" s="1"/>
  <c r="AS352" i="2" s="1"/>
  <c r="AS353" i="2" s="1"/>
  <c r="AS354" i="2" s="1"/>
  <c r="AS355" i="2" s="1"/>
  <c r="AS356" i="2" s="1"/>
  <c r="AS357" i="2" s="1"/>
  <c r="AS358" i="2" s="1"/>
  <c r="AS359" i="2" s="1"/>
  <c r="AS360" i="2" s="1"/>
  <c r="AS361" i="2" s="1"/>
  <c r="AS362" i="2" s="1"/>
  <c r="AS363" i="2" s="1"/>
  <c r="AS364" i="2" s="1"/>
  <c r="AS365" i="2" s="1"/>
  <c r="AS366" i="2" s="1"/>
  <c r="AS367" i="2" s="1"/>
  <c r="AS368" i="2" s="1"/>
  <c r="AS369" i="2" s="1"/>
  <c r="AS370" i="2" s="1"/>
  <c r="AS371" i="2" s="1"/>
  <c r="AS372" i="2" s="1"/>
  <c r="AS373" i="2" s="1"/>
  <c r="AS374" i="2" s="1"/>
  <c r="AS375" i="2" s="1"/>
  <c r="AS376" i="2" s="1"/>
  <c r="AS377" i="2" s="1"/>
  <c r="AS378" i="2" s="1"/>
  <c r="AS379" i="2" s="1"/>
  <c r="AS380" i="2" s="1"/>
  <c r="AS381" i="2" s="1"/>
  <c r="AS382" i="2" s="1"/>
  <c r="AS383" i="2" s="1"/>
  <c r="AS384" i="2" s="1"/>
  <c r="AS385" i="2" s="1"/>
  <c r="AS386" i="2" s="1"/>
  <c r="AS387" i="2" s="1"/>
  <c r="AS388" i="2" s="1"/>
  <c r="AS389" i="2" s="1"/>
  <c r="AS390" i="2" s="1"/>
  <c r="AS391" i="2" s="1"/>
  <c r="AS392" i="2" s="1"/>
  <c r="AS393" i="2" s="1"/>
  <c r="AS394" i="2" s="1"/>
  <c r="AS395" i="2" s="1"/>
  <c r="AS396" i="2" s="1"/>
  <c r="AS397" i="2" s="1"/>
  <c r="AS398" i="2" s="1"/>
  <c r="AS399" i="2" s="1"/>
  <c r="AS400" i="2" s="1"/>
  <c r="AS401" i="2" s="1"/>
  <c r="AS402" i="2" s="1"/>
  <c r="AS403" i="2" s="1"/>
  <c r="AS404" i="2" s="1"/>
  <c r="AS405" i="2" s="1"/>
  <c r="AS406" i="2" s="1"/>
  <c r="AS407" i="2" s="1"/>
  <c r="AS408" i="2" s="1"/>
  <c r="AS409" i="2" s="1"/>
  <c r="AS410" i="2" s="1"/>
  <c r="AS411" i="2" s="1"/>
  <c r="AS412" i="2" s="1"/>
  <c r="AS413" i="2" s="1"/>
  <c r="AS414" i="2" s="1"/>
  <c r="AS415" i="2" s="1"/>
  <c r="AS416" i="2" s="1"/>
  <c r="AS417" i="2" s="1"/>
  <c r="AS418" i="2" s="1"/>
  <c r="AS419" i="2" s="1"/>
  <c r="AS420" i="2" s="1"/>
  <c r="AS421" i="2" s="1"/>
  <c r="AS422" i="2" s="1"/>
  <c r="AS423" i="2" s="1"/>
  <c r="AS424" i="2" s="1"/>
  <c r="AS425" i="2" s="1"/>
  <c r="AS426" i="2" s="1"/>
  <c r="AS427" i="2" s="1"/>
  <c r="AS428" i="2" s="1"/>
  <c r="AS429" i="2" s="1"/>
  <c r="AS430" i="2" s="1"/>
  <c r="AS431" i="2" s="1"/>
  <c r="AS432" i="2" s="1"/>
  <c r="AS433" i="2" s="1"/>
  <c r="AS434" i="2" s="1"/>
  <c r="AS435" i="2" s="1"/>
  <c r="AS436" i="2" s="1"/>
  <c r="AS437" i="2" s="1"/>
  <c r="AS438" i="2" s="1"/>
  <c r="AS439" i="2" s="1"/>
  <c r="AS440" i="2" s="1"/>
  <c r="AS441" i="2" s="1"/>
  <c r="AS442" i="2" s="1"/>
  <c r="AS443" i="2" s="1"/>
  <c r="AS444" i="2" s="1"/>
  <c r="AS445" i="2" s="1"/>
  <c r="AS446" i="2" s="1"/>
  <c r="AS447" i="2" s="1"/>
  <c r="AS448" i="2" s="1"/>
  <c r="AS449" i="2" s="1"/>
  <c r="AS450" i="2" s="1"/>
  <c r="AS451" i="2" s="1"/>
  <c r="AS452" i="2" s="1"/>
  <c r="AS453" i="2" s="1"/>
  <c r="AS454" i="2" s="1"/>
  <c r="AS455" i="2" s="1"/>
  <c r="AS456" i="2" s="1"/>
  <c r="AS457" i="2" s="1"/>
  <c r="AS458" i="2" s="1"/>
  <c r="AS459" i="2" s="1"/>
  <c r="AS460" i="2" s="1"/>
  <c r="AS461" i="2" s="1"/>
  <c r="AS462" i="2" s="1"/>
  <c r="AS463" i="2" s="1"/>
  <c r="AS464" i="2" s="1"/>
  <c r="AS465" i="2" s="1"/>
  <c r="AS466" i="2" s="1"/>
  <c r="AS467" i="2" s="1"/>
  <c r="AS468" i="2" s="1"/>
  <c r="AS469" i="2" s="1"/>
  <c r="AS470" i="2" s="1"/>
  <c r="AS471" i="2" s="1"/>
  <c r="AS472" i="2" s="1"/>
  <c r="AS473" i="2" s="1"/>
  <c r="AS474" i="2" s="1"/>
  <c r="AS475" i="2" s="1"/>
  <c r="AS476" i="2" s="1"/>
  <c r="AS477" i="2" s="1"/>
  <c r="AS478" i="2" s="1"/>
  <c r="AS479" i="2" s="1"/>
  <c r="AS480" i="2" s="1"/>
  <c r="AS481" i="2" s="1"/>
  <c r="AS482" i="2" s="1"/>
  <c r="AS483" i="2" s="1"/>
  <c r="AS484" i="2" s="1"/>
  <c r="AS485" i="2" s="1"/>
  <c r="AS486" i="2" s="1"/>
  <c r="AS487" i="2" s="1"/>
  <c r="AS488" i="2" s="1"/>
  <c r="AS489" i="2" s="1"/>
  <c r="AS490" i="2" s="1"/>
  <c r="AS491" i="2" s="1"/>
  <c r="AS492" i="2" s="1"/>
  <c r="AS493" i="2" s="1"/>
  <c r="AS494" i="2" s="1"/>
  <c r="AS495" i="2" s="1"/>
  <c r="AS496" i="2" s="1"/>
  <c r="AS497" i="2" s="1"/>
  <c r="AS498" i="2" s="1"/>
  <c r="AS499" i="2" s="1"/>
  <c r="AS500" i="2" s="1"/>
  <c r="AS501" i="2" s="1"/>
  <c r="AS502" i="2" s="1"/>
  <c r="AS503" i="2" s="1"/>
  <c r="AS504" i="2" s="1"/>
  <c r="AS505" i="2" s="1"/>
  <c r="AS506" i="2" s="1"/>
  <c r="AS507" i="2" s="1"/>
  <c r="AR27" i="2"/>
  <c r="AR28" i="2" l="1"/>
  <c r="AT27" i="2"/>
  <c r="AU27" i="2" s="1"/>
  <c r="AR29" i="2" l="1"/>
  <c r="AT28" i="2"/>
  <c r="AU28" i="2" s="1"/>
  <c r="AR30" i="2" l="1"/>
  <c r="AT29" i="2"/>
  <c r="AU29" i="2" s="1"/>
  <c r="AR31" i="2" l="1"/>
  <c r="AT30" i="2"/>
  <c r="AU30" i="2" s="1"/>
  <c r="AR32" i="2" l="1"/>
  <c r="AT31" i="2"/>
  <c r="AU31" i="2" s="1"/>
  <c r="AR33" i="2" l="1"/>
  <c r="AT32" i="2"/>
  <c r="AU32" i="2" s="1"/>
  <c r="AR34" i="2" l="1"/>
  <c r="AT33" i="2"/>
  <c r="AU33" i="2" s="1"/>
  <c r="AR35" i="2" l="1"/>
  <c r="AT34" i="2"/>
  <c r="AU34" i="2" s="1"/>
  <c r="AR36" i="2" l="1"/>
  <c r="AT35" i="2"/>
  <c r="AU35" i="2" s="1"/>
  <c r="AR37" i="2" l="1"/>
  <c r="AT36" i="2"/>
  <c r="AU36" i="2" s="1"/>
  <c r="AR38" i="2" l="1"/>
  <c r="AT37" i="2"/>
  <c r="AU37" i="2" s="1"/>
  <c r="AR39" i="2" l="1"/>
  <c r="AT38" i="2"/>
  <c r="AU38" i="2" s="1"/>
  <c r="AR40" i="2" l="1"/>
  <c r="AT39" i="2"/>
  <c r="AU39" i="2" s="1"/>
  <c r="AR41" i="2" l="1"/>
  <c r="AT40" i="2"/>
  <c r="AU40" i="2" s="1"/>
  <c r="AR42" i="2" l="1"/>
  <c r="AT41" i="2"/>
  <c r="AU41" i="2" s="1"/>
  <c r="AR43" i="2" l="1"/>
  <c r="AT42" i="2"/>
  <c r="AU42" i="2" s="1"/>
  <c r="AR44" i="2" l="1"/>
  <c r="AT43" i="2"/>
  <c r="AU43" i="2" s="1"/>
  <c r="AR45" i="2" l="1"/>
  <c r="AT44" i="2"/>
  <c r="AU44" i="2" s="1"/>
  <c r="AR46" i="2" l="1"/>
  <c r="AT45" i="2"/>
  <c r="AU45" i="2" s="1"/>
  <c r="AR47" i="2" l="1"/>
  <c r="AT46" i="2"/>
  <c r="AU46" i="2" s="1"/>
  <c r="AR48" i="2" l="1"/>
  <c r="AT47" i="2"/>
  <c r="AU47" i="2" s="1"/>
  <c r="AR49" i="2" l="1"/>
  <c r="AT48" i="2"/>
  <c r="AU48" i="2" s="1"/>
  <c r="AR50" i="2" l="1"/>
  <c r="AT49" i="2"/>
  <c r="AU49" i="2" s="1"/>
  <c r="AR51" i="2" l="1"/>
  <c r="AT50" i="2"/>
  <c r="AU50" i="2" s="1"/>
  <c r="AR52" i="2" l="1"/>
  <c r="AT51" i="2"/>
  <c r="AU51" i="2" s="1"/>
  <c r="AR53" i="2" l="1"/>
  <c r="AT52" i="2"/>
  <c r="AU52" i="2" s="1"/>
  <c r="AR54" i="2" l="1"/>
  <c r="AT53" i="2"/>
  <c r="AU53" i="2" s="1"/>
  <c r="AR55" i="2" l="1"/>
  <c r="AT54" i="2"/>
  <c r="AU54" i="2" s="1"/>
  <c r="AR56" i="2" l="1"/>
  <c r="AT55" i="2"/>
  <c r="AU55" i="2" s="1"/>
  <c r="AR57" i="2" l="1"/>
  <c r="AT56" i="2"/>
  <c r="AU56" i="2" s="1"/>
  <c r="AR58" i="2" l="1"/>
  <c r="AT57" i="2"/>
  <c r="AU57" i="2" s="1"/>
  <c r="AR59" i="2" l="1"/>
  <c r="AT58" i="2"/>
  <c r="AU58" i="2" s="1"/>
  <c r="AR60" i="2" l="1"/>
  <c r="AT59" i="2"/>
  <c r="AU59" i="2" s="1"/>
  <c r="AR61" i="2" l="1"/>
  <c r="AT60" i="2"/>
  <c r="AU60" i="2" s="1"/>
  <c r="AR62" i="2" l="1"/>
  <c r="AT61" i="2"/>
  <c r="AU61" i="2" s="1"/>
  <c r="AR63" i="2" l="1"/>
  <c r="AT62" i="2"/>
  <c r="AU62" i="2" s="1"/>
  <c r="AR64" i="2" l="1"/>
  <c r="AT63" i="2"/>
  <c r="AU63" i="2" s="1"/>
  <c r="AR65" i="2" l="1"/>
  <c r="AT64" i="2"/>
  <c r="AU64" i="2" s="1"/>
  <c r="AR66" i="2" l="1"/>
  <c r="AT65" i="2"/>
  <c r="AU65" i="2" s="1"/>
  <c r="AR67" i="2" l="1"/>
  <c r="AT66" i="2"/>
  <c r="AU66" i="2" s="1"/>
  <c r="AR68" i="2" l="1"/>
  <c r="AT67" i="2"/>
  <c r="AU67" i="2" s="1"/>
  <c r="AR69" i="2" l="1"/>
  <c r="AT68" i="2"/>
  <c r="AU68" i="2" s="1"/>
  <c r="AR70" i="2" l="1"/>
  <c r="AT69" i="2"/>
  <c r="AU69" i="2" s="1"/>
  <c r="AR71" i="2" l="1"/>
  <c r="AT70" i="2"/>
  <c r="AU70" i="2" s="1"/>
  <c r="AR72" i="2" l="1"/>
  <c r="AT71" i="2"/>
  <c r="AU71" i="2" s="1"/>
  <c r="AR73" i="2" l="1"/>
  <c r="AT72" i="2"/>
  <c r="AU72" i="2" s="1"/>
  <c r="AR74" i="2" l="1"/>
  <c r="AT73" i="2"/>
  <c r="AU73" i="2" s="1"/>
  <c r="AR75" i="2" l="1"/>
  <c r="AT74" i="2"/>
  <c r="AU74" i="2" s="1"/>
  <c r="AR76" i="2" l="1"/>
  <c r="AT75" i="2"/>
  <c r="AU75" i="2" s="1"/>
  <c r="AR77" i="2" l="1"/>
  <c r="AT76" i="2"/>
  <c r="AU76" i="2" s="1"/>
  <c r="AR78" i="2" l="1"/>
  <c r="AT77" i="2"/>
  <c r="AU77" i="2" s="1"/>
  <c r="AR79" i="2" l="1"/>
  <c r="AT78" i="2"/>
  <c r="AU78" i="2" s="1"/>
  <c r="AR80" i="2" l="1"/>
  <c r="AT79" i="2"/>
  <c r="AU79" i="2" s="1"/>
  <c r="AR81" i="2" l="1"/>
  <c r="AT80" i="2"/>
  <c r="AU80" i="2" s="1"/>
  <c r="AR82" i="2" l="1"/>
  <c r="AT81" i="2"/>
  <c r="AU81" i="2" s="1"/>
  <c r="AR83" i="2" l="1"/>
  <c r="AT82" i="2"/>
  <c r="AU82" i="2" s="1"/>
  <c r="AR84" i="2" l="1"/>
  <c r="AT83" i="2"/>
  <c r="AU83" i="2" s="1"/>
  <c r="AR85" i="2" l="1"/>
  <c r="AT84" i="2"/>
  <c r="AU84" i="2" s="1"/>
  <c r="AR86" i="2" l="1"/>
  <c r="AT85" i="2"/>
  <c r="AU85" i="2" s="1"/>
  <c r="AR87" i="2" l="1"/>
  <c r="AT86" i="2"/>
  <c r="AU86" i="2" s="1"/>
  <c r="AR88" i="2" l="1"/>
  <c r="AT87" i="2"/>
  <c r="AU87" i="2" s="1"/>
  <c r="AR89" i="2" l="1"/>
  <c r="AT88" i="2"/>
  <c r="AU88" i="2" s="1"/>
  <c r="AR90" i="2" l="1"/>
  <c r="AT89" i="2"/>
  <c r="AU89" i="2" s="1"/>
  <c r="AR91" i="2" l="1"/>
  <c r="AT90" i="2"/>
  <c r="AU90" i="2" s="1"/>
  <c r="AR92" i="2" l="1"/>
  <c r="AT91" i="2"/>
  <c r="AU91" i="2" s="1"/>
  <c r="AR93" i="2" l="1"/>
  <c r="AT92" i="2"/>
  <c r="AU92" i="2" s="1"/>
  <c r="AR94" i="2" l="1"/>
  <c r="AT93" i="2"/>
  <c r="AU93" i="2" s="1"/>
  <c r="AR95" i="2" l="1"/>
  <c r="AT94" i="2"/>
  <c r="AU94" i="2" s="1"/>
  <c r="AR96" i="2" l="1"/>
  <c r="AT95" i="2"/>
  <c r="AU95" i="2" s="1"/>
  <c r="AR97" i="2" l="1"/>
  <c r="AT96" i="2"/>
  <c r="AU96" i="2" s="1"/>
  <c r="AR98" i="2" l="1"/>
  <c r="AT97" i="2"/>
  <c r="AU97" i="2" s="1"/>
  <c r="AR99" i="2" l="1"/>
  <c r="AT98" i="2"/>
  <c r="AU98" i="2" s="1"/>
  <c r="AR100" i="2" l="1"/>
  <c r="AT99" i="2"/>
  <c r="AU99" i="2" s="1"/>
  <c r="AR101" i="2" l="1"/>
  <c r="AT100" i="2"/>
  <c r="AU100" i="2" s="1"/>
  <c r="AR102" i="2" l="1"/>
  <c r="AT101" i="2"/>
  <c r="AU101" i="2" s="1"/>
  <c r="AR103" i="2" l="1"/>
  <c r="AT102" i="2"/>
  <c r="AU102" i="2" s="1"/>
  <c r="AR104" i="2" l="1"/>
  <c r="AT103" i="2"/>
  <c r="AU103" i="2" s="1"/>
  <c r="AR105" i="2" l="1"/>
  <c r="AT104" i="2"/>
  <c r="AU104" i="2" s="1"/>
  <c r="AR106" i="2" l="1"/>
  <c r="AT105" i="2"/>
  <c r="AU105" i="2" s="1"/>
  <c r="AR107" i="2" l="1"/>
  <c r="AT106" i="2"/>
  <c r="AU106" i="2" s="1"/>
  <c r="AR108" i="2" l="1"/>
  <c r="AT107" i="2"/>
  <c r="AU107" i="2" s="1"/>
  <c r="AR109" i="2" l="1"/>
  <c r="AT108" i="2"/>
  <c r="AU108" i="2" s="1"/>
  <c r="AR110" i="2" l="1"/>
  <c r="AT109" i="2"/>
  <c r="AU109" i="2" s="1"/>
  <c r="AR111" i="2" l="1"/>
  <c r="AT110" i="2"/>
  <c r="AU110" i="2" s="1"/>
  <c r="AR112" i="2" l="1"/>
  <c r="AT111" i="2"/>
  <c r="AU111" i="2" s="1"/>
  <c r="AR113" i="2" l="1"/>
  <c r="AT112" i="2"/>
  <c r="AU112" i="2" s="1"/>
  <c r="AR114" i="2" l="1"/>
  <c r="AT113" i="2"/>
  <c r="AU113" i="2" s="1"/>
  <c r="AR115" i="2" l="1"/>
  <c r="AT114" i="2"/>
  <c r="AU114" i="2" s="1"/>
  <c r="AR116" i="2" l="1"/>
  <c r="AT115" i="2"/>
  <c r="AU115" i="2" s="1"/>
  <c r="AR117" i="2" l="1"/>
  <c r="AT116" i="2"/>
  <c r="AU116" i="2" s="1"/>
  <c r="AR118" i="2" l="1"/>
  <c r="AT117" i="2"/>
  <c r="AU117" i="2" s="1"/>
  <c r="AR119" i="2" l="1"/>
  <c r="AT118" i="2"/>
  <c r="AU118" i="2" s="1"/>
  <c r="AR120" i="2" l="1"/>
  <c r="AT119" i="2"/>
  <c r="AU119" i="2" s="1"/>
  <c r="AR121" i="2" l="1"/>
  <c r="AT120" i="2"/>
  <c r="AU120" i="2" s="1"/>
  <c r="AR122" i="2" l="1"/>
  <c r="AT121" i="2"/>
  <c r="AU121" i="2" s="1"/>
  <c r="AR123" i="2" l="1"/>
  <c r="AT122" i="2"/>
  <c r="AU122" i="2" s="1"/>
  <c r="AR124" i="2" l="1"/>
  <c r="AT123" i="2"/>
  <c r="AU123" i="2" s="1"/>
  <c r="AR125" i="2" l="1"/>
  <c r="AT124" i="2"/>
  <c r="AU124" i="2" s="1"/>
  <c r="AR126" i="2" l="1"/>
  <c r="AT125" i="2"/>
  <c r="AU125" i="2" s="1"/>
  <c r="AR127" i="2" l="1"/>
  <c r="AT126" i="2"/>
  <c r="AU126" i="2" s="1"/>
  <c r="AR128" i="2" l="1"/>
  <c r="AT127" i="2"/>
  <c r="AU127" i="2" s="1"/>
  <c r="AR129" i="2" l="1"/>
  <c r="AT128" i="2"/>
  <c r="AU128" i="2" s="1"/>
  <c r="AR130" i="2" l="1"/>
  <c r="AT129" i="2"/>
  <c r="AU129" i="2" s="1"/>
  <c r="AR131" i="2" l="1"/>
  <c r="AT130" i="2"/>
  <c r="AU130" i="2" s="1"/>
  <c r="AR132" i="2" l="1"/>
  <c r="AT131" i="2"/>
  <c r="AU131" i="2" s="1"/>
  <c r="AR133" i="2" l="1"/>
  <c r="AT132" i="2"/>
  <c r="AU132" i="2" s="1"/>
  <c r="AR134" i="2" l="1"/>
  <c r="AT133" i="2"/>
  <c r="AU133" i="2" s="1"/>
  <c r="AR135" i="2" l="1"/>
  <c r="AT134" i="2"/>
  <c r="AU134" i="2" s="1"/>
  <c r="AR136" i="2" l="1"/>
  <c r="AT135" i="2"/>
  <c r="AU135" i="2" s="1"/>
  <c r="AR137" i="2" l="1"/>
  <c r="AT136" i="2"/>
  <c r="AU136" i="2" s="1"/>
  <c r="AR138" i="2" l="1"/>
  <c r="AT137" i="2"/>
  <c r="AU137" i="2" s="1"/>
  <c r="AR139" i="2" l="1"/>
  <c r="AT138" i="2"/>
  <c r="AU138" i="2" s="1"/>
  <c r="AR140" i="2" l="1"/>
  <c r="AT139" i="2"/>
  <c r="AU139" i="2" s="1"/>
  <c r="AR141" i="2" l="1"/>
  <c r="AT140" i="2"/>
  <c r="AU140" i="2" s="1"/>
  <c r="AR142" i="2" l="1"/>
  <c r="AT141" i="2"/>
  <c r="AU141" i="2" s="1"/>
  <c r="AR143" i="2" l="1"/>
  <c r="AT142" i="2"/>
  <c r="AU142" i="2" s="1"/>
  <c r="AR144" i="2" l="1"/>
  <c r="AT143" i="2"/>
  <c r="AU143" i="2" s="1"/>
  <c r="AR145" i="2" l="1"/>
  <c r="AT144" i="2"/>
  <c r="AU144" i="2" s="1"/>
  <c r="AR146" i="2" l="1"/>
  <c r="AT145" i="2"/>
  <c r="AU145" i="2" s="1"/>
  <c r="AR147" i="2" l="1"/>
  <c r="AT146" i="2"/>
  <c r="AU146" i="2" s="1"/>
  <c r="AR148" i="2" l="1"/>
  <c r="AT147" i="2"/>
  <c r="AU147" i="2" s="1"/>
  <c r="AR149" i="2" l="1"/>
  <c r="AT148" i="2"/>
  <c r="AU148" i="2" s="1"/>
  <c r="AR150" i="2" l="1"/>
  <c r="AT149" i="2"/>
  <c r="AU149" i="2" s="1"/>
  <c r="AR151" i="2" l="1"/>
  <c r="AT150" i="2"/>
  <c r="AU150" i="2" s="1"/>
  <c r="AR152" i="2" l="1"/>
  <c r="AT151" i="2"/>
  <c r="AU151" i="2" s="1"/>
  <c r="AR153" i="2" l="1"/>
  <c r="AT152" i="2"/>
  <c r="AU152" i="2" s="1"/>
  <c r="AR154" i="2" l="1"/>
  <c r="AT153" i="2"/>
  <c r="AU153" i="2" s="1"/>
  <c r="AR155" i="2" l="1"/>
  <c r="AT154" i="2"/>
  <c r="AU154" i="2" s="1"/>
  <c r="AR156" i="2" l="1"/>
  <c r="AT155" i="2"/>
  <c r="AU155" i="2" s="1"/>
  <c r="AR157" i="2" l="1"/>
  <c r="AT156" i="2"/>
  <c r="AU156" i="2" s="1"/>
  <c r="AR158" i="2" l="1"/>
  <c r="AT157" i="2"/>
  <c r="AU157" i="2" s="1"/>
  <c r="AR159" i="2" l="1"/>
  <c r="AT158" i="2"/>
  <c r="AU158" i="2" s="1"/>
  <c r="AR160" i="2" l="1"/>
  <c r="AT159" i="2"/>
  <c r="AU159" i="2" s="1"/>
  <c r="AR161" i="2" l="1"/>
  <c r="AT160" i="2"/>
  <c r="AU160" i="2" s="1"/>
  <c r="AR162" i="2" l="1"/>
  <c r="AT161" i="2"/>
  <c r="AU161" i="2" s="1"/>
  <c r="AR163" i="2" l="1"/>
  <c r="AT162" i="2"/>
  <c r="AU162" i="2" s="1"/>
  <c r="AR164" i="2" l="1"/>
  <c r="AT163" i="2"/>
  <c r="AU163" i="2" s="1"/>
  <c r="AR165" i="2" l="1"/>
  <c r="AT164" i="2"/>
  <c r="AU164" i="2" s="1"/>
  <c r="AR166" i="2" l="1"/>
  <c r="AT165" i="2"/>
  <c r="AU165" i="2" s="1"/>
  <c r="AR167" i="2" l="1"/>
  <c r="AT166" i="2"/>
  <c r="AU166" i="2" s="1"/>
  <c r="AR168" i="2" l="1"/>
  <c r="AT167" i="2"/>
  <c r="AU167" i="2" s="1"/>
  <c r="AR169" i="2" l="1"/>
  <c r="AT168" i="2"/>
  <c r="AU168" i="2" s="1"/>
  <c r="AR170" i="2" l="1"/>
  <c r="AT169" i="2"/>
  <c r="AU169" i="2" s="1"/>
  <c r="AR171" i="2" l="1"/>
  <c r="AT170" i="2"/>
  <c r="AU170" i="2" s="1"/>
  <c r="AR172" i="2" l="1"/>
  <c r="AT171" i="2"/>
  <c r="AU171" i="2" s="1"/>
  <c r="AR173" i="2" l="1"/>
  <c r="AT172" i="2"/>
  <c r="AU172" i="2" s="1"/>
  <c r="AR174" i="2" l="1"/>
  <c r="AT173" i="2"/>
  <c r="AU173" i="2" s="1"/>
  <c r="AR175" i="2" l="1"/>
  <c r="AT174" i="2"/>
  <c r="AU174" i="2" s="1"/>
  <c r="AR176" i="2" l="1"/>
  <c r="AT175" i="2"/>
  <c r="AU175" i="2" s="1"/>
  <c r="AR177" i="2" l="1"/>
  <c r="AT176" i="2"/>
  <c r="AU176" i="2" s="1"/>
  <c r="AR178" i="2" l="1"/>
  <c r="AT177" i="2"/>
  <c r="AU177" i="2" s="1"/>
  <c r="AR179" i="2" l="1"/>
  <c r="AT178" i="2"/>
  <c r="AU178" i="2" s="1"/>
  <c r="AR180" i="2" l="1"/>
  <c r="AT179" i="2"/>
  <c r="AU179" i="2" s="1"/>
  <c r="AR181" i="2" l="1"/>
  <c r="AT180" i="2"/>
  <c r="AU180" i="2" s="1"/>
  <c r="AR182" i="2" l="1"/>
  <c r="AT181" i="2"/>
  <c r="AU181" i="2" s="1"/>
  <c r="AR183" i="2" l="1"/>
  <c r="AT182" i="2"/>
  <c r="AU182" i="2" s="1"/>
  <c r="AR184" i="2" l="1"/>
  <c r="AT183" i="2"/>
  <c r="AU183" i="2" s="1"/>
  <c r="AR185" i="2" l="1"/>
  <c r="AT184" i="2"/>
  <c r="AU184" i="2" s="1"/>
  <c r="AR186" i="2" l="1"/>
  <c r="AT185" i="2"/>
  <c r="AU185" i="2" s="1"/>
  <c r="AR187" i="2" l="1"/>
  <c r="AT186" i="2"/>
  <c r="AU186" i="2" s="1"/>
  <c r="AR188" i="2" l="1"/>
  <c r="AT187" i="2"/>
  <c r="AU187" i="2" s="1"/>
  <c r="AR189" i="2" l="1"/>
  <c r="AT188" i="2"/>
  <c r="AU188" i="2" s="1"/>
  <c r="AR190" i="2" l="1"/>
  <c r="AT189" i="2"/>
  <c r="AU189" i="2" s="1"/>
  <c r="AR191" i="2" l="1"/>
  <c r="AT190" i="2"/>
  <c r="AU190" i="2" s="1"/>
  <c r="AR192" i="2" l="1"/>
  <c r="AT191" i="2"/>
  <c r="AU191" i="2" s="1"/>
  <c r="AR193" i="2" l="1"/>
  <c r="AT192" i="2"/>
  <c r="AU192" i="2" s="1"/>
  <c r="AR194" i="2" l="1"/>
  <c r="AT193" i="2"/>
  <c r="AU193" i="2" s="1"/>
  <c r="AR195" i="2" l="1"/>
  <c r="AT194" i="2"/>
  <c r="AU194" i="2" s="1"/>
  <c r="AR196" i="2" l="1"/>
  <c r="AT195" i="2"/>
  <c r="AU195" i="2" s="1"/>
  <c r="AR197" i="2" l="1"/>
  <c r="AT196" i="2"/>
  <c r="AU196" i="2" s="1"/>
  <c r="AR198" i="2" l="1"/>
  <c r="AT197" i="2"/>
  <c r="AU197" i="2" s="1"/>
  <c r="AR199" i="2" l="1"/>
  <c r="AT198" i="2"/>
  <c r="AU198" i="2" s="1"/>
  <c r="AR200" i="2" l="1"/>
  <c r="AT199" i="2"/>
  <c r="AU199" i="2" s="1"/>
  <c r="AR201" i="2" l="1"/>
  <c r="AT200" i="2"/>
  <c r="AU200" i="2" s="1"/>
  <c r="AR202" i="2" l="1"/>
  <c r="AT201" i="2"/>
  <c r="AU201" i="2" s="1"/>
  <c r="AR203" i="2" l="1"/>
  <c r="AT202" i="2"/>
  <c r="AU202" i="2" s="1"/>
  <c r="AR204" i="2" l="1"/>
  <c r="AT203" i="2"/>
  <c r="AU203" i="2" s="1"/>
  <c r="AR205" i="2" l="1"/>
  <c r="AT204" i="2"/>
  <c r="AU204" i="2" s="1"/>
  <c r="AR206" i="2" l="1"/>
  <c r="AT205" i="2"/>
  <c r="AU205" i="2" s="1"/>
  <c r="AR207" i="2" l="1"/>
  <c r="AT206" i="2"/>
  <c r="AU206" i="2" s="1"/>
  <c r="AR208" i="2" l="1"/>
  <c r="AT207" i="2"/>
  <c r="AU207" i="2" s="1"/>
  <c r="AR209" i="2" l="1"/>
  <c r="AT208" i="2"/>
  <c r="AU208" i="2" s="1"/>
  <c r="AR210" i="2" l="1"/>
  <c r="AT209" i="2"/>
  <c r="AU209" i="2" s="1"/>
  <c r="AR211" i="2" l="1"/>
  <c r="AT210" i="2"/>
  <c r="AU210" i="2" s="1"/>
  <c r="AR212" i="2" l="1"/>
  <c r="AT211" i="2"/>
  <c r="AU211" i="2" s="1"/>
  <c r="AR213" i="2" l="1"/>
  <c r="AT212" i="2"/>
  <c r="AU212" i="2" s="1"/>
  <c r="AR214" i="2" l="1"/>
  <c r="AT213" i="2"/>
  <c r="AU213" i="2" s="1"/>
  <c r="AR215" i="2" l="1"/>
  <c r="AT214" i="2"/>
  <c r="AU214" i="2" s="1"/>
  <c r="AR216" i="2" l="1"/>
  <c r="AT215" i="2"/>
  <c r="AU215" i="2" s="1"/>
  <c r="AR217" i="2" l="1"/>
  <c r="AT216" i="2"/>
  <c r="AU216" i="2" s="1"/>
  <c r="AR218" i="2" l="1"/>
  <c r="AT217" i="2"/>
  <c r="AU217" i="2" s="1"/>
  <c r="AR219" i="2" l="1"/>
  <c r="AT218" i="2"/>
  <c r="AU218" i="2" s="1"/>
  <c r="AR220" i="2" l="1"/>
  <c r="AT219" i="2"/>
  <c r="AU219" i="2" s="1"/>
  <c r="AR221" i="2" l="1"/>
  <c r="AT220" i="2"/>
  <c r="AU220" i="2" s="1"/>
  <c r="AR222" i="2" l="1"/>
  <c r="AT221" i="2"/>
  <c r="AU221" i="2" s="1"/>
  <c r="AR223" i="2" l="1"/>
  <c r="AT222" i="2"/>
  <c r="AU222" i="2" s="1"/>
  <c r="AR224" i="2" l="1"/>
  <c r="AT223" i="2"/>
  <c r="AU223" i="2" s="1"/>
  <c r="AR225" i="2" l="1"/>
  <c r="AT224" i="2"/>
  <c r="AU224" i="2" s="1"/>
  <c r="AR226" i="2" l="1"/>
  <c r="AT225" i="2"/>
  <c r="AU225" i="2" s="1"/>
  <c r="AR227" i="2" l="1"/>
  <c r="AT226" i="2"/>
  <c r="AU226" i="2" s="1"/>
  <c r="AR228" i="2" l="1"/>
  <c r="AT227" i="2"/>
  <c r="AU227" i="2" s="1"/>
  <c r="AR229" i="2" l="1"/>
  <c r="AT228" i="2"/>
  <c r="AU228" i="2" s="1"/>
  <c r="AR230" i="2" l="1"/>
  <c r="AT229" i="2"/>
  <c r="AU229" i="2" s="1"/>
  <c r="AR231" i="2" l="1"/>
  <c r="AT230" i="2"/>
  <c r="AU230" i="2" s="1"/>
  <c r="AR232" i="2" l="1"/>
  <c r="AT231" i="2"/>
  <c r="AU231" i="2" s="1"/>
  <c r="AR233" i="2" l="1"/>
  <c r="AT232" i="2"/>
  <c r="AU232" i="2" s="1"/>
  <c r="AR234" i="2" l="1"/>
  <c r="AT233" i="2"/>
  <c r="AU233" i="2" s="1"/>
  <c r="AR235" i="2" l="1"/>
  <c r="AT234" i="2"/>
  <c r="AU234" i="2" s="1"/>
  <c r="AR236" i="2" l="1"/>
  <c r="AT235" i="2"/>
  <c r="AU235" i="2" s="1"/>
  <c r="AR237" i="2" l="1"/>
  <c r="AT236" i="2"/>
  <c r="AU236" i="2" s="1"/>
  <c r="AR238" i="2" l="1"/>
  <c r="AT237" i="2"/>
  <c r="AU237" i="2" s="1"/>
  <c r="AR239" i="2" l="1"/>
  <c r="AT238" i="2"/>
  <c r="AU238" i="2" s="1"/>
  <c r="AR240" i="2" l="1"/>
  <c r="AT239" i="2"/>
  <c r="AU239" i="2" s="1"/>
  <c r="AR241" i="2" l="1"/>
  <c r="AT240" i="2"/>
  <c r="AU240" i="2" s="1"/>
  <c r="AR242" i="2" l="1"/>
  <c r="AT241" i="2"/>
  <c r="AU241" i="2" s="1"/>
  <c r="AR243" i="2" l="1"/>
  <c r="AT242" i="2"/>
  <c r="AU242" i="2" s="1"/>
  <c r="AR244" i="2" l="1"/>
  <c r="AT243" i="2"/>
  <c r="AU243" i="2" s="1"/>
  <c r="AR245" i="2" l="1"/>
  <c r="AT244" i="2"/>
  <c r="AU244" i="2" s="1"/>
  <c r="AR246" i="2" l="1"/>
  <c r="AT245" i="2"/>
  <c r="AU245" i="2" s="1"/>
  <c r="AR247" i="2" l="1"/>
  <c r="AT246" i="2"/>
  <c r="AU246" i="2" s="1"/>
  <c r="AR248" i="2" l="1"/>
  <c r="AT247" i="2"/>
  <c r="AU247" i="2" s="1"/>
  <c r="AR249" i="2" l="1"/>
  <c r="AT248" i="2"/>
  <c r="AU248" i="2" s="1"/>
  <c r="AR250" i="2" l="1"/>
  <c r="AT249" i="2"/>
  <c r="AU249" i="2" s="1"/>
  <c r="AR251" i="2" l="1"/>
  <c r="AT250" i="2"/>
  <c r="AU250" i="2" s="1"/>
  <c r="AR252" i="2" l="1"/>
  <c r="AT251" i="2"/>
  <c r="AU251" i="2" s="1"/>
  <c r="AR253" i="2" l="1"/>
  <c r="AT252" i="2"/>
  <c r="AU252" i="2" s="1"/>
  <c r="AR254" i="2" l="1"/>
  <c r="AT253" i="2"/>
  <c r="AU253" i="2" s="1"/>
  <c r="AR255" i="2" l="1"/>
  <c r="AT254" i="2"/>
  <c r="AU254" i="2" s="1"/>
  <c r="AR256" i="2" l="1"/>
  <c r="AT255" i="2"/>
  <c r="AU255" i="2" s="1"/>
  <c r="AR257" i="2" l="1"/>
  <c r="AT256" i="2"/>
  <c r="AU256" i="2" s="1"/>
  <c r="AR258" i="2" l="1"/>
  <c r="AT257" i="2"/>
  <c r="AU257" i="2" s="1"/>
  <c r="AR259" i="2" l="1"/>
  <c r="AT258" i="2"/>
  <c r="AU258" i="2" s="1"/>
  <c r="AR260" i="2" l="1"/>
  <c r="AT259" i="2"/>
  <c r="AU259" i="2" s="1"/>
  <c r="AR261" i="2" l="1"/>
  <c r="AT260" i="2"/>
  <c r="AU260" i="2" s="1"/>
  <c r="AR262" i="2" l="1"/>
  <c r="AT261" i="2"/>
  <c r="AU261" i="2" s="1"/>
  <c r="AR263" i="2" l="1"/>
  <c r="AT262" i="2"/>
  <c r="AU262" i="2" s="1"/>
  <c r="AR264" i="2" l="1"/>
  <c r="AT263" i="2"/>
  <c r="AU263" i="2" s="1"/>
  <c r="AR265" i="2" l="1"/>
  <c r="AT264" i="2"/>
  <c r="AU264" i="2" s="1"/>
  <c r="AR266" i="2" l="1"/>
  <c r="AT265" i="2"/>
  <c r="AU265" i="2" s="1"/>
  <c r="AR267" i="2" l="1"/>
  <c r="AT266" i="2"/>
  <c r="AU266" i="2" s="1"/>
  <c r="AR268" i="2" l="1"/>
  <c r="AT267" i="2"/>
  <c r="AU267" i="2" s="1"/>
  <c r="AR269" i="2" l="1"/>
  <c r="AT268" i="2"/>
  <c r="AU268" i="2" s="1"/>
  <c r="AR270" i="2" l="1"/>
  <c r="AT269" i="2"/>
  <c r="AU269" i="2" s="1"/>
  <c r="AR271" i="2" l="1"/>
  <c r="AT270" i="2"/>
  <c r="AU270" i="2" s="1"/>
  <c r="AR272" i="2" l="1"/>
  <c r="AT271" i="2"/>
  <c r="AU271" i="2" s="1"/>
  <c r="AR273" i="2" l="1"/>
  <c r="AT272" i="2"/>
  <c r="AU272" i="2" s="1"/>
  <c r="AR274" i="2" l="1"/>
  <c r="AT273" i="2"/>
  <c r="AU273" i="2" s="1"/>
  <c r="AR275" i="2" l="1"/>
  <c r="AT274" i="2"/>
  <c r="AU274" i="2" s="1"/>
  <c r="AR276" i="2" l="1"/>
  <c r="AT275" i="2"/>
  <c r="AU275" i="2" s="1"/>
  <c r="AR277" i="2" l="1"/>
  <c r="AT276" i="2"/>
  <c r="AU276" i="2" s="1"/>
  <c r="AR278" i="2" l="1"/>
  <c r="AT277" i="2"/>
  <c r="AU277" i="2" s="1"/>
  <c r="AR279" i="2" l="1"/>
  <c r="AT278" i="2"/>
  <c r="AU278" i="2" s="1"/>
  <c r="AR280" i="2" l="1"/>
  <c r="AT279" i="2"/>
  <c r="AU279" i="2" s="1"/>
  <c r="AR281" i="2" l="1"/>
  <c r="AT280" i="2"/>
  <c r="AU280" i="2" s="1"/>
  <c r="AR282" i="2" l="1"/>
  <c r="AT281" i="2"/>
  <c r="AU281" i="2" s="1"/>
  <c r="AR283" i="2" l="1"/>
  <c r="AT282" i="2"/>
  <c r="AU282" i="2" s="1"/>
  <c r="AR284" i="2" l="1"/>
  <c r="AT283" i="2"/>
  <c r="AU283" i="2" s="1"/>
  <c r="AR285" i="2" l="1"/>
  <c r="AT284" i="2"/>
  <c r="AU284" i="2" s="1"/>
  <c r="AR286" i="2" l="1"/>
  <c r="AT285" i="2"/>
  <c r="AU285" i="2" s="1"/>
  <c r="AR287" i="2" l="1"/>
  <c r="AT286" i="2"/>
  <c r="AU286" i="2" s="1"/>
  <c r="AR288" i="2" l="1"/>
  <c r="AT287" i="2"/>
  <c r="AU287" i="2" s="1"/>
  <c r="AR289" i="2" l="1"/>
  <c r="AT288" i="2"/>
  <c r="AU288" i="2" s="1"/>
  <c r="AR290" i="2" l="1"/>
  <c r="AT289" i="2"/>
  <c r="AU289" i="2" s="1"/>
  <c r="AR291" i="2" l="1"/>
  <c r="AT290" i="2"/>
  <c r="AU290" i="2" s="1"/>
  <c r="AR292" i="2" l="1"/>
  <c r="AT291" i="2"/>
  <c r="AU291" i="2" s="1"/>
  <c r="AR293" i="2" l="1"/>
  <c r="AT292" i="2"/>
  <c r="AU292" i="2" s="1"/>
  <c r="AR294" i="2" l="1"/>
  <c r="AT293" i="2"/>
  <c r="AU293" i="2" s="1"/>
  <c r="AR295" i="2" l="1"/>
  <c r="AT294" i="2"/>
  <c r="AU294" i="2" s="1"/>
  <c r="AR296" i="2" l="1"/>
  <c r="AT295" i="2"/>
  <c r="AU295" i="2" s="1"/>
  <c r="AR297" i="2" l="1"/>
  <c r="AT296" i="2"/>
  <c r="AU296" i="2" s="1"/>
  <c r="AR298" i="2" l="1"/>
  <c r="AT297" i="2"/>
  <c r="AU297" i="2" s="1"/>
  <c r="AR299" i="2" l="1"/>
  <c r="AT298" i="2"/>
  <c r="AU298" i="2" s="1"/>
  <c r="AR300" i="2" l="1"/>
  <c r="AT299" i="2"/>
  <c r="AU299" i="2" s="1"/>
  <c r="AR301" i="2" l="1"/>
  <c r="AT300" i="2"/>
  <c r="AU300" i="2" s="1"/>
  <c r="AR302" i="2" l="1"/>
  <c r="AT301" i="2"/>
  <c r="AU301" i="2" s="1"/>
  <c r="AR303" i="2" l="1"/>
  <c r="AT302" i="2"/>
  <c r="AU302" i="2" s="1"/>
  <c r="AR304" i="2" l="1"/>
  <c r="AT303" i="2"/>
  <c r="AU303" i="2" s="1"/>
  <c r="AR305" i="2" l="1"/>
  <c r="AT304" i="2"/>
  <c r="AU304" i="2" s="1"/>
  <c r="AR306" i="2" l="1"/>
  <c r="AT305" i="2"/>
  <c r="AU305" i="2" s="1"/>
  <c r="AR307" i="2" l="1"/>
  <c r="AT306" i="2"/>
  <c r="AU306" i="2" s="1"/>
  <c r="AR308" i="2" l="1"/>
  <c r="AT307" i="2"/>
  <c r="AU307" i="2" s="1"/>
  <c r="AR309" i="2" l="1"/>
  <c r="AT308" i="2"/>
  <c r="AU308" i="2" s="1"/>
  <c r="AR310" i="2" l="1"/>
  <c r="AT309" i="2"/>
  <c r="AU309" i="2" s="1"/>
  <c r="AR311" i="2" l="1"/>
  <c r="AT310" i="2"/>
  <c r="AU310" i="2" s="1"/>
  <c r="AR312" i="2" l="1"/>
  <c r="AT311" i="2"/>
  <c r="AU311" i="2" s="1"/>
  <c r="AR313" i="2" l="1"/>
  <c r="AT312" i="2"/>
  <c r="AU312" i="2" s="1"/>
  <c r="AR314" i="2" l="1"/>
  <c r="AT313" i="2"/>
  <c r="AU313" i="2" s="1"/>
  <c r="AR315" i="2" l="1"/>
  <c r="AT314" i="2"/>
  <c r="AU314" i="2" s="1"/>
  <c r="AR316" i="2" l="1"/>
  <c r="AT315" i="2"/>
  <c r="AU315" i="2" s="1"/>
  <c r="AR317" i="2" l="1"/>
  <c r="AT316" i="2"/>
  <c r="AU316" i="2" s="1"/>
  <c r="AR318" i="2" l="1"/>
  <c r="AT317" i="2"/>
  <c r="AU317" i="2" s="1"/>
  <c r="AR319" i="2" l="1"/>
  <c r="AT318" i="2"/>
  <c r="AU318" i="2" s="1"/>
  <c r="AR320" i="2" l="1"/>
  <c r="AT319" i="2"/>
  <c r="AU319" i="2" s="1"/>
  <c r="AR321" i="2" l="1"/>
  <c r="AT320" i="2"/>
  <c r="AU320" i="2" s="1"/>
  <c r="AR322" i="2" l="1"/>
  <c r="AT321" i="2"/>
  <c r="AU321" i="2" s="1"/>
  <c r="AR323" i="2" l="1"/>
  <c r="AT322" i="2"/>
  <c r="AU322" i="2" s="1"/>
  <c r="AR324" i="2" l="1"/>
  <c r="AT323" i="2"/>
  <c r="AU323" i="2" s="1"/>
  <c r="AR325" i="2" l="1"/>
  <c r="AT324" i="2"/>
  <c r="AU324" i="2" s="1"/>
  <c r="AR326" i="2" l="1"/>
  <c r="AT325" i="2"/>
  <c r="AU325" i="2" s="1"/>
  <c r="AR327" i="2" l="1"/>
  <c r="AT326" i="2"/>
  <c r="AU326" i="2" s="1"/>
  <c r="AR328" i="2" l="1"/>
  <c r="AT327" i="2"/>
  <c r="AU327" i="2" s="1"/>
  <c r="AR329" i="2" l="1"/>
  <c r="AT328" i="2"/>
  <c r="AU328" i="2" s="1"/>
  <c r="AR330" i="2" l="1"/>
  <c r="AT329" i="2"/>
  <c r="AU329" i="2" s="1"/>
  <c r="AR331" i="2" l="1"/>
  <c r="AT330" i="2"/>
  <c r="AU330" i="2" s="1"/>
  <c r="AR332" i="2" l="1"/>
  <c r="AT331" i="2"/>
  <c r="AU331" i="2" s="1"/>
  <c r="AR333" i="2" l="1"/>
  <c r="AT332" i="2"/>
  <c r="AU332" i="2" s="1"/>
  <c r="AR334" i="2" l="1"/>
  <c r="AT333" i="2"/>
  <c r="AU333" i="2" s="1"/>
  <c r="AR335" i="2" l="1"/>
  <c r="AT334" i="2"/>
  <c r="AU334" i="2" s="1"/>
  <c r="AR336" i="2" l="1"/>
  <c r="AT335" i="2"/>
  <c r="AU335" i="2" s="1"/>
  <c r="AR337" i="2" l="1"/>
  <c r="AT336" i="2"/>
  <c r="AU336" i="2" s="1"/>
  <c r="AR338" i="2" l="1"/>
  <c r="AT337" i="2"/>
  <c r="AU337" i="2" s="1"/>
  <c r="AR339" i="2" l="1"/>
  <c r="AT338" i="2"/>
  <c r="AU338" i="2" s="1"/>
  <c r="AR340" i="2" l="1"/>
  <c r="AT339" i="2"/>
  <c r="AU339" i="2" s="1"/>
  <c r="AR341" i="2" l="1"/>
  <c r="AT340" i="2"/>
  <c r="AU340" i="2" s="1"/>
  <c r="AR342" i="2" l="1"/>
  <c r="AT341" i="2"/>
  <c r="AU341" i="2" s="1"/>
  <c r="AR343" i="2" l="1"/>
  <c r="AT342" i="2"/>
  <c r="AU342" i="2" s="1"/>
  <c r="AR344" i="2" l="1"/>
  <c r="AT343" i="2"/>
  <c r="AU343" i="2" s="1"/>
  <c r="AR345" i="2" l="1"/>
  <c r="AT344" i="2"/>
  <c r="AU344" i="2" s="1"/>
  <c r="AR346" i="2" l="1"/>
  <c r="AT345" i="2"/>
  <c r="AU345" i="2" s="1"/>
  <c r="AR347" i="2" l="1"/>
  <c r="AT346" i="2"/>
  <c r="AU346" i="2" s="1"/>
  <c r="AR348" i="2" l="1"/>
  <c r="AT347" i="2"/>
  <c r="AU347" i="2" s="1"/>
  <c r="AR349" i="2" l="1"/>
  <c r="AT348" i="2"/>
  <c r="AU348" i="2" s="1"/>
  <c r="AR350" i="2" l="1"/>
  <c r="AT349" i="2"/>
  <c r="AU349" i="2" s="1"/>
  <c r="AR351" i="2" l="1"/>
  <c r="AT350" i="2"/>
  <c r="AU350" i="2" s="1"/>
  <c r="AR352" i="2" l="1"/>
  <c r="AT351" i="2"/>
  <c r="AU351" i="2" s="1"/>
  <c r="AR353" i="2" l="1"/>
  <c r="AT352" i="2"/>
  <c r="AU352" i="2" s="1"/>
  <c r="AR354" i="2" l="1"/>
  <c r="AT353" i="2"/>
  <c r="AU353" i="2" s="1"/>
  <c r="AR355" i="2" l="1"/>
  <c r="AT354" i="2"/>
  <c r="AU354" i="2" s="1"/>
  <c r="AR356" i="2" l="1"/>
  <c r="AT355" i="2"/>
  <c r="AU355" i="2" s="1"/>
  <c r="AR357" i="2" l="1"/>
  <c r="AT356" i="2"/>
  <c r="AU356" i="2" s="1"/>
  <c r="AR358" i="2" l="1"/>
  <c r="AT357" i="2"/>
  <c r="AU357" i="2" s="1"/>
  <c r="AR359" i="2" l="1"/>
  <c r="AT358" i="2"/>
  <c r="AU358" i="2" s="1"/>
  <c r="AR360" i="2" l="1"/>
  <c r="AT359" i="2"/>
  <c r="AU359" i="2" s="1"/>
  <c r="AR361" i="2" l="1"/>
  <c r="AT360" i="2"/>
  <c r="AU360" i="2" s="1"/>
  <c r="AR362" i="2" l="1"/>
  <c r="AT361" i="2"/>
  <c r="AU361" i="2" s="1"/>
  <c r="AR363" i="2" l="1"/>
  <c r="AT362" i="2"/>
  <c r="AU362" i="2" s="1"/>
  <c r="AR364" i="2" l="1"/>
  <c r="AT363" i="2"/>
  <c r="AU363" i="2" s="1"/>
  <c r="AR365" i="2" l="1"/>
  <c r="AT364" i="2"/>
  <c r="AU364" i="2" s="1"/>
  <c r="AR366" i="2" l="1"/>
  <c r="AT365" i="2"/>
  <c r="AU365" i="2" s="1"/>
  <c r="AR367" i="2" l="1"/>
  <c r="AT366" i="2"/>
  <c r="AU366" i="2" s="1"/>
  <c r="AR368" i="2" l="1"/>
  <c r="AT367" i="2"/>
  <c r="AU367" i="2" s="1"/>
  <c r="AR369" i="2" l="1"/>
  <c r="AT368" i="2"/>
  <c r="AU368" i="2" s="1"/>
  <c r="AR370" i="2" l="1"/>
  <c r="AT369" i="2"/>
  <c r="AU369" i="2" s="1"/>
  <c r="AR371" i="2" l="1"/>
  <c r="AT370" i="2"/>
  <c r="AU370" i="2" s="1"/>
  <c r="AR372" i="2" l="1"/>
  <c r="AT371" i="2"/>
  <c r="AU371" i="2" s="1"/>
  <c r="AR373" i="2" l="1"/>
  <c r="AT372" i="2"/>
  <c r="AU372" i="2" s="1"/>
  <c r="AR374" i="2" l="1"/>
  <c r="AT373" i="2"/>
  <c r="AU373" i="2" s="1"/>
  <c r="AR375" i="2" l="1"/>
  <c r="AT374" i="2"/>
  <c r="AU374" i="2" s="1"/>
  <c r="AR376" i="2" l="1"/>
  <c r="AT375" i="2"/>
  <c r="AU375" i="2" s="1"/>
  <c r="AR377" i="2" l="1"/>
  <c r="AT376" i="2"/>
  <c r="AU376" i="2" s="1"/>
  <c r="AR378" i="2" l="1"/>
  <c r="AT377" i="2"/>
  <c r="AU377" i="2" s="1"/>
  <c r="AR379" i="2" l="1"/>
  <c r="AT378" i="2"/>
  <c r="AU378" i="2" s="1"/>
  <c r="AR380" i="2" l="1"/>
  <c r="AT379" i="2"/>
  <c r="AU379" i="2" s="1"/>
  <c r="AR381" i="2" l="1"/>
  <c r="AT380" i="2"/>
  <c r="AU380" i="2" s="1"/>
  <c r="AR382" i="2" l="1"/>
  <c r="AT381" i="2"/>
  <c r="AU381" i="2" s="1"/>
  <c r="AR383" i="2" l="1"/>
  <c r="AT382" i="2"/>
  <c r="AU382" i="2" s="1"/>
  <c r="AR384" i="2" l="1"/>
  <c r="AT383" i="2"/>
  <c r="AU383" i="2" s="1"/>
  <c r="AR385" i="2" l="1"/>
  <c r="AT384" i="2"/>
  <c r="AU384" i="2" s="1"/>
  <c r="AR386" i="2" l="1"/>
  <c r="AT385" i="2"/>
  <c r="AU385" i="2" s="1"/>
  <c r="AR387" i="2" l="1"/>
  <c r="AT386" i="2"/>
  <c r="AU386" i="2" s="1"/>
  <c r="AR388" i="2" l="1"/>
  <c r="AT387" i="2"/>
  <c r="AU387" i="2" s="1"/>
  <c r="AR389" i="2" l="1"/>
  <c r="AT388" i="2"/>
  <c r="AU388" i="2" s="1"/>
  <c r="AR390" i="2" l="1"/>
  <c r="AT389" i="2"/>
  <c r="AU389" i="2" s="1"/>
  <c r="AR391" i="2" l="1"/>
  <c r="AT390" i="2"/>
  <c r="AU390" i="2" s="1"/>
  <c r="AR392" i="2" l="1"/>
  <c r="AT391" i="2"/>
  <c r="AU391" i="2" s="1"/>
  <c r="AR393" i="2" l="1"/>
  <c r="AT392" i="2"/>
  <c r="AU392" i="2" s="1"/>
  <c r="AR394" i="2" l="1"/>
  <c r="AT393" i="2"/>
  <c r="AU393" i="2" s="1"/>
  <c r="AR395" i="2" l="1"/>
  <c r="AT394" i="2"/>
  <c r="AU394" i="2" s="1"/>
  <c r="AR396" i="2" l="1"/>
  <c r="AT395" i="2"/>
  <c r="AU395" i="2" s="1"/>
  <c r="AR397" i="2" l="1"/>
  <c r="AT396" i="2"/>
  <c r="AU396" i="2" s="1"/>
  <c r="AR398" i="2" l="1"/>
  <c r="AT397" i="2"/>
  <c r="AU397" i="2" s="1"/>
  <c r="AR399" i="2" l="1"/>
  <c r="AT398" i="2"/>
  <c r="AU398" i="2" s="1"/>
  <c r="AR400" i="2" l="1"/>
  <c r="AT399" i="2"/>
  <c r="AU399" i="2" s="1"/>
  <c r="AR401" i="2" l="1"/>
  <c r="AT400" i="2"/>
  <c r="AU400" i="2" s="1"/>
  <c r="AR402" i="2" l="1"/>
  <c r="AT401" i="2"/>
  <c r="AU401" i="2" s="1"/>
  <c r="AR403" i="2" l="1"/>
  <c r="AT402" i="2"/>
  <c r="AU402" i="2" s="1"/>
  <c r="AR404" i="2" l="1"/>
  <c r="AT403" i="2"/>
  <c r="AU403" i="2" s="1"/>
  <c r="AR405" i="2" l="1"/>
  <c r="AT404" i="2"/>
  <c r="AU404" i="2" s="1"/>
  <c r="AR406" i="2" l="1"/>
  <c r="AT405" i="2"/>
  <c r="AU405" i="2" s="1"/>
  <c r="AR407" i="2" l="1"/>
  <c r="AT406" i="2"/>
  <c r="AU406" i="2" s="1"/>
  <c r="AR408" i="2" l="1"/>
  <c r="AT407" i="2"/>
  <c r="AU407" i="2" s="1"/>
  <c r="AR409" i="2" l="1"/>
  <c r="AT408" i="2"/>
  <c r="AU408" i="2" s="1"/>
  <c r="AR410" i="2" l="1"/>
  <c r="AT409" i="2"/>
  <c r="AU409" i="2" s="1"/>
  <c r="AR411" i="2" l="1"/>
  <c r="AT410" i="2"/>
  <c r="AU410" i="2" s="1"/>
  <c r="AR412" i="2" l="1"/>
  <c r="AT411" i="2"/>
  <c r="AU411" i="2" s="1"/>
  <c r="AR413" i="2" l="1"/>
  <c r="AT412" i="2"/>
  <c r="AU412" i="2" s="1"/>
  <c r="AR414" i="2" l="1"/>
  <c r="AT413" i="2"/>
  <c r="AU413" i="2" s="1"/>
  <c r="AR415" i="2" l="1"/>
  <c r="AT414" i="2"/>
  <c r="AU414" i="2" s="1"/>
  <c r="AR416" i="2" l="1"/>
  <c r="AT415" i="2"/>
  <c r="AU415" i="2" s="1"/>
  <c r="AR417" i="2" l="1"/>
  <c r="AT416" i="2"/>
  <c r="AU416" i="2" s="1"/>
  <c r="AR418" i="2" l="1"/>
  <c r="AT417" i="2"/>
  <c r="AU417" i="2" s="1"/>
  <c r="AR419" i="2" l="1"/>
  <c r="AT418" i="2"/>
  <c r="AU418" i="2" s="1"/>
  <c r="AR420" i="2" l="1"/>
  <c r="AT419" i="2"/>
  <c r="AU419" i="2" s="1"/>
  <c r="AR421" i="2" l="1"/>
  <c r="AT420" i="2"/>
  <c r="AU420" i="2" s="1"/>
  <c r="AR422" i="2" l="1"/>
  <c r="AT421" i="2"/>
  <c r="AU421" i="2" s="1"/>
  <c r="AR423" i="2" l="1"/>
  <c r="AT422" i="2"/>
  <c r="AU422" i="2" s="1"/>
  <c r="AR424" i="2" l="1"/>
  <c r="AT423" i="2"/>
  <c r="AU423" i="2" s="1"/>
  <c r="AR425" i="2" l="1"/>
  <c r="AT424" i="2"/>
  <c r="AU424" i="2" s="1"/>
  <c r="AR426" i="2" l="1"/>
  <c r="AT425" i="2"/>
  <c r="AU425" i="2" s="1"/>
  <c r="AR427" i="2" l="1"/>
  <c r="AT426" i="2"/>
  <c r="AU426" i="2" s="1"/>
  <c r="AR428" i="2" l="1"/>
  <c r="AT427" i="2"/>
  <c r="AU427" i="2" s="1"/>
  <c r="AR429" i="2" l="1"/>
  <c r="AT428" i="2"/>
  <c r="AU428" i="2" s="1"/>
  <c r="AR430" i="2" l="1"/>
  <c r="AT429" i="2"/>
  <c r="AU429" i="2" s="1"/>
  <c r="AR431" i="2" l="1"/>
  <c r="AT430" i="2"/>
  <c r="AU430" i="2" s="1"/>
  <c r="AR432" i="2" l="1"/>
  <c r="AT431" i="2"/>
  <c r="AU431" i="2" s="1"/>
  <c r="AR433" i="2" l="1"/>
  <c r="AT432" i="2"/>
  <c r="AU432" i="2" s="1"/>
  <c r="AR434" i="2" l="1"/>
  <c r="AT433" i="2"/>
  <c r="AU433" i="2" s="1"/>
  <c r="AR435" i="2" l="1"/>
  <c r="AT434" i="2"/>
  <c r="AU434" i="2" s="1"/>
  <c r="AR436" i="2" l="1"/>
  <c r="AT435" i="2"/>
  <c r="AU435" i="2" s="1"/>
  <c r="AR437" i="2" l="1"/>
  <c r="AT436" i="2"/>
  <c r="AU436" i="2" s="1"/>
  <c r="AR438" i="2" l="1"/>
  <c r="AT437" i="2"/>
  <c r="AU437" i="2" s="1"/>
  <c r="AR439" i="2" l="1"/>
  <c r="AT438" i="2"/>
  <c r="AU438" i="2" s="1"/>
  <c r="AR440" i="2" l="1"/>
  <c r="AT439" i="2"/>
  <c r="AU439" i="2" s="1"/>
  <c r="AR441" i="2" l="1"/>
  <c r="AT440" i="2"/>
  <c r="AU440" i="2" s="1"/>
  <c r="AR442" i="2" l="1"/>
  <c r="AT441" i="2"/>
  <c r="AU441" i="2" s="1"/>
  <c r="AR443" i="2" l="1"/>
  <c r="AT442" i="2"/>
  <c r="AU442" i="2" s="1"/>
  <c r="AR444" i="2" l="1"/>
  <c r="AT443" i="2"/>
  <c r="AU443" i="2" s="1"/>
  <c r="AR445" i="2" l="1"/>
  <c r="AT444" i="2"/>
  <c r="AU444" i="2" s="1"/>
  <c r="AR446" i="2" l="1"/>
  <c r="AT445" i="2"/>
  <c r="AU445" i="2" s="1"/>
  <c r="AR447" i="2" l="1"/>
  <c r="AT446" i="2"/>
  <c r="AU446" i="2" s="1"/>
  <c r="AR448" i="2" l="1"/>
  <c r="AT447" i="2"/>
  <c r="AU447" i="2" s="1"/>
  <c r="AR449" i="2" l="1"/>
  <c r="AT448" i="2"/>
  <c r="AU448" i="2" s="1"/>
  <c r="AR450" i="2" l="1"/>
  <c r="AT449" i="2"/>
  <c r="AU449" i="2" s="1"/>
  <c r="AR451" i="2" l="1"/>
  <c r="AT450" i="2"/>
  <c r="AU450" i="2" s="1"/>
  <c r="AR452" i="2" l="1"/>
  <c r="AT451" i="2"/>
  <c r="AU451" i="2" s="1"/>
  <c r="AR453" i="2" l="1"/>
  <c r="AT452" i="2"/>
  <c r="AU452" i="2" s="1"/>
  <c r="AR454" i="2" l="1"/>
  <c r="AT453" i="2"/>
  <c r="AU453" i="2" s="1"/>
  <c r="AR455" i="2" l="1"/>
  <c r="AT454" i="2"/>
  <c r="AU454" i="2" s="1"/>
  <c r="AR456" i="2" l="1"/>
  <c r="AT455" i="2"/>
  <c r="AU455" i="2" s="1"/>
  <c r="AR457" i="2" l="1"/>
  <c r="AT456" i="2"/>
  <c r="AU456" i="2" s="1"/>
  <c r="AR458" i="2" l="1"/>
  <c r="AT457" i="2"/>
  <c r="AU457" i="2" s="1"/>
  <c r="AR459" i="2" l="1"/>
  <c r="AT458" i="2"/>
  <c r="AU458" i="2" s="1"/>
  <c r="AR460" i="2" l="1"/>
  <c r="AT459" i="2"/>
  <c r="AU459" i="2" s="1"/>
  <c r="AR461" i="2" l="1"/>
  <c r="AT460" i="2"/>
  <c r="AU460" i="2" s="1"/>
  <c r="AR462" i="2" l="1"/>
  <c r="AT461" i="2"/>
  <c r="AU461" i="2" s="1"/>
  <c r="AR463" i="2" l="1"/>
  <c r="AT462" i="2"/>
  <c r="AU462" i="2" s="1"/>
  <c r="AR464" i="2" l="1"/>
  <c r="AT463" i="2"/>
  <c r="AU463" i="2" s="1"/>
  <c r="AR465" i="2" l="1"/>
  <c r="AT464" i="2"/>
  <c r="AU464" i="2" s="1"/>
  <c r="AR466" i="2" l="1"/>
  <c r="AT465" i="2"/>
  <c r="AU465" i="2" s="1"/>
  <c r="AR467" i="2" l="1"/>
  <c r="AT466" i="2"/>
  <c r="AU466" i="2" s="1"/>
  <c r="AR468" i="2" l="1"/>
  <c r="AT467" i="2"/>
  <c r="AU467" i="2" s="1"/>
  <c r="AR469" i="2" l="1"/>
  <c r="AT468" i="2"/>
  <c r="AU468" i="2" s="1"/>
  <c r="AR470" i="2" l="1"/>
  <c r="AT469" i="2"/>
  <c r="AU469" i="2" s="1"/>
  <c r="AR471" i="2" l="1"/>
  <c r="AT470" i="2"/>
  <c r="AU470" i="2" s="1"/>
  <c r="AR472" i="2" l="1"/>
  <c r="AT471" i="2"/>
  <c r="AU471" i="2" s="1"/>
  <c r="AR473" i="2" l="1"/>
  <c r="AT472" i="2"/>
  <c r="AU472" i="2" s="1"/>
  <c r="AR474" i="2" l="1"/>
  <c r="AT473" i="2"/>
  <c r="AU473" i="2" s="1"/>
  <c r="AR475" i="2" l="1"/>
  <c r="AT474" i="2"/>
  <c r="AU474" i="2" s="1"/>
  <c r="AR476" i="2" l="1"/>
  <c r="AT475" i="2"/>
  <c r="AU475" i="2" s="1"/>
  <c r="AR477" i="2" l="1"/>
  <c r="AT476" i="2"/>
  <c r="AU476" i="2" s="1"/>
  <c r="AR478" i="2" l="1"/>
  <c r="AT477" i="2"/>
  <c r="AU477" i="2" s="1"/>
  <c r="AR479" i="2" l="1"/>
  <c r="AT478" i="2"/>
  <c r="AU478" i="2" s="1"/>
  <c r="AR480" i="2" l="1"/>
  <c r="AT479" i="2"/>
  <c r="AU479" i="2" s="1"/>
  <c r="AR481" i="2" l="1"/>
  <c r="AT480" i="2"/>
  <c r="AU480" i="2" s="1"/>
  <c r="AR482" i="2" l="1"/>
  <c r="AT481" i="2"/>
  <c r="AU481" i="2" s="1"/>
  <c r="AR483" i="2" l="1"/>
  <c r="AT482" i="2"/>
  <c r="AU482" i="2" s="1"/>
  <c r="AR484" i="2" l="1"/>
  <c r="AT483" i="2"/>
  <c r="AU483" i="2" s="1"/>
  <c r="AR485" i="2" l="1"/>
  <c r="AT484" i="2"/>
  <c r="AU484" i="2" s="1"/>
  <c r="AR486" i="2" l="1"/>
  <c r="AT485" i="2"/>
  <c r="AU485" i="2" s="1"/>
  <c r="AR487" i="2" l="1"/>
  <c r="AT486" i="2"/>
  <c r="AU486" i="2" s="1"/>
  <c r="AR488" i="2" l="1"/>
  <c r="AT487" i="2"/>
  <c r="AU487" i="2" s="1"/>
  <c r="AR489" i="2" l="1"/>
  <c r="AT488" i="2"/>
  <c r="AU488" i="2" s="1"/>
  <c r="AR490" i="2" l="1"/>
  <c r="AT489" i="2"/>
  <c r="AU489" i="2" s="1"/>
  <c r="AR491" i="2" l="1"/>
  <c r="AT490" i="2"/>
  <c r="AU490" i="2" s="1"/>
  <c r="AR492" i="2" l="1"/>
  <c r="AT491" i="2"/>
  <c r="AU491" i="2" s="1"/>
  <c r="AR493" i="2" l="1"/>
  <c r="AT492" i="2"/>
  <c r="AU492" i="2" s="1"/>
  <c r="AR494" i="2" l="1"/>
  <c r="AT493" i="2"/>
  <c r="AU493" i="2" s="1"/>
  <c r="AR495" i="2" l="1"/>
  <c r="AT494" i="2"/>
  <c r="AU494" i="2" s="1"/>
  <c r="AR496" i="2" l="1"/>
  <c r="AT495" i="2"/>
  <c r="AU495" i="2" s="1"/>
  <c r="AR497" i="2" l="1"/>
  <c r="AT496" i="2"/>
  <c r="AU496" i="2" s="1"/>
  <c r="AR498" i="2" l="1"/>
  <c r="AT497" i="2"/>
  <c r="AU497" i="2" s="1"/>
  <c r="AR499" i="2" l="1"/>
  <c r="AT498" i="2"/>
  <c r="AU498" i="2" s="1"/>
  <c r="AR500" i="2" l="1"/>
  <c r="AT499" i="2"/>
  <c r="AU499" i="2" s="1"/>
  <c r="AR501" i="2" l="1"/>
  <c r="AT500" i="2"/>
  <c r="AU500" i="2" s="1"/>
  <c r="AR502" i="2" l="1"/>
  <c r="AT501" i="2"/>
  <c r="AU501" i="2" s="1"/>
  <c r="AR503" i="2" l="1"/>
  <c r="AT502" i="2"/>
  <c r="AU502" i="2" s="1"/>
  <c r="AR504" i="2" l="1"/>
  <c r="AT503" i="2"/>
  <c r="AU503" i="2" s="1"/>
  <c r="AR505" i="2" l="1"/>
  <c r="AT504" i="2"/>
  <c r="AU504" i="2" s="1"/>
  <c r="AR506" i="2" l="1"/>
  <c r="AT505" i="2"/>
  <c r="AU505" i="2" s="1"/>
  <c r="AR507" i="2" l="1"/>
  <c r="AT507" i="2" s="1"/>
  <c r="AU507" i="2" s="1"/>
  <c r="AT506" i="2"/>
  <c r="AU506" i="2" s="1"/>
</calcChain>
</file>

<file path=xl/sharedStrings.xml><?xml version="1.0" encoding="utf-8"?>
<sst xmlns="http://schemas.openxmlformats.org/spreadsheetml/2006/main" count="16397" uniqueCount="32">
  <si>
    <t>Date</t>
  </si>
  <si>
    <t>CompanyId</t>
  </si>
  <si>
    <t>Open</t>
  </si>
  <si>
    <t>Close</t>
  </si>
  <si>
    <t>High</t>
  </si>
  <si>
    <t>Low</t>
  </si>
  <si>
    <t>SMA(7)</t>
  </si>
  <si>
    <t>Id</t>
  </si>
  <si>
    <t>Volume</t>
  </si>
  <si>
    <t>LastModifiedDate</t>
  </si>
  <si>
    <t>SMA(14)</t>
  </si>
  <si>
    <t>CCI-TypicalPrice</t>
  </si>
  <si>
    <t>CCI-TPMovingAverage(7)</t>
  </si>
  <si>
    <t>CCI-MeanDeviation(7)</t>
  </si>
  <si>
    <t>CCI(7)</t>
  </si>
  <si>
    <t>CCI-TPMovingAverage(20)</t>
  </si>
  <si>
    <t>CCI-MeanDeviation(20)</t>
  </si>
  <si>
    <t>CCI(20)</t>
  </si>
  <si>
    <t>RSI-Change</t>
  </si>
  <si>
    <t>RSI-Gain</t>
  </si>
  <si>
    <t>Loss</t>
  </si>
  <si>
    <t>RS</t>
  </si>
  <si>
    <t>Avg Gain (14)</t>
  </si>
  <si>
    <t>Avg Loss(14)</t>
  </si>
  <si>
    <t>RSI(14)</t>
  </si>
  <si>
    <t>Stochastic %K (14)</t>
  </si>
  <si>
    <t>Stochastic %D (3)</t>
  </si>
  <si>
    <t>EMA(7)</t>
  </si>
  <si>
    <t>Smoothing Const</t>
  </si>
  <si>
    <t>QuoteId</t>
  </si>
  <si>
    <t>EMA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</si>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</sst>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14" fontId="0" fillId="0" borderId="0" xfId="0" applyNumberFormat="1"/>
    <xf numFmtId="47" fontId="0" fillId="0" borderId="0" xfId="0" applyNumberFormat="1"/>
    <xf numFmtId="2" fontId="0" fillId="0" borderId="0" xfId="0" applyNumberFormat="1"/>
    <xf numFmtId="0" fontId="0" fillId="2" borderId="0" xfId="0" applyFill="1"/>
    <xf numFmtId="2" fontId="2" fillId="3" borderId="0" xfId="0" applyNumberFormat="1" applyFont="1" applyFill="1" applyBorder="1" applyAlignment="1">
      <alignment horizontal="center"/>
    </xf>
    <xf numFmtId="0" fontId="0" fillId="0" borderId="0" xfId="0" applyFont="1"/>
    <xf numFmtId="47" fontId="0" fillId="0" borderId="0" xfId="0" applyNumberFormat="1" applyFont="1"/>
    <xf numFmtId="2" fontId="1" fillId="2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14" fontId="0" fillId="0" borderId="1" xfId="0" applyNumberFormat="1" applyBorder="1"/>
    <xf numFmtId="14" fontId="0" fillId="0" borderId="1" xfId="0" applyNumberFormat="1" applyFont="1" applyBorder="1"/>
    <xf numFmtId="0" fontId="0" fillId="0" borderId="1" xfId="0" applyBorder="1"/>
    <xf numFmtId="0" fontId="1" fillId="2" borderId="1" xfId="0" applyNumberFormat="1" applyFont="1" applyFill="1" applyBorder="1" applyAlignment="1">
      <alignment horizontal="center" vertical="center"/>
    </xf>
    <xf numFmtId="0" fontId="1" fillId="4" borderId="1" xfId="0" applyNumberFormat="1" applyFont="1" applyFill="1" applyBorder="1" applyAlignment="1">
      <alignment horizontal="center" vertical="center"/>
    </xf>
    <xf numFmtId="0" fontId="0" fillId="0" borderId="0" xfId="0" applyNumberFormat="1"/>
    <xf numFmtId="0" fontId="0" fillId="2" borderId="1" xfId="0" applyNumberFormat="1" applyFill="1" applyBorder="1"/>
    <xf numFmtId="0" fontId="0" fillId="4" borderId="1" xfId="0" applyNumberFormat="1" applyFill="1" applyBorder="1"/>
    <xf numFmtId="0" fontId="0" fillId="2" borderId="1" xfId="0" applyNumberFormat="1" applyFont="1" applyFill="1" applyBorder="1"/>
    <xf numFmtId="0" fontId="0" fillId="4" borderId="1" xfId="0" applyNumberFormat="1" applyFont="1" applyFill="1" applyBorder="1"/>
    <xf numFmtId="0" fontId="0" fillId="0" borderId="0" xfId="0" applyNumberFormat="1" applyFont="1"/>
    <xf numFmtId="2" fontId="0" fillId="0" borderId="1" xfId="0" applyNumberFormat="1" applyBorder="1" applyAlignment="1">
      <alignment horizontal="center" vertical="center"/>
    </xf>
    <xf numFmtId="2" fontId="0" fillId="0" borderId="1" xfId="0" applyNumberFormat="1" applyFont="1" applyBorder="1" applyAlignment="1">
      <alignment horizontal="center" vertical="center"/>
    </xf>
    <xf numFmtId="2" fontId="0" fillId="2" borderId="1" xfId="0" applyNumberFormat="1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4" fontId="0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1" fillId="6" borderId="1" xfId="0" applyNumberFormat="1" applyFon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6" borderId="1" xfId="0" applyNumberFormat="1" applyFill="1" applyBorder="1" applyAlignment="1">
      <alignment horizontal="center" vertical="center"/>
    </xf>
    <xf numFmtId="164" fontId="0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right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0" xfId="0" applyFill="1"/>
    <xf numFmtId="47" fontId="0" fillId="0" borderId="0" xfId="0" applyNumberFormat="1" applyFill="1"/>
    <xf numFmtId="0" fontId="0" fillId="0" borderId="0" xfId="0" applyNumberFormat="1" applyFill="1"/>
    <xf numFmtId="164" fontId="0" fillId="0" borderId="1" xfId="0" applyNumberFormat="1" applyFill="1" applyBorder="1" applyAlignment="1">
      <alignment horizontal="center" vertical="center"/>
    </xf>
    <xf numFmtId="14" fontId="0" fillId="0" borderId="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2" fontId="1" fillId="6" borderId="1" xfId="0" applyNumberFormat="1" applyFont="1" applyFill="1" applyBorder="1" applyAlignment="1">
      <alignment horizontal="center"/>
    </xf>
    <xf numFmtId="2" fontId="0" fillId="6" borderId="1" xfId="0" applyNumberFormat="1" applyFill="1" applyBorder="1"/>
    <xf numFmtId="2" fontId="1" fillId="2" borderId="1" xfId="0" applyNumberFormat="1" applyFont="1" applyFill="1" applyBorder="1" applyAlignment="1">
      <alignment horizontal="center"/>
    </xf>
    <xf numFmtId="2" fontId="0" fillId="2" borderId="1" xfId="0" applyNumberFormat="1" applyFill="1" applyBorder="1"/>
    <xf numFmtId="14" fontId="0" fillId="0" borderId="0" xfId="0" applyNumberFormat="1" applyFont="1"/>
    <xf numFmtId="14" fontId="0" fillId="0" borderId="0" xfId="0" applyNumberFormat="1" applyFill="1"/>
    <xf numFmtId="2" fontId="0" fillId="0" borderId="0" xfId="0" applyNumberFormat="1" applyFont="1"/>
    <xf numFmtId="2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P16856"/>
  <sheetViews>
    <sheetView tabSelected="1" topLeftCell="L259" workbookViewId="0">
      <selection activeCell="U271" sqref="U271"/>
    </sheetView>
  </sheetViews>
  <sheetFormatPr defaultRowHeight="15" x14ac:dyDescent="0.25"/>
  <cols>
    <col min="1" max="1" width="6" bestFit="1" customWidth="1"/>
    <col min="2" max="2" width="11" bestFit="1" customWidth="1"/>
    <col min="3" max="3" width="10.7109375" style="1" bestFit="1" customWidth="1"/>
    <col min="4" max="8" width="8" bestFit="1" customWidth="1"/>
    <col min="9" max="9" width="16.85546875" bestFit="1" customWidth="1"/>
    <col min="10" max="10" width="16.85546875" customWidth="1"/>
    <col min="11" max="11" width="10.7109375" style="13" bestFit="1" customWidth="1"/>
    <col min="12" max="12" width="16.85546875" style="48" customWidth="1"/>
    <col min="13" max="13" width="16.85546875" style="46" customWidth="1"/>
    <col min="14" max="14" width="16.85546875" customWidth="1"/>
    <col min="15" max="15" width="10.7109375" style="1" bestFit="1" customWidth="1"/>
    <col min="16" max="16" width="16.140625" bestFit="1" customWidth="1"/>
    <col min="17" max="17" width="13.140625" style="3" customWidth="1"/>
    <col min="18" max="19" width="16.85546875" style="3" customWidth="1"/>
    <col min="20" max="22" width="16.85546875" customWidth="1"/>
    <col min="23" max="23" width="10.7109375" style="13" bestFit="1" customWidth="1"/>
    <col min="24" max="24" width="9.140625" style="17"/>
    <col min="25" max="25" width="9.140625" style="18"/>
    <col min="26" max="26" width="13.42578125" style="16" customWidth="1"/>
    <col min="27" max="27" width="15.42578125" style="30" bestFit="1" customWidth="1"/>
    <col min="28" max="28" width="23.5703125" style="30" bestFit="1" customWidth="1"/>
    <col min="29" max="29" width="21" style="30" bestFit="1" customWidth="1"/>
    <col min="30" max="30" width="9.28515625" style="31" bestFit="1" customWidth="1"/>
    <col min="31" max="31" width="10.7109375" style="27" bestFit="1" customWidth="1"/>
    <col min="34" max="34" width="15.28515625" style="22" bestFit="1" customWidth="1"/>
    <col min="35" max="35" width="24.5703125" style="23" bestFit="1" customWidth="1"/>
    <col min="36" max="36" width="22.140625" style="23" bestFit="1" customWidth="1"/>
    <col min="37" max="37" width="7.28515625" style="24" bestFit="1" customWidth="1"/>
    <col min="38" max="38" width="10.7109375" style="27" bestFit="1" customWidth="1"/>
    <col min="41" max="41" width="11" style="27" bestFit="1" customWidth="1"/>
    <col min="42" max="42" width="8.42578125" style="27" bestFit="1" customWidth="1"/>
    <col min="43" max="43" width="6" style="27" bestFit="1" customWidth="1"/>
    <col min="44" max="45" width="12" style="38" bestFit="1" customWidth="1"/>
    <col min="46" max="46" width="12" style="27" bestFit="1" customWidth="1"/>
    <col min="47" max="47" width="12" style="35" bestFit="1" customWidth="1"/>
    <col min="48" max="48" width="10.7109375" style="25" bestFit="1" customWidth="1"/>
    <col min="50" max="50" width="12" bestFit="1" customWidth="1"/>
  </cols>
  <sheetData>
    <row r="1" spans="1:48" x14ac:dyDescent="0.25">
      <c r="A1" t="s">
        <v>7</v>
      </c>
      <c r="B1" t="s">
        <v>1</v>
      </c>
      <c r="C1" s="2" t="s">
        <v>0</v>
      </c>
      <c r="D1" t="s">
        <v>2</v>
      </c>
      <c r="E1" t="s">
        <v>4</v>
      </c>
      <c r="F1" t="s">
        <v>5</v>
      </c>
      <c r="G1" t="s">
        <v>3</v>
      </c>
      <c r="H1" t="s">
        <v>8</v>
      </c>
      <c r="I1" s="2" t="s">
        <v>9</v>
      </c>
      <c r="J1" s="2"/>
      <c r="K1" s="44" t="s">
        <v>0</v>
      </c>
      <c r="L1" s="47" t="s">
        <v>25</v>
      </c>
      <c r="M1" s="45" t="s">
        <v>26</v>
      </c>
      <c r="O1" s="1" t="s">
        <v>0</v>
      </c>
      <c r="P1" t="s">
        <v>28</v>
      </c>
      <c r="Q1" s="3" t="s">
        <v>27</v>
      </c>
      <c r="R1" s="3" t="s">
        <v>29</v>
      </c>
      <c r="S1" s="3" t="s">
        <v>30</v>
      </c>
      <c r="W1" s="9" t="s">
        <v>0</v>
      </c>
      <c r="X1" s="14" t="s">
        <v>6</v>
      </c>
      <c r="Y1" s="15" t="s">
        <v>10</v>
      </c>
      <c r="AA1" s="28" t="s">
        <v>11</v>
      </c>
      <c r="AB1" s="28" t="s">
        <v>12</v>
      </c>
      <c r="AC1" s="28" t="s">
        <v>13</v>
      </c>
      <c r="AD1" s="29" t="s">
        <v>14</v>
      </c>
      <c r="AE1" s="9" t="s">
        <v>0</v>
      </c>
      <c r="AH1" s="10" t="s">
        <v>11</v>
      </c>
      <c r="AI1" s="10" t="s">
        <v>15</v>
      </c>
      <c r="AJ1" s="10" t="s">
        <v>16</v>
      </c>
      <c r="AK1" s="8" t="s">
        <v>17</v>
      </c>
      <c r="AL1" s="9" t="s">
        <v>0</v>
      </c>
      <c r="AO1" s="9" t="s">
        <v>18</v>
      </c>
      <c r="AP1" s="9" t="s">
        <v>19</v>
      </c>
      <c r="AQ1" s="9" t="s">
        <v>20</v>
      </c>
      <c r="AR1" s="37" t="s">
        <v>22</v>
      </c>
      <c r="AS1" s="37" t="s">
        <v>23</v>
      </c>
      <c r="AT1" s="9" t="s">
        <v>21</v>
      </c>
      <c r="AU1" s="34" t="s">
        <v>24</v>
      </c>
      <c r="AV1" s="33" t="s">
        <v>0</v>
      </c>
    </row>
    <row r="2" spans="1:48" x14ac:dyDescent="0.25">
      <c r="A2">
        <v>1005</v>
      </c>
      <c r="B2">
        <v>3</v>
      </c>
      <c r="C2" s="2">
        <v>42975</v>
      </c>
      <c r="D2" s="5">
        <v>916</v>
      </c>
      <c r="E2" s="5">
        <v>919.25</v>
      </c>
      <c r="F2" s="5">
        <v>911.87</v>
      </c>
      <c r="G2" s="3">
        <v>913.81</v>
      </c>
      <c r="H2">
        <v>1086484</v>
      </c>
      <c r="I2" s="2">
        <v>43704.859579895834</v>
      </c>
      <c r="J2" s="2"/>
      <c r="K2" s="11">
        <v>42975</v>
      </c>
      <c r="N2" s="2"/>
      <c r="O2" s="1">
        <v>42975</v>
      </c>
      <c r="R2" s="3">
        <v>1005</v>
      </c>
      <c r="S2" s="3" t="s">
        <v>31</v>
      </c>
      <c r="T2" s="2"/>
      <c r="U2" s="2"/>
      <c r="V2" s="2"/>
      <c r="W2" s="11">
        <f t="shared" ref="W2:W65" si="0">C2</f>
        <v>42975</v>
      </c>
      <c r="AA2" s="30">
        <f t="shared" ref="AA2:AA65" si="1">AVERAGE(E2,F2,G2)</f>
        <v>914.97666666666657</v>
      </c>
      <c r="AE2" s="25">
        <f t="shared" ref="AE2:AE65" si="2">W2</f>
        <v>42975</v>
      </c>
      <c r="AH2" s="22">
        <f t="shared" ref="AH2:AH65" si="3">AVERAGE(E2,F2,G2)</f>
        <v>914.97666666666657</v>
      </c>
      <c r="AL2" s="25">
        <v>42975</v>
      </c>
      <c r="AO2" s="22"/>
      <c r="AV2" s="25">
        <v>42975</v>
      </c>
    </row>
    <row r="3" spans="1:48" x14ac:dyDescent="0.25">
      <c r="A3">
        <v>1006</v>
      </c>
      <c r="B3">
        <v>3</v>
      </c>
      <c r="C3" s="2">
        <v>42976</v>
      </c>
      <c r="D3" s="5">
        <v>905.1</v>
      </c>
      <c r="E3" s="5">
        <v>923.33</v>
      </c>
      <c r="F3" s="5">
        <v>905</v>
      </c>
      <c r="G3" s="3">
        <v>921.29</v>
      </c>
      <c r="H3">
        <v>1185564</v>
      </c>
      <c r="I3" s="2">
        <v>43704.859579895834</v>
      </c>
      <c r="J3" s="2"/>
      <c r="K3" s="11">
        <v>42976</v>
      </c>
      <c r="N3" s="2"/>
      <c r="O3" s="1">
        <v>42976</v>
      </c>
      <c r="R3" s="3">
        <v>1006</v>
      </c>
      <c r="S3" s="3" t="s">
        <v>31</v>
      </c>
      <c r="T3" s="2"/>
      <c r="U3" s="2"/>
      <c r="V3" s="2"/>
      <c r="W3" s="11">
        <f t="shared" si="0"/>
        <v>42976</v>
      </c>
      <c r="AA3" s="30">
        <f t="shared" si="1"/>
        <v>916.54</v>
      </c>
      <c r="AE3" s="25">
        <f t="shared" si="2"/>
        <v>42976</v>
      </c>
      <c r="AH3" s="22">
        <f t="shared" si="3"/>
        <v>916.54</v>
      </c>
      <c r="AL3" s="25">
        <v>42976</v>
      </c>
      <c r="AO3" s="22">
        <f t="shared" ref="AO3:AO66" si="4">G3-G2</f>
        <v>7.4800000000000182</v>
      </c>
      <c r="AP3" s="27">
        <f>IF(AO3&gt;0,AO3,0)</f>
        <v>7.4800000000000182</v>
      </c>
      <c r="AQ3" s="27">
        <f>IF(AO3&lt;0,-AO3,0)</f>
        <v>0</v>
      </c>
      <c r="AV3" s="25">
        <v>42976</v>
      </c>
    </row>
    <row r="4" spans="1:48" x14ac:dyDescent="0.25">
      <c r="A4">
        <v>1007</v>
      </c>
      <c r="B4">
        <v>3</v>
      </c>
      <c r="C4" s="2">
        <v>42977</v>
      </c>
      <c r="D4" s="5">
        <v>920.05</v>
      </c>
      <c r="E4" s="5">
        <v>930.82</v>
      </c>
      <c r="F4" s="5">
        <v>919.65</v>
      </c>
      <c r="G4" s="3">
        <v>929.57</v>
      </c>
      <c r="H4">
        <v>1301225</v>
      </c>
      <c r="I4" s="2">
        <v>43704.859579895834</v>
      </c>
      <c r="J4" s="2"/>
      <c r="K4" s="11">
        <v>42977</v>
      </c>
      <c r="N4" s="2"/>
      <c r="O4" s="1">
        <v>42977</v>
      </c>
      <c r="R4" s="3">
        <v>1007</v>
      </c>
      <c r="S4" s="3" t="s">
        <v>31</v>
      </c>
      <c r="T4" s="2"/>
      <c r="U4" s="2"/>
      <c r="V4" s="2"/>
      <c r="W4" s="11">
        <f t="shared" si="0"/>
        <v>42977</v>
      </c>
      <c r="AA4" s="30">
        <f t="shared" si="1"/>
        <v>926.68</v>
      </c>
      <c r="AE4" s="25">
        <f t="shared" si="2"/>
        <v>42977</v>
      </c>
      <c r="AH4" s="22">
        <f t="shared" si="3"/>
        <v>926.68</v>
      </c>
      <c r="AL4" s="25">
        <v>42977</v>
      </c>
      <c r="AO4" s="22">
        <f t="shared" si="4"/>
        <v>8.2800000000000864</v>
      </c>
      <c r="AP4" s="27">
        <f t="shared" ref="AP4:AP67" si="5">IF(AO4&gt;0,AO4,0)</f>
        <v>8.2800000000000864</v>
      </c>
      <c r="AQ4" s="27">
        <f t="shared" ref="AQ4:AQ16" si="6">IF(AO4&lt;0,-AO4,0)</f>
        <v>0</v>
      </c>
      <c r="AV4" s="25">
        <v>42977</v>
      </c>
    </row>
    <row r="5" spans="1:48" x14ac:dyDescent="0.25">
      <c r="A5">
        <v>1008</v>
      </c>
      <c r="B5">
        <v>3</v>
      </c>
      <c r="C5" s="2">
        <v>42978</v>
      </c>
      <c r="D5" s="5">
        <v>931.76</v>
      </c>
      <c r="E5" s="5">
        <v>941.98</v>
      </c>
      <c r="F5" s="5">
        <v>931.76</v>
      </c>
      <c r="G5" s="3">
        <v>939.33</v>
      </c>
      <c r="H5">
        <v>1582579</v>
      </c>
      <c r="I5" s="2">
        <v>43704.859579895834</v>
      </c>
      <c r="J5" s="2"/>
      <c r="K5" s="11">
        <v>42978</v>
      </c>
      <c r="N5" s="2"/>
      <c r="O5" s="1">
        <v>42978</v>
      </c>
      <c r="R5" s="3">
        <v>1008</v>
      </c>
      <c r="S5" s="3" t="s">
        <v>31</v>
      </c>
      <c r="T5" s="2"/>
      <c r="U5" s="2"/>
      <c r="V5" s="2"/>
      <c r="W5" s="11">
        <f t="shared" si="0"/>
        <v>42978</v>
      </c>
      <c r="AA5" s="30">
        <f t="shared" si="1"/>
        <v>937.69</v>
      </c>
      <c r="AE5" s="25">
        <f t="shared" si="2"/>
        <v>42978</v>
      </c>
      <c r="AH5" s="22">
        <f t="shared" si="3"/>
        <v>937.69</v>
      </c>
      <c r="AL5" s="25">
        <v>42978</v>
      </c>
      <c r="AO5" s="22">
        <f t="shared" si="4"/>
        <v>9.7599999999999909</v>
      </c>
      <c r="AP5" s="27">
        <f t="shared" si="5"/>
        <v>9.7599999999999909</v>
      </c>
      <c r="AQ5" s="27">
        <f t="shared" si="6"/>
        <v>0</v>
      </c>
      <c r="AV5" s="25">
        <v>42978</v>
      </c>
    </row>
    <row r="6" spans="1:48" x14ac:dyDescent="0.25">
      <c r="A6">
        <v>1009</v>
      </c>
      <c r="B6">
        <v>3</v>
      </c>
      <c r="C6" s="2">
        <v>42979</v>
      </c>
      <c r="D6" s="5">
        <v>941.13</v>
      </c>
      <c r="E6" s="5">
        <v>942.48</v>
      </c>
      <c r="F6" s="5">
        <v>935.15</v>
      </c>
      <c r="G6" s="3">
        <v>937.34</v>
      </c>
      <c r="H6">
        <v>947374</v>
      </c>
      <c r="I6" s="2">
        <v>43704.85958005787</v>
      </c>
      <c r="J6" s="2"/>
      <c r="K6" s="11">
        <v>42979</v>
      </c>
      <c r="N6" s="2"/>
      <c r="O6" s="1">
        <v>42979</v>
      </c>
      <c r="R6" s="3">
        <v>1009</v>
      </c>
      <c r="S6" s="3" t="s">
        <v>31</v>
      </c>
      <c r="T6" s="2"/>
      <c r="U6" s="2"/>
      <c r="V6" s="2"/>
      <c r="W6" s="11">
        <f t="shared" si="0"/>
        <v>42979</v>
      </c>
      <c r="AA6" s="30">
        <f t="shared" si="1"/>
        <v>938.32333333333338</v>
      </c>
      <c r="AE6" s="25">
        <f t="shared" si="2"/>
        <v>42979</v>
      </c>
      <c r="AH6" s="22">
        <f t="shared" si="3"/>
        <v>938.32333333333338</v>
      </c>
      <c r="AL6" s="25">
        <v>42979</v>
      </c>
      <c r="AO6" s="22">
        <f t="shared" si="4"/>
        <v>-1.9900000000000091</v>
      </c>
      <c r="AP6" s="27">
        <f t="shared" si="5"/>
        <v>0</v>
      </c>
      <c r="AQ6" s="27">
        <f t="shared" si="6"/>
        <v>1.9900000000000091</v>
      </c>
      <c r="AV6" s="25">
        <v>42979</v>
      </c>
    </row>
    <row r="7" spans="1:48" x14ac:dyDescent="0.25">
      <c r="A7">
        <v>1010</v>
      </c>
      <c r="B7">
        <v>3</v>
      </c>
      <c r="C7" s="2">
        <v>42983</v>
      </c>
      <c r="D7" s="5">
        <v>933.08</v>
      </c>
      <c r="E7" s="5">
        <v>937</v>
      </c>
      <c r="F7" s="5">
        <v>921.96</v>
      </c>
      <c r="G7" s="3">
        <v>928.45</v>
      </c>
      <c r="H7">
        <v>1348292</v>
      </c>
      <c r="I7" s="2">
        <v>43704.85958005787</v>
      </c>
      <c r="J7" s="2"/>
      <c r="K7" s="11">
        <v>42983</v>
      </c>
      <c r="N7" s="2"/>
      <c r="O7" s="1">
        <v>42983</v>
      </c>
      <c r="R7" s="3">
        <v>1010</v>
      </c>
      <c r="S7" s="3" t="s">
        <v>31</v>
      </c>
      <c r="T7" s="2"/>
      <c r="U7" s="2"/>
      <c r="V7" s="2"/>
      <c r="W7" s="11">
        <f t="shared" si="0"/>
        <v>42983</v>
      </c>
      <c r="AA7" s="30">
        <f t="shared" si="1"/>
        <v>929.13666666666666</v>
      </c>
      <c r="AE7" s="25">
        <f t="shared" si="2"/>
        <v>42983</v>
      </c>
      <c r="AH7" s="22">
        <f t="shared" si="3"/>
        <v>929.13666666666666</v>
      </c>
      <c r="AL7" s="25">
        <v>42983</v>
      </c>
      <c r="AO7" s="22">
        <f t="shared" si="4"/>
        <v>-8.8899999999999864</v>
      </c>
      <c r="AP7" s="27">
        <f t="shared" si="5"/>
        <v>0</v>
      </c>
      <c r="AQ7" s="27">
        <f t="shared" si="6"/>
        <v>8.8899999999999864</v>
      </c>
      <c r="AV7" s="25">
        <v>42983</v>
      </c>
    </row>
    <row r="8" spans="1:48" x14ac:dyDescent="0.25">
      <c r="A8">
        <v>1011</v>
      </c>
      <c r="B8">
        <v>3</v>
      </c>
      <c r="C8" s="2">
        <v>42984</v>
      </c>
      <c r="D8" s="5">
        <v>930.15</v>
      </c>
      <c r="E8" s="5">
        <v>930.92</v>
      </c>
      <c r="F8" s="5">
        <v>919.27</v>
      </c>
      <c r="G8" s="3">
        <v>927.81</v>
      </c>
      <c r="H8">
        <v>1527650</v>
      </c>
      <c r="I8" s="2">
        <v>43704.85958005787</v>
      </c>
      <c r="J8" s="2"/>
      <c r="K8" s="11">
        <v>42984</v>
      </c>
      <c r="N8" s="2"/>
      <c r="O8" s="1">
        <v>42984</v>
      </c>
      <c r="P8">
        <f>2/(7+1)</f>
        <v>0.25</v>
      </c>
      <c r="Q8" s="3">
        <f>AVERAGE(G2:G8)</f>
        <v>928.22857142857151</v>
      </c>
      <c r="R8" s="3">
        <v>1011</v>
      </c>
      <c r="S8" s="3">
        <v>928.23</v>
      </c>
      <c r="T8" s="2"/>
      <c r="U8" s="2"/>
      <c r="V8" s="2"/>
      <c r="W8" s="11">
        <f t="shared" si="0"/>
        <v>42984</v>
      </c>
      <c r="X8" s="17">
        <f t="shared" ref="X8:X71" si="7">AVERAGE(G2:G8)</f>
        <v>928.22857142857151</v>
      </c>
      <c r="AA8" s="30">
        <f t="shared" si="1"/>
        <v>926</v>
      </c>
      <c r="AB8" s="30">
        <f>AVERAGE(AA2:AA8)</f>
        <v>927.04952380952375</v>
      </c>
      <c r="AC8" s="30">
        <f>(ABS(AB8-AA2)+ABS(AB8-AA3)+ABS(AB8-AA4)+ABS(AB8-AA5)+ABS(AB8-AA6)+ABS(AB8-AA7)+ABS(AB8-AA8))/7</f>
        <v>6.8575510204081933</v>
      </c>
      <c r="AD8" s="31">
        <f>(AA8-AB8)/(AC8*0.015)</f>
        <v>-10.203096376537793</v>
      </c>
      <c r="AE8" s="25">
        <f t="shared" si="2"/>
        <v>42984</v>
      </c>
      <c r="AH8" s="22">
        <f t="shared" si="3"/>
        <v>926</v>
      </c>
      <c r="AL8" s="25">
        <v>42984</v>
      </c>
      <c r="AO8" s="22">
        <f t="shared" si="4"/>
        <v>-0.64000000000010004</v>
      </c>
      <c r="AP8" s="27">
        <f t="shared" si="5"/>
        <v>0</v>
      </c>
      <c r="AQ8" s="27">
        <f t="shared" si="6"/>
        <v>0.64000000000010004</v>
      </c>
      <c r="AV8" s="25">
        <v>42984</v>
      </c>
    </row>
    <row r="9" spans="1:48" x14ac:dyDescent="0.25">
      <c r="A9">
        <v>1012</v>
      </c>
      <c r="B9">
        <v>3</v>
      </c>
      <c r="C9" s="2">
        <v>42985</v>
      </c>
      <c r="D9" s="5">
        <v>931.73</v>
      </c>
      <c r="E9" s="5">
        <v>936.41</v>
      </c>
      <c r="F9" s="5">
        <v>923.62</v>
      </c>
      <c r="G9" s="3">
        <v>935.95</v>
      </c>
      <c r="H9">
        <v>1212743</v>
      </c>
      <c r="I9" s="2">
        <v>43704.85958005787</v>
      </c>
      <c r="J9" s="2"/>
      <c r="K9" s="11">
        <v>42985</v>
      </c>
      <c r="N9" s="2"/>
      <c r="O9" s="1">
        <v>42985</v>
      </c>
      <c r="P9">
        <f t="shared" ref="P9:P72" si="8">2/(7+1)</f>
        <v>0.25</v>
      </c>
      <c r="Q9" s="3">
        <f>((G9 - Q8)*P9)+Q8</f>
        <v>930.15892857142865</v>
      </c>
      <c r="R9" s="3">
        <v>1012</v>
      </c>
      <c r="S9" s="3">
        <v>930.16</v>
      </c>
      <c r="T9" s="2"/>
      <c r="U9" s="2"/>
      <c r="V9" s="2"/>
      <c r="W9" s="11">
        <f t="shared" si="0"/>
        <v>42985</v>
      </c>
      <c r="X9" s="17">
        <f t="shared" si="7"/>
        <v>931.39142857142872</v>
      </c>
      <c r="AA9" s="30">
        <f t="shared" si="1"/>
        <v>931.99333333333334</v>
      </c>
      <c r="AB9" s="30">
        <f t="shared" ref="AB9:AB72" si="9">AVERAGE(AA3:AA9)</f>
        <v>929.48047619047611</v>
      </c>
      <c r="AC9" s="30">
        <f t="shared" ref="AC9:AC72" si="10">(ABS(AB9-AA3)+ABS(AB9-AA4)+ABS(AB9-AA5)+ABS(AB9-AA6)+ABS(AB9-AA7)+ABS(AB9-AA8)+ABS(AB9-AA9))/7</f>
        <v>5.5900680272109025</v>
      </c>
      <c r="AD9" s="31">
        <f>(AA9-AB9)/(AC9*0.015)</f>
        <v>29.968116435856551</v>
      </c>
      <c r="AE9" s="25">
        <f t="shared" si="2"/>
        <v>42985</v>
      </c>
      <c r="AH9" s="22">
        <f t="shared" si="3"/>
        <v>931.99333333333334</v>
      </c>
      <c r="AL9" s="25">
        <v>42985</v>
      </c>
      <c r="AO9" s="22">
        <f t="shared" si="4"/>
        <v>8.1400000000001</v>
      </c>
      <c r="AP9" s="27">
        <f t="shared" si="5"/>
        <v>8.1400000000001</v>
      </c>
      <c r="AQ9" s="27">
        <f t="shared" si="6"/>
        <v>0</v>
      </c>
      <c r="AV9" s="25">
        <v>42985</v>
      </c>
    </row>
    <row r="10" spans="1:48" x14ac:dyDescent="0.25">
      <c r="A10">
        <v>1013</v>
      </c>
      <c r="B10">
        <v>3</v>
      </c>
      <c r="C10" s="2">
        <v>42986</v>
      </c>
      <c r="D10" s="5">
        <v>936.49</v>
      </c>
      <c r="E10" s="5">
        <v>936.99</v>
      </c>
      <c r="F10" s="5">
        <v>924.88</v>
      </c>
      <c r="G10" s="3">
        <v>926.5</v>
      </c>
      <c r="H10">
        <v>1011538</v>
      </c>
      <c r="I10" s="2">
        <v>43704.85958005787</v>
      </c>
      <c r="J10" s="2"/>
      <c r="K10" s="11">
        <v>42986</v>
      </c>
      <c r="N10" s="2"/>
      <c r="O10" s="1">
        <v>42986</v>
      </c>
      <c r="P10">
        <f t="shared" si="8"/>
        <v>0.25</v>
      </c>
      <c r="Q10" s="3">
        <f t="shared" ref="Q10:Q44" si="11">((G10 - Q9)*P10)+Q9</f>
        <v>929.24419642857151</v>
      </c>
      <c r="R10" s="3">
        <v>1013</v>
      </c>
      <c r="S10" s="3">
        <v>929.25</v>
      </c>
      <c r="T10" s="2"/>
      <c r="U10" s="2"/>
      <c r="V10" s="2"/>
      <c r="W10" s="11">
        <f t="shared" si="0"/>
        <v>42986</v>
      </c>
      <c r="X10" s="17">
        <f t="shared" si="7"/>
        <v>932.13571428571424</v>
      </c>
      <c r="AA10" s="30">
        <f t="shared" si="1"/>
        <v>929.45666666666659</v>
      </c>
      <c r="AB10" s="30">
        <f t="shared" si="9"/>
        <v>931.32571428571441</v>
      </c>
      <c r="AC10" s="30">
        <f t="shared" si="10"/>
        <v>4.0084353741497125</v>
      </c>
      <c r="AD10" s="31">
        <f>(AA10-AB10)/(AC10*0.015)</f>
        <v>-31.085239743853762</v>
      </c>
      <c r="AE10" s="25">
        <f t="shared" si="2"/>
        <v>42986</v>
      </c>
      <c r="AH10" s="22">
        <f t="shared" si="3"/>
        <v>929.45666666666659</v>
      </c>
      <c r="AL10" s="25">
        <v>42986</v>
      </c>
      <c r="AO10" s="22">
        <f t="shared" si="4"/>
        <v>-9.4500000000000455</v>
      </c>
      <c r="AP10" s="27">
        <f t="shared" si="5"/>
        <v>0</v>
      </c>
      <c r="AQ10" s="27">
        <f t="shared" si="6"/>
        <v>9.4500000000000455</v>
      </c>
      <c r="AV10" s="25">
        <v>42986</v>
      </c>
    </row>
    <row r="11" spans="1:48" x14ac:dyDescent="0.25">
      <c r="A11">
        <v>1014</v>
      </c>
      <c r="B11">
        <v>3</v>
      </c>
      <c r="C11" s="2">
        <v>42989</v>
      </c>
      <c r="D11" s="5">
        <v>934.25</v>
      </c>
      <c r="E11" s="5">
        <v>938.38</v>
      </c>
      <c r="F11" s="5">
        <v>926.92</v>
      </c>
      <c r="G11" s="3">
        <v>929.08</v>
      </c>
      <c r="H11">
        <v>1266991</v>
      </c>
      <c r="I11" s="2">
        <v>43704.85958005787</v>
      </c>
      <c r="J11" s="2"/>
      <c r="K11" s="11">
        <v>42989</v>
      </c>
      <c r="N11" s="2"/>
      <c r="O11" s="1">
        <v>42989</v>
      </c>
      <c r="P11">
        <f t="shared" si="8"/>
        <v>0.25</v>
      </c>
      <c r="Q11" s="3">
        <f t="shared" si="11"/>
        <v>929.20314732142867</v>
      </c>
      <c r="R11" s="3">
        <v>1014</v>
      </c>
      <c r="S11" s="3">
        <v>929.21</v>
      </c>
      <c r="T11" s="2"/>
      <c r="U11" s="2"/>
      <c r="V11" s="2"/>
      <c r="W11" s="11">
        <f t="shared" si="0"/>
        <v>42989</v>
      </c>
      <c r="X11" s="17">
        <f t="shared" si="7"/>
        <v>932.06571428571431</v>
      </c>
      <c r="AA11" s="30">
        <f t="shared" si="1"/>
        <v>931.46</v>
      </c>
      <c r="AB11" s="30">
        <f t="shared" si="9"/>
        <v>932.00857142857149</v>
      </c>
      <c r="AC11" s="30">
        <f t="shared" si="10"/>
        <v>3.4274829931973239</v>
      </c>
      <c r="AD11" s="31">
        <f t="shared" ref="AD11:AD72" si="12">(AA11-AB11)/(AC11*0.015)</f>
        <v>-10.670053985392453</v>
      </c>
      <c r="AE11" s="25">
        <f t="shared" si="2"/>
        <v>42989</v>
      </c>
      <c r="AH11" s="22">
        <f t="shared" si="3"/>
        <v>931.46</v>
      </c>
      <c r="AL11" s="25">
        <v>42989</v>
      </c>
      <c r="AO11" s="22">
        <f t="shared" si="4"/>
        <v>2.5800000000000409</v>
      </c>
      <c r="AP11" s="27">
        <f t="shared" si="5"/>
        <v>2.5800000000000409</v>
      </c>
      <c r="AQ11" s="27">
        <f t="shared" si="6"/>
        <v>0</v>
      </c>
      <c r="AV11" s="25">
        <v>42989</v>
      </c>
    </row>
    <row r="12" spans="1:48" x14ac:dyDescent="0.25">
      <c r="A12">
        <v>1015</v>
      </c>
      <c r="B12">
        <v>3</v>
      </c>
      <c r="C12" s="2">
        <v>42990</v>
      </c>
      <c r="D12" s="5">
        <v>932.59</v>
      </c>
      <c r="E12" s="5">
        <v>933.48</v>
      </c>
      <c r="F12" s="5">
        <v>923.86</v>
      </c>
      <c r="G12" s="3">
        <v>932.07</v>
      </c>
      <c r="H12">
        <v>1134397</v>
      </c>
      <c r="I12" s="2">
        <v>43704.85958005787</v>
      </c>
      <c r="J12" s="2"/>
      <c r="K12" s="11">
        <v>42990</v>
      </c>
      <c r="N12" s="2"/>
      <c r="O12" s="1">
        <v>42990</v>
      </c>
      <c r="P12">
        <f t="shared" si="8"/>
        <v>0.25</v>
      </c>
      <c r="Q12" s="3">
        <f>((G12 - Q11)*P12)+Q11</f>
        <v>929.91986049107152</v>
      </c>
      <c r="R12" s="3">
        <v>1015</v>
      </c>
      <c r="S12" s="3">
        <v>929.93</v>
      </c>
      <c r="T12" s="2"/>
      <c r="U12" s="2"/>
      <c r="V12" s="2"/>
      <c r="W12" s="11">
        <f t="shared" si="0"/>
        <v>42990</v>
      </c>
      <c r="X12" s="17">
        <f t="shared" si="7"/>
        <v>931.02857142857135</v>
      </c>
      <c r="AA12" s="30">
        <f t="shared" si="1"/>
        <v>929.8033333333334</v>
      </c>
      <c r="AB12" s="30">
        <f t="shared" si="9"/>
        <v>930.88190476190471</v>
      </c>
      <c r="AC12" s="30">
        <f t="shared" si="10"/>
        <v>2.6088435374149737</v>
      </c>
      <c r="AD12" s="31">
        <f t="shared" si="12"/>
        <v>-27.561929595824747</v>
      </c>
      <c r="AE12" s="25">
        <f t="shared" si="2"/>
        <v>42990</v>
      </c>
      <c r="AH12" s="22">
        <f t="shared" si="3"/>
        <v>929.8033333333334</v>
      </c>
      <c r="AL12" s="25">
        <v>42990</v>
      </c>
      <c r="AO12" s="22">
        <f t="shared" si="4"/>
        <v>2.9900000000000091</v>
      </c>
      <c r="AP12" s="27">
        <f t="shared" si="5"/>
        <v>2.9900000000000091</v>
      </c>
      <c r="AQ12" s="27">
        <f t="shared" si="6"/>
        <v>0</v>
      </c>
      <c r="AV12" s="25">
        <v>42990</v>
      </c>
    </row>
    <row r="13" spans="1:48" x14ac:dyDescent="0.25">
      <c r="A13">
        <v>1016</v>
      </c>
      <c r="B13">
        <v>3</v>
      </c>
      <c r="C13" s="2">
        <v>42991</v>
      </c>
      <c r="D13" s="5">
        <v>930.66</v>
      </c>
      <c r="E13" s="5">
        <v>937.25</v>
      </c>
      <c r="F13" s="5">
        <v>929.86</v>
      </c>
      <c r="G13" s="3">
        <v>935.09</v>
      </c>
      <c r="H13">
        <v>1102631</v>
      </c>
      <c r="I13" s="2">
        <v>43704.85958005787</v>
      </c>
      <c r="J13" s="2"/>
      <c r="K13" s="11">
        <v>42991</v>
      </c>
      <c r="N13" s="2"/>
      <c r="O13" s="1">
        <v>42991</v>
      </c>
      <c r="P13">
        <f t="shared" si="8"/>
        <v>0.25</v>
      </c>
      <c r="Q13" s="3">
        <f t="shared" si="11"/>
        <v>931.21239536830365</v>
      </c>
      <c r="R13" s="3">
        <v>1016</v>
      </c>
      <c r="S13" s="3">
        <v>931.22</v>
      </c>
      <c r="T13" s="2"/>
      <c r="U13" s="2"/>
      <c r="V13" s="2"/>
      <c r="W13" s="11">
        <f t="shared" si="0"/>
        <v>42991</v>
      </c>
      <c r="X13" s="17">
        <f t="shared" si="7"/>
        <v>930.7071428571428</v>
      </c>
      <c r="AA13" s="30">
        <f t="shared" si="1"/>
        <v>934.06666666666672</v>
      </c>
      <c r="AB13" s="30">
        <f t="shared" si="9"/>
        <v>930.27380952380952</v>
      </c>
      <c r="AC13" s="30">
        <f t="shared" si="10"/>
        <v>1.9138775510204238</v>
      </c>
      <c r="AD13" s="31">
        <f t="shared" si="12"/>
        <v>132.11772232885573</v>
      </c>
      <c r="AE13" s="25">
        <f t="shared" si="2"/>
        <v>42991</v>
      </c>
      <c r="AH13" s="22">
        <f t="shared" si="3"/>
        <v>934.06666666666672</v>
      </c>
      <c r="AL13" s="25">
        <v>42991</v>
      </c>
      <c r="AO13" s="22">
        <f t="shared" si="4"/>
        <v>3.0199999999999818</v>
      </c>
      <c r="AP13" s="27">
        <f t="shared" si="5"/>
        <v>3.0199999999999818</v>
      </c>
      <c r="AQ13" s="27">
        <f t="shared" si="6"/>
        <v>0</v>
      </c>
      <c r="AV13" s="25">
        <v>42991</v>
      </c>
    </row>
    <row r="14" spans="1:48" x14ac:dyDescent="0.25">
      <c r="A14">
        <v>1017</v>
      </c>
      <c r="B14">
        <v>3</v>
      </c>
      <c r="C14" s="2">
        <v>42992</v>
      </c>
      <c r="D14" s="5">
        <v>931.25</v>
      </c>
      <c r="E14" s="5">
        <v>932.77</v>
      </c>
      <c r="F14" s="5">
        <v>924</v>
      </c>
      <c r="G14" s="3">
        <v>925.11</v>
      </c>
      <c r="H14">
        <v>1397644</v>
      </c>
      <c r="I14" s="2">
        <v>43704.85958005787</v>
      </c>
      <c r="J14" s="2"/>
      <c r="K14" s="11">
        <v>42992</v>
      </c>
      <c r="N14" s="2"/>
      <c r="O14" s="1">
        <v>42992</v>
      </c>
      <c r="P14">
        <f t="shared" si="8"/>
        <v>0.25</v>
      </c>
      <c r="Q14" s="3">
        <f t="shared" si="11"/>
        <v>929.68679652622768</v>
      </c>
      <c r="R14" s="3">
        <v>1017</v>
      </c>
      <c r="S14" s="3">
        <v>929.69</v>
      </c>
      <c r="T14" s="2"/>
      <c r="U14" s="2"/>
      <c r="V14" s="2"/>
      <c r="W14" s="11">
        <f t="shared" si="0"/>
        <v>42992</v>
      </c>
      <c r="X14" s="17">
        <f t="shared" si="7"/>
        <v>930.2299999999999</v>
      </c>
      <c r="AA14" s="30">
        <f t="shared" si="1"/>
        <v>927.29333333333341</v>
      </c>
      <c r="AB14" s="30">
        <f t="shared" si="9"/>
        <v>930.01047619047608</v>
      </c>
      <c r="AC14" s="30">
        <f t="shared" si="10"/>
        <v>2.1395918367346831</v>
      </c>
      <c r="AD14" s="31">
        <f t="shared" si="12"/>
        <v>-84.662342617316426</v>
      </c>
      <c r="AE14" s="25">
        <f t="shared" si="2"/>
        <v>42992</v>
      </c>
      <c r="AH14" s="22">
        <f t="shared" si="3"/>
        <v>927.29333333333341</v>
      </c>
      <c r="AL14" s="25">
        <v>42992</v>
      </c>
      <c r="AO14" s="22">
        <f t="shared" si="4"/>
        <v>-9.9800000000000182</v>
      </c>
      <c r="AP14" s="27">
        <f t="shared" si="5"/>
        <v>0</v>
      </c>
      <c r="AQ14" s="27">
        <f t="shared" si="6"/>
        <v>9.9800000000000182</v>
      </c>
      <c r="AV14" s="25">
        <v>42992</v>
      </c>
    </row>
    <row r="15" spans="1:48" x14ac:dyDescent="0.25">
      <c r="A15">
        <v>1018</v>
      </c>
      <c r="B15">
        <v>3</v>
      </c>
      <c r="C15" s="2">
        <v>42993</v>
      </c>
      <c r="D15" s="5">
        <v>924.66</v>
      </c>
      <c r="E15" s="5">
        <v>926.49</v>
      </c>
      <c r="F15" s="5">
        <v>916.36</v>
      </c>
      <c r="G15" s="3">
        <v>920.29</v>
      </c>
      <c r="H15">
        <v>2505430</v>
      </c>
      <c r="I15" s="2">
        <v>43704.85958005787</v>
      </c>
      <c r="J15" s="2"/>
      <c r="K15" s="11">
        <v>42993</v>
      </c>
      <c r="L15" s="48">
        <f>((G15-MIN(F2:F15))/(MAX(E2:E15)-MIN(F2:F15))*100)</f>
        <v>40.795090715047913</v>
      </c>
      <c r="N15" s="2"/>
      <c r="O15" s="1">
        <v>42993</v>
      </c>
      <c r="P15">
        <f t="shared" si="8"/>
        <v>0.25</v>
      </c>
      <c r="Q15" s="3">
        <f t="shared" si="11"/>
        <v>927.33759739467075</v>
      </c>
      <c r="R15" s="3">
        <v>1018</v>
      </c>
      <c r="S15" s="3">
        <v>927.34</v>
      </c>
      <c r="T15" s="2"/>
      <c r="U15" s="2"/>
      <c r="V15" s="2"/>
      <c r="W15" s="11">
        <f t="shared" si="0"/>
        <v>42993</v>
      </c>
      <c r="X15" s="17">
        <f t="shared" si="7"/>
        <v>929.15571428571434</v>
      </c>
      <c r="Y15" s="18">
        <f t="shared" ref="Y15:Y78" si="13">AVERAGE(G2:G15)</f>
        <v>928.69214285714281</v>
      </c>
      <c r="AA15" s="30">
        <f t="shared" si="1"/>
        <v>921.04666666666662</v>
      </c>
      <c r="AB15" s="30">
        <f t="shared" si="9"/>
        <v>929.30285714285696</v>
      </c>
      <c r="AC15" s="30">
        <f t="shared" si="10"/>
        <v>2.9330612244898799</v>
      </c>
      <c r="AD15" s="31">
        <f t="shared" si="12"/>
        <v>-187.65810062775543</v>
      </c>
      <c r="AE15" s="25">
        <f t="shared" si="2"/>
        <v>42993</v>
      </c>
      <c r="AH15" s="22">
        <f t="shared" si="3"/>
        <v>921.04666666666662</v>
      </c>
      <c r="AL15" s="25">
        <v>42993</v>
      </c>
      <c r="AO15" s="22">
        <f t="shared" si="4"/>
        <v>-4.82000000000005</v>
      </c>
      <c r="AP15" s="27">
        <f t="shared" si="5"/>
        <v>0</v>
      </c>
      <c r="AQ15" s="27">
        <f t="shared" si="6"/>
        <v>4.82000000000005</v>
      </c>
      <c r="AV15" s="25">
        <v>42993</v>
      </c>
    </row>
    <row r="16" spans="1:48" x14ac:dyDescent="0.25">
      <c r="A16">
        <v>1019</v>
      </c>
      <c r="B16">
        <v>3</v>
      </c>
      <c r="C16" s="2">
        <v>42996</v>
      </c>
      <c r="D16" s="5">
        <v>920.01</v>
      </c>
      <c r="E16" s="5">
        <v>922.08</v>
      </c>
      <c r="F16" s="5">
        <v>910.6</v>
      </c>
      <c r="G16" s="3">
        <v>915</v>
      </c>
      <c r="H16">
        <v>1306922</v>
      </c>
      <c r="I16" s="2">
        <v>43704.85958005787</v>
      </c>
      <c r="J16" s="2"/>
      <c r="K16" s="11">
        <v>42996</v>
      </c>
      <c r="L16" s="48">
        <f>((G16-MIN(F3:F16))/(MAX(E3:E16)-MIN(F3:F16))*100)</f>
        <v>26.680896478121653</v>
      </c>
      <c r="N16" s="2"/>
      <c r="O16" s="1">
        <v>42996</v>
      </c>
      <c r="P16">
        <f t="shared" si="8"/>
        <v>0.25</v>
      </c>
      <c r="Q16" s="3">
        <f t="shared" si="11"/>
        <v>924.25319804600304</v>
      </c>
      <c r="R16" s="3">
        <v>1019</v>
      </c>
      <c r="S16" s="3">
        <v>924.26</v>
      </c>
      <c r="T16" s="2"/>
      <c r="U16" s="2"/>
      <c r="V16" s="2"/>
      <c r="W16" s="11">
        <f t="shared" si="0"/>
        <v>42996</v>
      </c>
      <c r="X16" s="17">
        <f t="shared" si="7"/>
        <v>926.16285714285721</v>
      </c>
      <c r="Y16" s="18">
        <f t="shared" si="13"/>
        <v>928.77714285714296</v>
      </c>
      <c r="AA16" s="30">
        <f t="shared" si="1"/>
        <v>915.89333333333343</v>
      </c>
      <c r="AB16" s="30">
        <f t="shared" si="9"/>
        <v>927.00285714285724</v>
      </c>
      <c r="AC16" s="30">
        <f t="shared" si="10"/>
        <v>4.8759183673469124</v>
      </c>
      <c r="AD16" s="31">
        <f t="shared" si="12"/>
        <v>-151.89649720036539</v>
      </c>
      <c r="AE16" s="25">
        <f t="shared" si="2"/>
        <v>42996</v>
      </c>
      <c r="AH16" s="22">
        <f t="shared" si="3"/>
        <v>915.89333333333343</v>
      </c>
      <c r="AL16" s="25">
        <v>42996</v>
      </c>
      <c r="AO16" s="22">
        <f t="shared" si="4"/>
        <v>-5.2899999999999636</v>
      </c>
      <c r="AP16" s="27">
        <f t="shared" si="5"/>
        <v>0</v>
      </c>
      <c r="AQ16" s="27">
        <f t="shared" si="6"/>
        <v>5.2899999999999636</v>
      </c>
      <c r="AR16" s="38">
        <f>AVERAGE(AP3:AP16)</f>
        <v>3.0178571428571592</v>
      </c>
      <c r="AS16" s="38">
        <f>AVERAGE(AQ3:AQ16)</f>
        <v>2.9328571428571553</v>
      </c>
      <c r="AT16" s="27">
        <f>AR16/AS16</f>
        <v>1.0289819775937665</v>
      </c>
      <c r="AU16" s="35">
        <f>IF(AS16=0,100,100-(100/(1+AT16)))</f>
        <v>50.714199975993317</v>
      </c>
      <c r="AV16" s="25">
        <v>42996</v>
      </c>
    </row>
    <row r="17" spans="1:48" x14ac:dyDescent="0.25">
      <c r="A17">
        <v>1020</v>
      </c>
      <c r="B17">
        <v>3</v>
      </c>
      <c r="C17" s="2">
        <v>42997</v>
      </c>
      <c r="D17" s="5">
        <v>917.42</v>
      </c>
      <c r="E17" s="5">
        <v>922.42</v>
      </c>
      <c r="F17" s="5">
        <v>912.55</v>
      </c>
      <c r="G17" s="3">
        <v>921.81</v>
      </c>
      <c r="H17">
        <v>936654</v>
      </c>
      <c r="I17" s="2">
        <v>43704.85958005787</v>
      </c>
      <c r="J17" s="2"/>
      <c r="K17" s="11">
        <v>42997</v>
      </c>
      <c r="L17" s="48">
        <f t="shared" ref="L17:L79" si="14">((G17-MIN(F4:F17))/(MAX(E4:E17)-MIN(F4:F17))*100)</f>
        <v>35.163111668757601</v>
      </c>
      <c r="M17" s="46">
        <f>AVERAGE(L15:L17)</f>
        <v>34.213032953975727</v>
      </c>
      <c r="N17" s="2"/>
      <c r="O17" s="1">
        <v>42997</v>
      </c>
      <c r="P17">
        <f t="shared" si="8"/>
        <v>0.25</v>
      </c>
      <c r="Q17" s="3">
        <f t="shared" si="11"/>
        <v>923.64239853450226</v>
      </c>
      <c r="R17" s="3">
        <v>1020</v>
      </c>
      <c r="S17" s="3">
        <v>923.65</v>
      </c>
      <c r="T17" s="2"/>
      <c r="U17" s="2"/>
      <c r="V17" s="2"/>
      <c r="W17" s="11">
        <f t="shared" si="0"/>
        <v>42997</v>
      </c>
      <c r="X17" s="17">
        <f t="shared" si="7"/>
        <v>925.49285714285725</v>
      </c>
      <c r="Y17" s="18">
        <f t="shared" si="13"/>
        <v>928.81428571428569</v>
      </c>
      <c r="AA17" s="30">
        <f t="shared" si="1"/>
        <v>918.92666666666662</v>
      </c>
      <c r="AB17" s="30">
        <f t="shared" si="9"/>
        <v>925.49857142857138</v>
      </c>
      <c r="AC17" s="30">
        <f t="shared" si="10"/>
        <v>5.8940136054422156</v>
      </c>
      <c r="AD17" s="31">
        <f t="shared" si="12"/>
        <v>-74.334233589559616</v>
      </c>
      <c r="AE17" s="25">
        <f t="shared" si="2"/>
        <v>42997</v>
      </c>
      <c r="AH17" s="22">
        <f t="shared" si="3"/>
        <v>918.92666666666662</v>
      </c>
      <c r="AL17" s="25">
        <v>42997</v>
      </c>
      <c r="AO17" s="22">
        <f t="shared" si="4"/>
        <v>6.8099999999999454</v>
      </c>
      <c r="AP17" s="27">
        <f t="shared" si="5"/>
        <v>6.8099999999999454</v>
      </c>
      <c r="AQ17" s="27">
        <f t="shared" ref="AQ17:AQ80" si="15">IF(AO17&lt;0,-AO17,0)</f>
        <v>0</v>
      </c>
      <c r="AR17" s="38">
        <f>((AR16*13)+AP17)/14</f>
        <v>3.2887244897959294</v>
      </c>
      <c r="AS17" s="38">
        <f>((AS16*13)+AQ17)/14</f>
        <v>2.7233673469387871</v>
      </c>
      <c r="AT17" s="27">
        <f>AR17/AS17</f>
        <v>1.2075948892802266</v>
      </c>
      <c r="AU17" s="35">
        <f t="shared" ref="AU17:AU80" si="16">IF(AS17=0,100,100-(100/(1+AT17)))</f>
        <v>54.701833889185885</v>
      </c>
      <c r="AV17" s="25">
        <v>42997</v>
      </c>
    </row>
    <row r="18" spans="1:48" x14ac:dyDescent="0.25">
      <c r="A18">
        <v>1021</v>
      </c>
      <c r="B18">
        <v>3</v>
      </c>
      <c r="C18" s="2">
        <v>42998</v>
      </c>
      <c r="D18" s="5">
        <v>922.98</v>
      </c>
      <c r="E18" s="5">
        <v>933.88</v>
      </c>
      <c r="F18" s="5">
        <v>922</v>
      </c>
      <c r="G18" s="3">
        <v>931.58</v>
      </c>
      <c r="H18">
        <v>1669763</v>
      </c>
      <c r="I18" s="2">
        <v>43704.85958005787</v>
      </c>
      <c r="J18" s="2"/>
      <c r="K18" s="11">
        <v>42998</v>
      </c>
      <c r="L18" s="48">
        <f t="shared" si="14"/>
        <v>65.809284818067823</v>
      </c>
      <c r="M18" s="46">
        <f t="shared" ref="M18:M81" si="17">AVERAGE(L16:L18)</f>
        <v>42.551097654982357</v>
      </c>
      <c r="N18" s="2"/>
      <c r="O18" s="1">
        <v>42998</v>
      </c>
      <c r="P18">
        <f t="shared" si="8"/>
        <v>0.25</v>
      </c>
      <c r="Q18" s="3">
        <f t="shared" si="11"/>
        <v>925.62679890087668</v>
      </c>
      <c r="R18" s="3">
        <v>1021</v>
      </c>
      <c r="S18" s="3">
        <v>925.63</v>
      </c>
      <c r="T18" s="2"/>
      <c r="U18" s="2"/>
      <c r="V18" s="2"/>
      <c r="W18" s="11">
        <f t="shared" si="0"/>
        <v>42998</v>
      </c>
      <c r="X18" s="17">
        <f t="shared" si="7"/>
        <v>925.8499999999998</v>
      </c>
      <c r="Y18" s="18">
        <f t="shared" si="13"/>
        <v>928.95785714285716</v>
      </c>
      <c r="AA18" s="30">
        <f t="shared" si="1"/>
        <v>929.15333333333331</v>
      </c>
      <c r="AB18" s="30">
        <f t="shared" si="9"/>
        <v>925.16904761904766</v>
      </c>
      <c r="AC18" s="30">
        <f t="shared" si="10"/>
        <v>5.6115646258503569</v>
      </c>
      <c r="AD18" s="31">
        <f t="shared" si="12"/>
        <v>47.334222329978452</v>
      </c>
      <c r="AE18" s="25">
        <f t="shared" si="2"/>
        <v>42998</v>
      </c>
      <c r="AH18" s="22">
        <f t="shared" si="3"/>
        <v>929.15333333333331</v>
      </c>
      <c r="AL18" s="25">
        <v>42998</v>
      </c>
      <c r="AO18" s="22">
        <f t="shared" si="4"/>
        <v>9.7700000000000955</v>
      </c>
      <c r="AP18" s="27">
        <f t="shared" si="5"/>
        <v>9.7700000000000955</v>
      </c>
      <c r="AQ18" s="27">
        <f t="shared" si="15"/>
        <v>0</v>
      </c>
      <c r="AR18" s="38">
        <f t="shared" ref="AR18:AR81" si="18">((AR17*13)+AP18)/14</f>
        <v>3.7516727405247985</v>
      </c>
      <c r="AS18" s="38">
        <f t="shared" ref="AS18:AS81" si="19">((AS17*13)+AQ18)/14</f>
        <v>2.528841107871731</v>
      </c>
      <c r="AT18" s="27">
        <f t="shared" ref="AT18:AT80" si="20">AR18/AS18</f>
        <v>1.4835541580080533</v>
      </c>
      <c r="AU18" s="35">
        <f t="shared" si="16"/>
        <v>59.735124085151632</v>
      </c>
      <c r="AV18" s="25">
        <v>42998</v>
      </c>
    </row>
    <row r="19" spans="1:48" x14ac:dyDescent="0.25">
      <c r="A19">
        <v>1022</v>
      </c>
      <c r="B19">
        <v>3</v>
      </c>
      <c r="C19" s="2">
        <v>42999</v>
      </c>
      <c r="D19" s="5">
        <v>933</v>
      </c>
      <c r="E19" s="5">
        <v>936.53</v>
      </c>
      <c r="F19" s="5">
        <v>923.83</v>
      </c>
      <c r="G19" s="3">
        <v>932.45</v>
      </c>
      <c r="H19">
        <v>1290607</v>
      </c>
      <c r="I19" s="2">
        <v>43704.85958005787</v>
      </c>
      <c r="J19" s="2"/>
      <c r="K19" s="11">
        <v>42999</v>
      </c>
      <c r="L19" s="48">
        <f t="shared" si="14"/>
        <v>68.538268506900963</v>
      </c>
      <c r="M19" s="46">
        <f t="shared" si="17"/>
        <v>56.503554997908793</v>
      </c>
      <c r="N19" s="2"/>
      <c r="O19" s="1">
        <v>42999</v>
      </c>
      <c r="P19">
        <f t="shared" si="8"/>
        <v>0.25</v>
      </c>
      <c r="Q19" s="3">
        <f t="shared" si="11"/>
        <v>927.33259917565749</v>
      </c>
      <c r="R19" s="3">
        <v>1022</v>
      </c>
      <c r="S19" s="3">
        <v>927.34</v>
      </c>
      <c r="T19" s="2"/>
      <c r="U19" s="2"/>
      <c r="V19" s="2"/>
      <c r="W19" s="11">
        <f t="shared" si="0"/>
        <v>42999</v>
      </c>
      <c r="X19" s="17">
        <f t="shared" si="7"/>
        <v>925.90428571428561</v>
      </c>
      <c r="Y19" s="18">
        <f t="shared" si="13"/>
        <v>928.46642857142854</v>
      </c>
      <c r="AA19" s="30">
        <f t="shared" si="1"/>
        <v>930.93666666666684</v>
      </c>
      <c r="AB19" s="30">
        <f t="shared" si="9"/>
        <v>925.33095238095234</v>
      </c>
      <c r="AC19" s="30">
        <f t="shared" si="10"/>
        <v>5.7503401360544659</v>
      </c>
      <c r="AD19" s="31">
        <f t="shared" si="12"/>
        <v>64.989944398440386</v>
      </c>
      <c r="AE19" s="25">
        <f t="shared" si="2"/>
        <v>42999</v>
      </c>
      <c r="AH19" s="22">
        <f t="shared" si="3"/>
        <v>930.93666666666684</v>
      </c>
      <c r="AL19" s="25">
        <v>42999</v>
      </c>
      <c r="AO19" s="22">
        <f t="shared" si="4"/>
        <v>0.87000000000000455</v>
      </c>
      <c r="AP19" s="27">
        <f t="shared" si="5"/>
        <v>0.87000000000000455</v>
      </c>
      <c r="AQ19" s="27">
        <f t="shared" si="15"/>
        <v>0</v>
      </c>
      <c r="AR19" s="38">
        <f t="shared" si="18"/>
        <v>3.545838973344456</v>
      </c>
      <c r="AS19" s="38">
        <f t="shared" si="19"/>
        <v>2.3482096001666073</v>
      </c>
      <c r="AT19" s="27">
        <f t="shared" si="20"/>
        <v>1.5100180891402863</v>
      </c>
      <c r="AU19" s="35">
        <f t="shared" si="16"/>
        <v>60.159649672384916</v>
      </c>
      <c r="AV19" s="25">
        <v>42999</v>
      </c>
    </row>
    <row r="20" spans="1:48" x14ac:dyDescent="0.25">
      <c r="A20">
        <v>1023</v>
      </c>
      <c r="B20">
        <v>3</v>
      </c>
      <c r="C20" s="2">
        <v>43000</v>
      </c>
      <c r="D20" s="5">
        <v>927.75</v>
      </c>
      <c r="E20" s="5">
        <v>934.73</v>
      </c>
      <c r="F20" s="5">
        <v>926.48</v>
      </c>
      <c r="G20" s="3">
        <v>928.53</v>
      </c>
      <c r="H20">
        <v>1052704</v>
      </c>
      <c r="I20" s="2">
        <v>43704.85958005787</v>
      </c>
      <c r="J20" s="2"/>
      <c r="K20" s="11">
        <v>43000</v>
      </c>
      <c r="L20" s="48">
        <f t="shared" si="14"/>
        <v>64.542836573074041</v>
      </c>
      <c r="M20" s="46">
        <f t="shared" si="17"/>
        <v>66.296796632680937</v>
      </c>
      <c r="N20" s="2"/>
      <c r="O20" s="1">
        <v>43000</v>
      </c>
      <c r="P20">
        <f t="shared" si="8"/>
        <v>0.25</v>
      </c>
      <c r="Q20" s="3">
        <f t="shared" si="11"/>
        <v>927.63194938174308</v>
      </c>
      <c r="R20" s="3">
        <v>1023</v>
      </c>
      <c r="S20" s="3">
        <v>927.64</v>
      </c>
      <c r="T20" s="2"/>
      <c r="U20" s="2"/>
      <c r="V20" s="2"/>
      <c r="W20" s="11">
        <f t="shared" si="0"/>
        <v>43000</v>
      </c>
      <c r="X20" s="17">
        <f t="shared" si="7"/>
        <v>924.96714285714279</v>
      </c>
      <c r="Y20" s="18">
        <f t="shared" si="13"/>
        <v>927.83714285714279</v>
      </c>
      <c r="AA20" s="30">
        <f t="shared" si="1"/>
        <v>929.9133333333333</v>
      </c>
      <c r="AB20" s="30">
        <f t="shared" si="9"/>
        <v>924.73761904761898</v>
      </c>
      <c r="AC20" s="30">
        <f t="shared" si="10"/>
        <v>5.2417687074830281</v>
      </c>
      <c r="AD20" s="31">
        <f t="shared" si="12"/>
        <v>65.826563189451562</v>
      </c>
      <c r="AE20" s="25">
        <f t="shared" si="2"/>
        <v>43000</v>
      </c>
      <c r="AH20" s="22">
        <f t="shared" si="3"/>
        <v>929.9133333333333</v>
      </c>
      <c r="AL20" s="25">
        <v>43000</v>
      </c>
      <c r="AO20" s="22">
        <f t="shared" si="4"/>
        <v>-3.9200000000000728</v>
      </c>
      <c r="AP20" s="27">
        <f t="shared" si="5"/>
        <v>0</v>
      </c>
      <c r="AQ20" s="27">
        <f t="shared" si="15"/>
        <v>3.9200000000000728</v>
      </c>
      <c r="AR20" s="38">
        <f t="shared" si="18"/>
        <v>3.2925647609627089</v>
      </c>
      <c r="AS20" s="38">
        <f t="shared" si="19"/>
        <v>2.4604803430118549</v>
      </c>
      <c r="AT20" s="27">
        <f t="shared" si="20"/>
        <v>1.3381796649236002</v>
      </c>
      <c r="AU20" s="35">
        <f t="shared" si="16"/>
        <v>57.23168689722246</v>
      </c>
      <c r="AV20" s="25">
        <v>43000</v>
      </c>
    </row>
    <row r="21" spans="1:48" x14ac:dyDescent="0.25">
      <c r="A21">
        <v>1024</v>
      </c>
      <c r="B21">
        <v>3</v>
      </c>
      <c r="C21" s="2">
        <v>43003</v>
      </c>
      <c r="D21" s="5">
        <v>925.45</v>
      </c>
      <c r="E21" s="5">
        <v>926.4</v>
      </c>
      <c r="F21" s="5">
        <v>909.7</v>
      </c>
      <c r="G21" s="3">
        <v>920.97</v>
      </c>
      <c r="H21">
        <v>1856822</v>
      </c>
      <c r="I21" s="2">
        <v>43704.85958005787</v>
      </c>
      <c r="J21" s="2"/>
      <c r="K21" s="11">
        <v>43003</v>
      </c>
      <c r="L21" s="48">
        <f t="shared" si="14"/>
        <v>39.295676429567649</v>
      </c>
      <c r="M21" s="46">
        <f t="shared" si="17"/>
        <v>57.458927169847549</v>
      </c>
      <c r="N21" s="2"/>
      <c r="O21" s="1">
        <v>43003</v>
      </c>
      <c r="P21">
        <f t="shared" si="8"/>
        <v>0.25</v>
      </c>
      <c r="Q21" s="3">
        <f t="shared" si="11"/>
        <v>925.96646203630735</v>
      </c>
      <c r="R21" s="3">
        <v>1024</v>
      </c>
      <c r="S21" s="3">
        <v>925.97</v>
      </c>
      <c r="T21" s="2"/>
      <c r="U21" s="2"/>
      <c r="V21" s="2"/>
      <c r="W21" s="11">
        <f t="shared" si="0"/>
        <v>43003</v>
      </c>
      <c r="X21" s="17">
        <f t="shared" si="7"/>
        <v>924.37571428571425</v>
      </c>
      <c r="Y21" s="18">
        <f t="shared" si="13"/>
        <v>927.30285714285708</v>
      </c>
      <c r="AA21" s="30">
        <f t="shared" si="1"/>
        <v>919.0233333333332</v>
      </c>
      <c r="AB21" s="30">
        <f t="shared" si="9"/>
        <v>923.55619047619052</v>
      </c>
      <c r="AC21" s="30">
        <f t="shared" si="10"/>
        <v>5.5242176870748709</v>
      </c>
      <c r="AD21" s="31">
        <f t="shared" si="12"/>
        <v>-54.702854468883395</v>
      </c>
      <c r="AE21" s="25">
        <f t="shared" si="2"/>
        <v>43003</v>
      </c>
      <c r="AH21" s="22">
        <f t="shared" si="3"/>
        <v>919.0233333333332</v>
      </c>
      <c r="AI21" s="23">
        <f>AVERAGE(AH2:AH21)</f>
        <v>926.91566666666699</v>
      </c>
      <c r="AJ21" s="23">
        <f>(ABS(AH2-AI21)+ABS(AH3-AI21)+ABS(AH4-AI21)+ABS(AH5-AI21)+ABS(AH6-AI21)+ABS(AH7-AI21)+ABS(AH8-AI21)+ABS(AH9-AI21)+ABS(AH10-AI21)+ABS(AH11-AI21)+ABS(AH12-AI21)+ABS(AH13-AI21)+ABS(AH14-AI21)+ABS(AH15-AI21)+ABS(AH16-AI21)+ABS(AH17-AI21)+ABS(AH18-AI21)+ABS(AH19-AI21)+ABS(AH20-AI21)+ABS(AH21-AI21))/20</f>
        <v>5.6238666666666344</v>
      </c>
      <c r="AK21" s="24">
        <f>(AH21-AI21)/(AJ21*0.015)</f>
        <v>-93.557615559091488</v>
      </c>
      <c r="AL21" s="25">
        <v>43003</v>
      </c>
      <c r="AO21" s="22">
        <f t="shared" si="4"/>
        <v>-7.5599999999999454</v>
      </c>
      <c r="AP21" s="27">
        <f t="shared" si="5"/>
        <v>0</v>
      </c>
      <c r="AQ21" s="27">
        <f t="shared" si="15"/>
        <v>7.5599999999999454</v>
      </c>
      <c r="AR21" s="38">
        <f t="shared" si="18"/>
        <v>3.0573815637510866</v>
      </c>
      <c r="AS21" s="38">
        <f t="shared" si="19"/>
        <v>2.8247317470824327</v>
      </c>
      <c r="AT21" s="27">
        <f t="shared" si="20"/>
        <v>1.0823617382106991</v>
      </c>
      <c r="AU21" s="35">
        <f t="shared" si="16"/>
        <v>51.977604003650917</v>
      </c>
      <c r="AV21" s="25">
        <v>43003</v>
      </c>
    </row>
    <row r="22" spans="1:48" x14ac:dyDescent="0.25">
      <c r="A22">
        <v>1025</v>
      </c>
      <c r="B22">
        <v>3</v>
      </c>
      <c r="C22" s="2">
        <v>43004</v>
      </c>
      <c r="D22" s="5">
        <v>923.72</v>
      </c>
      <c r="E22" s="5">
        <v>930.82</v>
      </c>
      <c r="F22" s="5">
        <v>921.14</v>
      </c>
      <c r="G22" s="3">
        <v>924.86</v>
      </c>
      <c r="H22">
        <v>1666861</v>
      </c>
      <c r="I22" s="2">
        <v>43704.85958005787</v>
      </c>
      <c r="J22" s="2"/>
      <c r="K22" s="11">
        <v>43004</v>
      </c>
      <c r="L22" s="48">
        <f t="shared" si="14"/>
        <v>52.859135285913503</v>
      </c>
      <c r="M22" s="46">
        <f t="shared" si="17"/>
        <v>52.2325494295184</v>
      </c>
      <c r="N22" s="2"/>
      <c r="O22" s="1">
        <v>43004</v>
      </c>
      <c r="P22">
        <f t="shared" si="8"/>
        <v>0.25</v>
      </c>
      <c r="Q22" s="3">
        <f t="shared" si="11"/>
        <v>925.68984652723054</v>
      </c>
      <c r="R22" s="3">
        <v>1025</v>
      </c>
      <c r="S22" s="3">
        <v>925.69</v>
      </c>
      <c r="T22" s="2"/>
      <c r="U22" s="2"/>
      <c r="V22" s="2"/>
      <c r="W22" s="11">
        <f t="shared" si="0"/>
        <v>43004</v>
      </c>
      <c r="X22" s="17">
        <f t="shared" si="7"/>
        <v>925.02857142857135</v>
      </c>
      <c r="Y22" s="18">
        <f t="shared" si="13"/>
        <v>927.0921428571429</v>
      </c>
      <c r="AA22" s="30">
        <f t="shared" si="1"/>
        <v>925.60666666666668</v>
      </c>
      <c r="AB22" s="30">
        <f t="shared" si="9"/>
        <v>924.20761904761912</v>
      </c>
      <c r="AC22" s="30">
        <f t="shared" si="10"/>
        <v>5.3655782312925373</v>
      </c>
      <c r="AD22" s="31">
        <f t="shared" si="12"/>
        <v>17.38299904488942</v>
      </c>
      <c r="AE22" s="25">
        <f t="shared" si="2"/>
        <v>43004</v>
      </c>
      <c r="AH22" s="22">
        <f t="shared" si="3"/>
        <v>925.60666666666668</v>
      </c>
      <c r="AI22" s="23">
        <f t="shared" ref="AI22:AI85" si="21">AVERAGE(AH3:AH22)</f>
        <v>927.44716666666659</v>
      </c>
      <c r="AJ22" s="23">
        <f t="shared" ref="AJ22:AJ85" si="22">(ABS(AH3-AI22)+ABS(AH4-AI22)+ABS(AH5-AI22)+ABS(AH6-AI22)+ABS(AH7-AI22)+ABS(AH8-AI22)+ABS(AH9-AI22)+ABS(AH10-AI22)+ABS(AH11-AI22)+ABS(AH12-AI22)+ABS(AH13-AI22)+ABS(AH14-AI22)+ABS(AH15-AI22)+ABS(AH16-AI22)+ABS(AH17-AI22)+ABS(AH18-AI22)+ABS(AH19-AI22)+ABS(AH20-AI22)+ABS(AH21-AI22)+ABS(AH22-AI22))/20</f>
        <v>5.0014500000000286</v>
      </c>
      <c r="AK22" s="24">
        <f t="shared" ref="AK22:AK85" si="23">(AH22-AI22)/(AJ22*0.015)</f>
        <v>-24.532885463214278</v>
      </c>
      <c r="AL22" s="25">
        <v>43004</v>
      </c>
      <c r="AO22" s="22">
        <f t="shared" si="4"/>
        <v>3.8899999999999864</v>
      </c>
      <c r="AP22" s="27">
        <f t="shared" si="5"/>
        <v>3.8899999999999864</v>
      </c>
      <c r="AQ22" s="27">
        <f t="shared" si="15"/>
        <v>0</v>
      </c>
      <c r="AR22" s="38">
        <f t="shared" si="18"/>
        <v>3.1168543091974366</v>
      </c>
      <c r="AS22" s="38">
        <f t="shared" si="19"/>
        <v>2.6229651937194016</v>
      </c>
      <c r="AT22" s="27">
        <f t="shared" si="20"/>
        <v>1.1882941934039517</v>
      </c>
      <c r="AU22" s="35">
        <f t="shared" si="16"/>
        <v>54.302305283528966</v>
      </c>
      <c r="AV22" s="25">
        <v>43004</v>
      </c>
    </row>
    <row r="23" spans="1:48" x14ac:dyDescent="0.25">
      <c r="A23">
        <v>1026</v>
      </c>
      <c r="B23">
        <v>3</v>
      </c>
      <c r="C23" s="2">
        <v>43005</v>
      </c>
      <c r="D23" s="5">
        <v>927.74</v>
      </c>
      <c r="E23" s="5">
        <v>949.9</v>
      </c>
      <c r="F23" s="5">
        <v>927.74</v>
      </c>
      <c r="G23" s="3">
        <v>944.49</v>
      </c>
      <c r="H23">
        <v>2239441</v>
      </c>
      <c r="I23" s="2">
        <v>43704.85958005787</v>
      </c>
      <c r="J23" s="2"/>
      <c r="K23" s="11">
        <v>43005</v>
      </c>
      <c r="L23" s="48">
        <f t="shared" si="14"/>
        <v>86.542288557213993</v>
      </c>
      <c r="M23" s="46">
        <f t="shared" si="17"/>
        <v>59.565700090898382</v>
      </c>
      <c r="N23" s="2"/>
      <c r="O23" s="1">
        <v>43005</v>
      </c>
      <c r="P23">
        <f t="shared" si="8"/>
        <v>0.25</v>
      </c>
      <c r="Q23" s="3">
        <f t="shared" si="11"/>
        <v>930.38988489542294</v>
      </c>
      <c r="R23" s="3">
        <v>1026</v>
      </c>
      <c r="S23" s="3">
        <v>930.39</v>
      </c>
      <c r="T23" s="2"/>
      <c r="U23" s="2"/>
      <c r="V23" s="2"/>
      <c r="W23" s="11">
        <f t="shared" si="0"/>
        <v>43005</v>
      </c>
      <c r="X23" s="17">
        <f t="shared" si="7"/>
        <v>929.24142857142851</v>
      </c>
      <c r="Y23" s="18">
        <f t="shared" si="13"/>
        <v>927.70214285714303</v>
      </c>
      <c r="AA23" s="30">
        <f t="shared" si="1"/>
        <v>940.71</v>
      </c>
      <c r="AB23" s="30">
        <f t="shared" si="9"/>
        <v>927.75285714285724</v>
      </c>
      <c r="AC23" s="30">
        <f t="shared" si="10"/>
        <v>5.6291156462585343</v>
      </c>
      <c r="AD23" s="31">
        <f t="shared" si="12"/>
        <v>153.4538599120205</v>
      </c>
      <c r="AE23" s="25">
        <f t="shared" si="2"/>
        <v>43005</v>
      </c>
      <c r="AH23" s="22">
        <f t="shared" si="3"/>
        <v>940.71</v>
      </c>
      <c r="AI23" s="23">
        <f t="shared" si="21"/>
        <v>928.65566666666678</v>
      </c>
      <c r="AJ23" s="23">
        <f t="shared" si="22"/>
        <v>4.8775333333333322</v>
      </c>
      <c r="AK23" s="24">
        <f t="shared" si="23"/>
        <v>164.75996519187657</v>
      </c>
      <c r="AL23" s="25">
        <v>43005</v>
      </c>
      <c r="AO23" s="22">
        <f t="shared" si="4"/>
        <v>19.629999999999995</v>
      </c>
      <c r="AP23" s="27">
        <f t="shared" si="5"/>
        <v>19.629999999999995</v>
      </c>
      <c r="AQ23" s="27">
        <f t="shared" si="15"/>
        <v>0</v>
      </c>
      <c r="AR23" s="38">
        <f t="shared" si="18"/>
        <v>4.2963647156833336</v>
      </c>
      <c r="AS23" s="38">
        <f t="shared" si="19"/>
        <v>2.4356105370251586</v>
      </c>
      <c r="AT23" s="27">
        <f t="shared" si="20"/>
        <v>1.7639785385929927</v>
      </c>
      <c r="AU23" s="35">
        <f t="shared" si="16"/>
        <v>63.820269005813209</v>
      </c>
      <c r="AV23" s="25">
        <v>43005</v>
      </c>
    </row>
    <row r="24" spans="1:48" x14ac:dyDescent="0.25">
      <c r="A24">
        <v>1027</v>
      </c>
      <c r="B24">
        <v>3</v>
      </c>
      <c r="C24" s="2">
        <v>43006</v>
      </c>
      <c r="D24" s="5">
        <v>941.36</v>
      </c>
      <c r="E24" s="5">
        <v>950.69</v>
      </c>
      <c r="F24" s="5">
        <v>940.55</v>
      </c>
      <c r="G24" s="3">
        <v>949.5</v>
      </c>
      <c r="H24">
        <v>1020312</v>
      </c>
      <c r="I24" s="2">
        <v>43704.85958005787</v>
      </c>
      <c r="J24" s="2"/>
      <c r="K24" s="11">
        <v>43006</v>
      </c>
      <c r="L24" s="48">
        <f t="shared" si="14"/>
        <v>97.096852890948881</v>
      </c>
      <c r="M24" s="46">
        <f t="shared" si="17"/>
        <v>78.832758911358795</v>
      </c>
      <c r="N24" s="2"/>
      <c r="O24" s="1">
        <v>43006</v>
      </c>
      <c r="P24">
        <f t="shared" si="8"/>
        <v>0.25</v>
      </c>
      <c r="Q24" s="3">
        <f t="shared" si="11"/>
        <v>935.16741367156715</v>
      </c>
      <c r="R24" s="3">
        <v>1027</v>
      </c>
      <c r="S24" s="3">
        <v>935.17</v>
      </c>
      <c r="T24" s="2"/>
      <c r="U24" s="2"/>
      <c r="V24" s="2"/>
      <c r="W24" s="11">
        <f t="shared" si="0"/>
        <v>43006</v>
      </c>
      <c r="X24" s="17">
        <f t="shared" si="7"/>
        <v>933.19714285714292</v>
      </c>
      <c r="Y24" s="18">
        <f t="shared" si="13"/>
        <v>929.34500000000014</v>
      </c>
      <c r="AA24" s="30">
        <f t="shared" si="1"/>
        <v>946.9133333333333</v>
      </c>
      <c r="AB24" s="30">
        <f t="shared" si="9"/>
        <v>931.7509523809523</v>
      </c>
      <c r="AC24" s="30">
        <f t="shared" si="10"/>
        <v>6.8918367346938441</v>
      </c>
      <c r="AD24" s="31">
        <f t="shared" si="12"/>
        <v>146.6699568979711</v>
      </c>
      <c r="AE24" s="25">
        <f t="shared" si="2"/>
        <v>43006</v>
      </c>
      <c r="AH24" s="22">
        <f t="shared" si="3"/>
        <v>946.9133333333333</v>
      </c>
      <c r="AI24" s="23">
        <f t="shared" si="21"/>
        <v>929.66733333333343</v>
      </c>
      <c r="AJ24" s="23">
        <f t="shared" si="22"/>
        <v>5.513666666666694</v>
      </c>
      <c r="AK24" s="24">
        <f t="shared" si="23"/>
        <v>208.52427301855732</v>
      </c>
      <c r="AL24" s="25">
        <v>43006</v>
      </c>
      <c r="AO24" s="22">
        <f t="shared" si="4"/>
        <v>5.0099999999999909</v>
      </c>
      <c r="AP24" s="27">
        <f t="shared" si="5"/>
        <v>5.0099999999999909</v>
      </c>
      <c r="AQ24" s="27">
        <f t="shared" si="15"/>
        <v>0</v>
      </c>
      <c r="AR24" s="38">
        <f t="shared" si="18"/>
        <v>4.3473386645630949</v>
      </c>
      <c r="AS24" s="38">
        <f t="shared" si="19"/>
        <v>2.2616383558090756</v>
      </c>
      <c r="AT24" s="27">
        <f t="shared" si="20"/>
        <v>1.9222077010662846</v>
      </c>
      <c r="AU24" s="35">
        <f t="shared" si="16"/>
        <v>65.779297630517163</v>
      </c>
      <c r="AV24" s="25">
        <v>43006</v>
      </c>
    </row>
    <row r="25" spans="1:48" x14ac:dyDescent="0.25">
      <c r="A25">
        <v>1028</v>
      </c>
      <c r="B25">
        <v>3</v>
      </c>
      <c r="C25" s="2">
        <v>43007</v>
      </c>
      <c r="D25" s="5">
        <v>952</v>
      </c>
      <c r="E25" s="5">
        <v>959.79</v>
      </c>
      <c r="F25" s="5">
        <v>951.51</v>
      </c>
      <c r="G25" s="3">
        <v>959.11</v>
      </c>
      <c r="H25">
        <v>1580994</v>
      </c>
      <c r="I25" s="2">
        <v>43704.85958005787</v>
      </c>
      <c r="J25" s="2"/>
      <c r="K25" s="11">
        <v>43007</v>
      </c>
      <c r="L25" s="48">
        <f t="shared" si="14"/>
        <v>98.642443601517371</v>
      </c>
      <c r="M25" s="46">
        <f t="shared" si="17"/>
        <v>94.093861683226748</v>
      </c>
      <c r="N25" s="2"/>
      <c r="O25" s="1">
        <v>43007</v>
      </c>
      <c r="P25">
        <f t="shared" si="8"/>
        <v>0.25</v>
      </c>
      <c r="Q25" s="3">
        <f t="shared" si="11"/>
        <v>941.15306025367533</v>
      </c>
      <c r="R25" s="3">
        <v>1028</v>
      </c>
      <c r="S25" s="3">
        <v>941.16</v>
      </c>
      <c r="T25" s="2"/>
      <c r="U25" s="2"/>
      <c r="V25" s="2"/>
      <c r="W25" s="11">
        <f t="shared" si="0"/>
        <v>43007</v>
      </c>
      <c r="X25" s="17">
        <f t="shared" si="7"/>
        <v>937.13</v>
      </c>
      <c r="Y25" s="18">
        <f t="shared" si="13"/>
        <v>931.4899999999999</v>
      </c>
      <c r="AA25" s="30">
        <f t="shared" si="1"/>
        <v>956.80333333333328</v>
      </c>
      <c r="AB25" s="30">
        <f t="shared" si="9"/>
        <v>935.70095238095234</v>
      </c>
      <c r="AC25" s="30">
        <f t="shared" si="10"/>
        <v>10.663945578231278</v>
      </c>
      <c r="AD25" s="31">
        <f t="shared" si="12"/>
        <v>131.92353491536966</v>
      </c>
      <c r="AE25" s="25">
        <f t="shared" si="2"/>
        <v>43007</v>
      </c>
      <c r="AH25" s="22">
        <f t="shared" si="3"/>
        <v>956.80333333333328</v>
      </c>
      <c r="AI25" s="23">
        <f t="shared" si="21"/>
        <v>930.62299999999993</v>
      </c>
      <c r="AJ25" s="23">
        <f t="shared" si="22"/>
        <v>6.6222666666666727</v>
      </c>
      <c r="AK25" s="24">
        <f t="shared" si="23"/>
        <v>263.55863383467221</v>
      </c>
      <c r="AL25" s="25">
        <v>43007</v>
      </c>
      <c r="AO25" s="22">
        <f t="shared" si="4"/>
        <v>9.6100000000000136</v>
      </c>
      <c r="AP25" s="27">
        <f t="shared" si="5"/>
        <v>9.6100000000000136</v>
      </c>
      <c r="AQ25" s="27">
        <f t="shared" si="15"/>
        <v>0</v>
      </c>
      <c r="AR25" s="38">
        <f t="shared" si="18"/>
        <v>4.7232430456657317</v>
      </c>
      <c r="AS25" s="38">
        <f t="shared" si="19"/>
        <v>2.10009275896557</v>
      </c>
      <c r="AT25" s="27">
        <f t="shared" si="20"/>
        <v>2.2490640118164262</v>
      </c>
      <c r="AU25" s="35">
        <f t="shared" si="16"/>
        <v>69.221905251385351</v>
      </c>
      <c r="AV25" s="25">
        <v>43007</v>
      </c>
    </row>
    <row r="26" spans="1:48" x14ac:dyDescent="0.25">
      <c r="A26">
        <v>1029</v>
      </c>
      <c r="B26">
        <v>3</v>
      </c>
      <c r="C26" s="2">
        <v>43010</v>
      </c>
      <c r="D26" s="5">
        <v>959.98</v>
      </c>
      <c r="E26" s="5">
        <v>962.54</v>
      </c>
      <c r="F26" s="5">
        <v>947.84</v>
      </c>
      <c r="G26" s="3">
        <v>953.27</v>
      </c>
      <c r="H26">
        <v>1283444</v>
      </c>
      <c r="I26" s="2">
        <v>43704.85958005787</v>
      </c>
      <c r="J26" s="2"/>
      <c r="K26" s="11">
        <v>43010</v>
      </c>
      <c r="L26" s="48">
        <f t="shared" si="14"/>
        <v>82.456472369417114</v>
      </c>
      <c r="M26" s="46">
        <f t="shared" si="17"/>
        <v>92.731922953961131</v>
      </c>
      <c r="N26" s="2"/>
      <c r="O26" s="1">
        <v>43010</v>
      </c>
      <c r="P26">
        <f t="shared" si="8"/>
        <v>0.25</v>
      </c>
      <c r="Q26" s="3">
        <f t="shared" si="11"/>
        <v>944.18229519025647</v>
      </c>
      <c r="R26" s="3">
        <v>1029</v>
      </c>
      <c r="S26" s="3">
        <v>944.19</v>
      </c>
      <c r="T26" s="2"/>
      <c r="U26" s="2"/>
      <c r="V26" s="2"/>
      <c r="W26" s="11">
        <f t="shared" si="0"/>
        <v>43010</v>
      </c>
      <c r="X26" s="17">
        <f t="shared" si="7"/>
        <v>940.10428571428565</v>
      </c>
      <c r="Y26" s="18">
        <f t="shared" si="13"/>
        <v>933.00428571428563</v>
      </c>
      <c r="AA26" s="30">
        <f t="shared" si="1"/>
        <v>954.55000000000007</v>
      </c>
      <c r="AB26" s="30">
        <f t="shared" si="9"/>
        <v>939.07428571428568</v>
      </c>
      <c r="AC26" s="30">
        <f t="shared" si="10"/>
        <v>12.194149659863976</v>
      </c>
      <c r="AD26" s="31">
        <f t="shared" si="12"/>
        <v>84.607316991531931</v>
      </c>
      <c r="AE26" s="25">
        <f t="shared" si="2"/>
        <v>43010</v>
      </c>
      <c r="AH26" s="22">
        <f t="shared" si="3"/>
        <v>954.55000000000007</v>
      </c>
      <c r="AI26" s="23">
        <f t="shared" si="21"/>
        <v>931.43433333333326</v>
      </c>
      <c r="AJ26" s="23">
        <f t="shared" si="22"/>
        <v>7.6456333333333131</v>
      </c>
      <c r="AK26" s="24">
        <f t="shared" si="23"/>
        <v>201.55876920304726</v>
      </c>
      <c r="AL26" s="25">
        <v>43010</v>
      </c>
      <c r="AO26" s="22">
        <f t="shared" si="4"/>
        <v>-5.8400000000000318</v>
      </c>
      <c r="AP26" s="27">
        <f t="shared" si="5"/>
        <v>0</v>
      </c>
      <c r="AQ26" s="27">
        <f t="shared" si="15"/>
        <v>5.8400000000000318</v>
      </c>
      <c r="AR26" s="38">
        <f>((AR25*13)+AP26)/14</f>
        <v>4.3858685424038937</v>
      </c>
      <c r="AS26" s="38">
        <f t="shared" si="19"/>
        <v>2.3672289904680315</v>
      </c>
      <c r="AT26" s="27">
        <f t="shared" si="20"/>
        <v>1.8527436762831937</v>
      </c>
      <c r="AU26" s="35">
        <f t="shared" si="16"/>
        <v>64.946026931417535</v>
      </c>
      <c r="AV26" s="25">
        <v>43010</v>
      </c>
    </row>
    <row r="27" spans="1:48" x14ac:dyDescent="0.25">
      <c r="A27">
        <v>1030</v>
      </c>
      <c r="B27">
        <v>3</v>
      </c>
      <c r="C27" s="2">
        <v>43011</v>
      </c>
      <c r="D27" s="5">
        <v>954</v>
      </c>
      <c r="E27" s="5">
        <v>958</v>
      </c>
      <c r="F27" s="5">
        <v>949.14</v>
      </c>
      <c r="G27" s="36">
        <v>957.79</v>
      </c>
      <c r="H27">
        <v>888346</v>
      </c>
      <c r="I27" s="2">
        <v>43704.85958005787</v>
      </c>
      <c r="J27" s="2"/>
      <c r="K27" s="11">
        <v>43011</v>
      </c>
      <c r="L27" s="48">
        <f t="shared" si="14"/>
        <v>91.010598031794075</v>
      </c>
      <c r="M27" s="46">
        <f t="shared" si="17"/>
        <v>90.703171334242867</v>
      </c>
      <c r="N27" s="2"/>
      <c r="O27" s="1">
        <v>43011</v>
      </c>
      <c r="P27">
        <f t="shared" si="8"/>
        <v>0.25</v>
      </c>
      <c r="Q27" s="3">
        <f t="shared" si="11"/>
        <v>947.58422139269237</v>
      </c>
      <c r="R27" s="3">
        <v>1030</v>
      </c>
      <c r="S27" s="3">
        <v>947.59</v>
      </c>
      <c r="T27" s="2"/>
      <c r="U27" s="2"/>
      <c r="V27" s="2"/>
      <c r="W27" s="11">
        <f t="shared" si="0"/>
        <v>43011</v>
      </c>
      <c r="X27" s="17">
        <f t="shared" si="7"/>
        <v>944.2842857142856</v>
      </c>
      <c r="Y27" s="18">
        <f t="shared" si="13"/>
        <v>934.62571428571448</v>
      </c>
      <c r="AA27" s="30">
        <f t="shared" si="1"/>
        <v>954.97666666666657</v>
      </c>
      <c r="AB27" s="30">
        <f>AVERAGE(AA21:AA27)</f>
        <v>942.65476190476204</v>
      </c>
      <c r="AC27" s="30">
        <f>(ABS(AB27-AA21)+ABS(AB27-AA22)+ABS(AB27-AA23)+ABS(AB27-AA24)+ABS(AB27-AA25)+ABS(AB27-AA26)+ABS(AB27-AA27))/7</f>
        <v>12.178367346938753</v>
      </c>
      <c r="AD27" s="31">
        <f t="shared" si="12"/>
        <v>67.452417393764264</v>
      </c>
      <c r="AE27" s="25">
        <f t="shared" si="2"/>
        <v>43011</v>
      </c>
      <c r="AH27" s="22">
        <f t="shared" si="3"/>
        <v>954.97666666666657</v>
      </c>
      <c r="AI27" s="23">
        <f t="shared" si="21"/>
        <v>932.72633333333329</v>
      </c>
      <c r="AJ27" s="23">
        <f t="shared" si="22"/>
        <v>9.166199999999975</v>
      </c>
      <c r="AK27" s="24">
        <f t="shared" si="23"/>
        <v>161.82884461996866</v>
      </c>
      <c r="AL27" s="25">
        <v>43011</v>
      </c>
      <c r="AO27" s="22">
        <f t="shared" si="4"/>
        <v>4.5199999999999818</v>
      </c>
      <c r="AP27" s="27">
        <f t="shared" si="5"/>
        <v>4.5199999999999818</v>
      </c>
      <c r="AQ27" s="27">
        <f t="shared" si="15"/>
        <v>0</v>
      </c>
      <c r="AR27" s="38">
        <f t="shared" si="18"/>
        <v>4.3954493608036147</v>
      </c>
      <c r="AS27" s="38">
        <f t="shared" si="19"/>
        <v>2.1981412054346006</v>
      </c>
      <c r="AT27" s="27">
        <f t="shared" si="20"/>
        <v>1.9996210206771399</v>
      </c>
      <c r="AU27" s="35">
        <f t="shared" si="16"/>
        <v>66.662455253288698</v>
      </c>
      <c r="AV27" s="25">
        <v>43011</v>
      </c>
    </row>
    <row r="28" spans="1:48" x14ac:dyDescent="0.25">
      <c r="A28">
        <v>1031</v>
      </c>
      <c r="B28">
        <v>3</v>
      </c>
      <c r="C28" s="2">
        <v>43012</v>
      </c>
      <c r="D28" s="5">
        <v>957</v>
      </c>
      <c r="E28" s="5">
        <v>960.39</v>
      </c>
      <c r="F28" s="5">
        <v>950.69</v>
      </c>
      <c r="G28" s="36">
        <v>951.68</v>
      </c>
      <c r="H28">
        <v>952391</v>
      </c>
      <c r="I28" s="2">
        <v>43704.85958005787</v>
      </c>
      <c r="J28" s="2"/>
      <c r="K28" s="11">
        <v>43012</v>
      </c>
      <c r="L28" s="48">
        <f t="shared" si="14"/>
        <v>79.44738834216497</v>
      </c>
      <c r="M28" s="46">
        <f t="shared" si="17"/>
        <v>84.304819581125386</v>
      </c>
      <c r="N28" s="2"/>
      <c r="O28" s="1">
        <v>43012</v>
      </c>
      <c r="P28">
        <f t="shared" si="8"/>
        <v>0.25</v>
      </c>
      <c r="Q28" s="3">
        <f t="shared" si="11"/>
        <v>948.60816604451929</v>
      </c>
      <c r="R28" s="3">
        <v>1031</v>
      </c>
      <c r="S28" s="3">
        <v>948.61</v>
      </c>
      <c r="T28" s="2"/>
      <c r="U28" s="2"/>
      <c r="V28" s="2"/>
      <c r="W28" s="11">
        <f t="shared" si="0"/>
        <v>43012</v>
      </c>
      <c r="X28" s="17">
        <f t="shared" si="7"/>
        <v>948.67142857142858</v>
      </c>
      <c r="Y28" s="18">
        <f t="shared" si="13"/>
        <v>936.52357142857159</v>
      </c>
      <c r="AA28" s="30">
        <f t="shared" si="1"/>
        <v>954.25333333333322</v>
      </c>
      <c r="AB28" s="30">
        <f t="shared" si="9"/>
        <v>947.68761904761891</v>
      </c>
      <c r="AC28" s="30">
        <f t="shared" si="10"/>
        <v>8.5236734693877452</v>
      </c>
      <c r="AD28" s="31">
        <f t="shared" si="12"/>
        <v>51.352774984437325</v>
      </c>
      <c r="AE28" s="25">
        <f t="shared" si="2"/>
        <v>43012</v>
      </c>
      <c r="AH28" s="22">
        <f t="shared" si="3"/>
        <v>954.25333333333322</v>
      </c>
      <c r="AI28" s="23">
        <f t="shared" si="21"/>
        <v>934.1389999999999</v>
      </c>
      <c r="AJ28" s="23">
        <f t="shared" si="22"/>
        <v>10.337266666666608</v>
      </c>
      <c r="AK28" s="24">
        <f t="shared" si="23"/>
        <v>129.72051498676913</v>
      </c>
      <c r="AL28" s="25">
        <v>43012</v>
      </c>
      <c r="AO28" s="22">
        <f t="shared" si="4"/>
        <v>-6.1100000000000136</v>
      </c>
      <c r="AP28" s="27">
        <f t="shared" si="5"/>
        <v>0</v>
      </c>
      <c r="AQ28" s="27">
        <f t="shared" si="15"/>
        <v>6.1100000000000136</v>
      </c>
      <c r="AR28" s="38">
        <f t="shared" si="18"/>
        <v>4.0814886921747853</v>
      </c>
      <c r="AS28" s="38">
        <f t="shared" si="19"/>
        <v>2.4775596907607018</v>
      </c>
      <c r="AT28" s="27">
        <f t="shared" si="20"/>
        <v>1.6473825867426906</v>
      </c>
      <c r="AU28" s="35">
        <f t="shared" si="16"/>
        <v>62.22684227781415</v>
      </c>
      <c r="AV28" s="25">
        <v>43012</v>
      </c>
    </row>
    <row r="29" spans="1:48" x14ac:dyDescent="0.25">
      <c r="A29">
        <v>1032</v>
      </c>
      <c r="B29">
        <v>3</v>
      </c>
      <c r="C29" s="2">
        <v>43013</v>
      </c>
      <c r="D29" s="5">
        <v>955.49</v>
      </c>
      <c r="E29" s="5">
        <v>970.91</v>
      </c>
      <c r="F29" s="5">
        <v>955.18</v>
      </c>
      <c r="G29" s="36">
        <v>969.96</v>
      </c>
      <c r="H29">
        <v>1213816</v>
      </c>
      <c r="I29" s="2">
        <v>43704.85958005787</v>
      </c>
      <c r="J29" s="2"/>
      <c r="K29" s="11">
        <v>43013</v>
      </c>
      <c r="L29" s="48">
        <f t="shared" si="14"/>
        <v>98.447966018624527</v>
      </c>
      <c r="M29" s="46">
        <f t="shared" si="17"/>
        <v>89.635317464194529</v>
      </c>
      <c r="N29" s="2"/>
      <c r="O29" s="1">
        <v>43013</v>
      </c>
      <c r="P29">
        <f t="shared" si="8"/>
        <v>0.25</v>
      </c>
      <c r="Q29" s="3">
        <f t="shared" si="11"/>
        <v>953.94612453338948</v>
      </c>
      <c r="R29" s="3">
        <v>1032</v>
      </c>
      <c r="S29" s="3">
        <v>953.95</v>
      </c>
      <c r="T29" s="2"/>
      <c r="U29" s="2"/>
      <c r="V29" s="2"/>
      <c r="W29" s="11">
        <f t="shared" si="0"/>
        <v>43013</v>
      </c>
      <c r="X29" s="17">
        <f t="shared" si="7"/>
        <v>955.11428571428576</v>
      </c>
      <c r="Y29" s="18">
        <f t="shared" si="13"/>
        <v>940.07142857142856</v>
      </c>
      <c r="AA29" s="30">
        <f t="shared" si="1"/>
        <v>965.35</v>
      </c>
      <c r="AB29" s="30">
        <f t="shared" si="9"/>
        <v>953.36523809523817</v>
      </c>
      <c r="AC29" s="30">
        <f t="shared" si="10"/>
        <v>5.4591836734693322</v>
      </c>
      <c r="AD29" s="31">
        <f t="shared" si="12"/>
        <v>146.3559709241961</v>
      </c>
      <c r="AE29" s="25">
        <f t="shared" si="2"/>
        <v>43013</v>
      </c>
      <c r="AH29" s="22">
        <f t="shared" si="3"/>
        <v>965.35</v>
      </c>
      <c r="AI29" s="23">
        <f t="shared" si="21"/>
        <v>935.80683333333332</v>
      </c>
      <c r="AJ29" s="23">
        <f t="shared" si="22"/>
        <v>12.290883333333312</v>
      </c>
      <c r="AK29" s="24">
        <f t="shared" si="23"/>
        <v>160.24433647522898</v>
      </c>
      <c r="AL29" s="25">
        <v>43013</v>
      </c>
      <c r="AO29" s="22">
        <f t="shared" si="4"/>
        <v>18.280000000000086</v>
      </c>
      <c r="AP29" s="27">
        <f t="shared" si="5"/>
        <v>18.280000000000086</v>
      </c>
      <c r="AQ29" s="27">
        <f t="shared" si="15"/>
        <v>0</v>
      </c>
      <c r="AR29" s="38">
        <f t="shared" si="18"/>
        <v>5.0956680713051634</v>
      </c>
      <c r="AS29" s="38">
        <f t="shared" si="19"/>
        <v>2.3005911414206515</v>
      </c>
      <c r="AT29" s="27">
        <f t="shared" si="20"/>
        <v>2.214938577985877</v>
      </c>
      <c r="AU29" s="35">
        <f t="shared" si="16"/>
        <v>68.895206681476054</v>
      </c>
      <c r="AV29" s="25">
        <v>43013</v>
      </c>
    </row>
    <row r="30" spans="1:48" x14ac:dyDescent="0.25">
      <c r="A30">
        <v>1033</v>
      </c>
      <c r="B30">
        <v>3</v>
      </c>
      <c r="C30" s="2">
        <v>43014</v>
      </c>
      <c r="D30" s="5">
        <v>966.7</v>
      </c>
      <c r="E30" s="5">
        <v>979.46</v>
      </c>
      <c r="F30" s="5">
        <v>963.36</v>
      </c>
      <c r="G30" s="36">
        <v>978.89</v>
      </c>
      <c r="H30">
        <v>1173882</v>
      </c>
      <c r="I30" s="2">
        <v>43704.85958005787</v>
      </c>
      <c r="J30" s="2"/>
      <c r="K30" s="11">
        <v>43014</v>
      </c>
      <c r="L30" s="48">
        <f t="shared" si="14"/>
        <v>99.182912844036636</v>
      </c>
      <c r="M30" s="46">
        <f t="shared" si="17"/>
        <v>92.359422401608711</v>
      </c>
      <c r="N30" s="2"/>
      <c r="O30" s="1">
        <v>43014</v>
      </c>
      <c r="P30">
        <f t="shared" si="8"/>
        <v>0.25</v>
      </c>
      <c r="Q30" s="3">
        <f t="shared" si="11"/>
        <v>960.18209340004205</v>
      </c>
      <c r="R30" s="3">
        <v>1033</v>
      </c>
      <c r="S30" s="3">
        <v>960.19</v>
      </c>
      <c r="T30" s="2"/>
      <c r="U30" s="2"/>
      <c r="V30" s="2"/>
      <c r="W30" s="11">
        <f t="shared" si="0"/>
        <v>43014</v>
      </c>
      <c r="X30" s="17">
        <f t="shared" si="7"/>
        <v>960.02857142857158</v>
      </c>
      <c r="Y30" s="18">
        <f t="shared" si="13"/>
        <v>944.63499999999999</v>
      </c>
      <c r="AA30" s="30">
        <f t="shared" si="1"/>
        <v>973.90333333333331</v>
      </c>
      <c r="AB30" s="30">
        <f t="shared" si="9"/>
        <v>958.107142857143</v>
      </c>
      <c r="AC30" s="30">
        <f t="shared" si="10"/>
        <v>6.5825850340136993</v>
      </c>
      <c r="AD30" s="31">
        <f t="shared" si="12"/>
        <v>159.97960674079491</v>
      </c>
      <c r="AE30" s="25">
        <f t="shared" si="2"/>
        <v>43014</v>
      </c>
      <c r="AH30" s="22">
        <f t="shared" si="3"/>
        <v>973.90333333333331</v>
      </c>
      <c r="AI30" s="23">
        <f t="shared" si="21"/>
        <v>938.02916666666647</v>
      </c>
      <c r="AJ30" s="23">
        <f t="shared" si="22"/>
        <v>14.322666666666606</v>
      </c>
      <c r="AK30" s="24">
        <f t="shared" si="23"/>
        <v>166.98085396884653</v>
      </c>
      <c r="AL30" s="25">
        <v>43014</v>
      </c>
      <c r="AO30" s="22">
        <f t="shared" si="4"/>
        <v>8.92999999999995</v>
      </c>
      <c r="AP30" s="27">
        <f t="shared" si="5"/>
        <v>8.92999999999995</v>
      </c>
      <c r="AQ30" s="27">
        <f t="shared" si="15"/>
        <v>0</v>
      </c>
      <c r="AR30" s="38">
        <f t="shared" si="18"/>
        <v>5.3695489233547908</v>
      </c>
      <c r="AS30" s="38">
        <f t="shared" si="19"/>
        <v>2.1362632027477479</v>
      </c>
      <c r="AT30" s="27">
        <f t="shared" si="20"/>
        <v>2.5135240435018775</v>
      </c>
      <c r="AU30" s="35">
        <f t="shared" si="16"/>
        <v>71.538546837342409</v>
      </c>
      <c r="AV30" s="25">
        <v>43014</v>
      </c>
    </row>
    <row r="31" spans="1:48" s="6" customFormat="1" x14ac:dyDescent="0.25">
      <c r="A31" s="6">
        <v>1034</v>
      </c>
      <c r="B31" s="6">
        <v>3</v>
      </c>
      <c r="C31" s="7">
        <v>43017</v>
      </c>
      <c r="D31" s="5">
        <v>980</v>
      </c>
      <c r="E31" s="5">
        <v>985.43</v>
      </c>
      <c r="F31" s="5">
        <v>976.11</v>
      </c>
      <c r="G31" s="36">
        <v>977</v>
      </c>
      <c r="H31" s="6">
        <v>891355</v>
      </c>
      <c r="I31" s="7">
        <v>43704.85958005787</v>
      </c>
      <c r="J31" s="7"/>
      <c r="K31" s="12">
        <v>43017</v>
      </c>
      <c r="L31" s="48">
        <f t="shared" si="14"/>
        <v>88.868348078700706</v>
      </c>
      <c r="M31" s="46">
        <f t="shared" si="17"/>
        <v>95.499742313787294</v>
      </c>
      <c r="N31" s="7"/>
      <c r="O31" s="49">
        <v>43017</v>
      </c>
      <c r="P31">
        <f t="shared" si="8"/>
        <v>0.25</v>
      </c>
      <c r="Q31" s="3">
        <f t="shared" si="11"/>
        <v>964.38657005003154</v>
      </c>
      <c r="R31" s="51">
        <v>1034</v>
      </c>
      <c r="S31" s="51">
        <v>964.39</v>
      </c>
      <c r="T31" s="7"/>
      <c r="U31" s="7"/>
      <c r="V31" s="7"/>
      <c r="W31" s="12">
        <f t="shared" si="0"/>
        <v>43017</v>
      </c>
      <c r="X31" s="19">
        <f t="shared" si="7"/>
        <v>963.9571428571428</v>
      </c>
      <c r="Y31" s="20">
        <f t="shared" si="13"/>
        <v>948.57714285714269</v>
      </c>
      <c r="Z31" s="21"/>
      <c r="AA31" s="32">
        <f t="shared" si="1"/>
        <v>979.51333333333332</v>
      </c>
      <c r="AB31" s="30">
        <f t="shared" si="9"/>
        <v>962.76428571428573</v>
      </c>
      <c r="AC31" s="30">
        <f t="shared" si="10"/>
        <v>8.7068027210884633</v>
      </c>
      <c r="AD31" s="31">
        <f t="shared" si="12"/>
        <v>128.24491496731449</v>
      </c>
      <c r="AE31" s="26">
        <f t="shared" si="2"/>
        <v>43017</v>
      </c>
      <c r="AH31" s="23">
        <f t="shared" si="3"/>
        <v>979.51333333333332</v>
      </c>
      <c r="AI31" s="23">
        <f t="shared" si="21"/>
        <v>940.43183333333332</v>
      </c>
      <c r="AJ31" s="23">
        <f t="shared" si="22"/>
        <v>16.308683333333313</v>
      </c>
      <c r="AK31" s="24">
        <f t="shared" si="23"/>
        <v>159.75742983543554</v>
      </c>
      <c r="AL31" s="26">
        <v>43017</v>
      </c>
      <c r="AO31" s="22">
        <f t="shared" si="4"/>
        <v>-1.8899999999999864</v>
      </c>
      <c r="AP31" s="27">
        <f t="shared" si="5"/>
        <v>0</v>
      </c>
      <c r="AQ31" s="27">
        <f t="shared" si="15"/>
        <v>1.8899999999999864</v>
      </c>
      <c r="AR31" s="38">
        <f t="shared" si="18"/>
        <v>4.9860097145437345</v>
      </c>
      <c r="AS31" s="38">
        <f t="shared" si="19"/>
        <v>2.1186729739800509</v>
      </c>
      <c r="AT31" s="27">
        <f t="shared" si="20"/>
        <v>2.3533644766219979</v>
      </c>
      <c r="AU31" s="35">
        <f t="shared" si="16"/>
        <v>70.179203394933467</v>
      </c>
      <c r="AV31" s="26">
        <v>43017</v>
      </c>
    </row>
    <row r="32" spans="1:48" x14ac:dyDescent="0.25">
      <c r="A32">
        <v>1035</v>
      </c>
      <c r="B32">
        <v>3</v>
      </c>
      <c r="C32" s="2">
        <v>43018</v>
      </c>
      <c r="D32">
        <v>980</v>
      </c>
      <c r="E32">
        <v>981.57</v>
      </c>
      <c r="F32">
        <v>966.08</v>
      </c>
      <c r="G32" s="36">
        <v>972.6</v>
      </c>
      <c r="H32">
        <v>968362</v>
      </c>
      <c r="I32" s="2">
        <v>43704.85958005787</v>
      </c>
      <c r="J32" s="2"/>
      <c r="K32" s="11">
        <v>43018</v>
      </c>
      <c r="L32" s="48">
        <f t="shared" si="14"/>
        <v>83.058233196883734</v>
      </c>
      <c r="M32" s="46">
        <f t="shared" si="17"/>
        <v>90.369831373207035</v>
      </c>
      <c r="N32" s="2"/>
      <c r="O32" s="1">
        <v>43018</v>
      </c>
      <c r="P32">
        <f t="shared" si="8"/>
        <v>0.25</v>
      </c>
      <c r="Q32" s="3">
        <f t="shared" si="11"/>
        <v>966.43992753752366</v>
      </c>
      <c r="R32" s="3">
        <v>1035</v>
      </c>
      <c r="S32" s="3">
        <v>966.44</v>
      </c>
      <c r="T32" s="2"/>
      <c r="U32" s="2"/>
      <c r="V32" s="2"/>
      <c r="W32" s="11">
        <f t="shared" si="0"/>
        <v>43018</v>
      </c>
      <c r="X32" s="17">
        <f t="shared" si="7"/>
        <v>965.88428571428574</v>
      </c>
      <c r="Y32" s="18">
        <f t="shared" si="13"/>
        <v>951.50714285714287</v>
      </c>
      <c r="AA32" s="30">
        <f t="shared" si="1"/>
        <v>973.41666666666663</v>
      </c>
      <c r="AB32" s="30">
        <f t="shared" si="9"/>
        <v>965.13761904761907</v>
      </c>
      <c r="AC32" s="30">
        <f t="shared" si="10"/>
        <v>9.0379591836734789</v>
      </c>
      <c r="AD32" s="31">
        <f t="shared" si="12"/>
        <v>61.068709950974728</v>
      </c>
      <c r="AE32" s="25">
        <f t="shared" si="2"/>
        <v>43018</v>
      </c>
      <c r="AH32" s="22">
        <f t="shared" si="3"/>
        <v>973.41666666666663</v>
      </c>
      <c r="AI32" s="23">
        <f t="shared" si="21"/>
        <v>942.61249999999995</v>
      </c>
      <c r="AJ32" s="23">
        <f t="shared" si="22"/>
        <v>17.616749999999975</v>
      </c>
      <c r="AK32" s="24">
        <f t="shared" si="23"/>
        <v>116.57150786104785</v>
      </c>
      <c r="AL32" s="25">
        <v>43018</v>
      </c>
      <c r="AO32" s="22">
        <f t="shared" si="4"/>
        <v>-4.3999999999999773</v>
      </c>
      <c r="AP32" s="27">
        <f t="shared" si="5"/>
        <v>0</v>
      </c>
      <c r="AQ32" s="27">
        <f t="shared" si="15"/>
        <v>4.3999999999999773</v>
      </c>
      <c r="AR32" s="38">
        <f t="shared" si="18"/>
        <v>4.6298661635048957</v>
      </c>
      <c r="AS32" s="38">
        <f t="shared" si="19"/>
        <v>2.2816249044100458</v>
      </c>
      <c r="AT32" s="27">
        <f t="shared" si="20"/>
        <v>2.0291968914592595</v>
      </c>
      <c r="AU32" s="35">
        <f t="shared" si="16"/>
        <v>66.987949749338725</v>
      </c>
      <c r="AV32" s="25">
        <v>43018</v>
      </c>
    </row>
    <row r="33" spans="1:48" x14ac:dyDescent="0.25">
      <c r="A33">
        <v>1036</v>
      </c>
      <c r="B33">
        <v>3</v>
      </c>
      <c r="C33" s="2">
        <v>43019</v>
      </c>
      <c r="D33">
        <v>973.72</v>
      </c>
      <c r="E33">
        <v>990.71</v>
      </c>
      <c r="F33">
        <v>972.25</v>
      </c>
      <c r="G33" s="36">
        <v>989.25</v>
      </c>
      <c r="H33">
        <v>1693274</v>
      </c>
      <c r="I33" s="2">
        <v>43704.85958005787</v>
      </c>
      <c r="J33" s="2"/>
      <c r="K33" s="11">
        <v>43019</v>
      </c>
      <c r="L33" s="48">
        <f t="shared" si="14"/>
        <v>98.197753363782198</v>
      </c>
      <c r="M33" s="46">
        <f t="shared" si="17"/>
        <v>90.041444879788898</v>
      </c>
      <c r="N33" s="2"/>
      <c r="O33" s="1">
        <v>43019</v>
      </c>
      <c r="P33">
        <f t="shared" si="8"/>
        <v>0.25</v>
      </c>
      <c r="Q33" s="3">
        <f t="shared" si="11"/>
        <v>972.14244565314277</v>
      </c>
      <c r="R33" s="3">
        <v>1036</v>
      </c>
      <c r="S33" s="3">
        <v>972.14</v>
      </c>
      <c r="T33" s="2"/>
      <c r="U33" s="2"/>
      <c r="V33" s="2"/>
      <c r="W33" s="11">
        <f t="shared" si="0"/>
        <v>43019</v>
      </c>
      <c r="X33" s="17">
        <f t="shared" si="7"/>
        <v>971.02428571428572</v>
      </c>
      <c r="Y33" s="18">
        <f t="shared" si="13"/>
        <v>955.56428571428569</v>
      </c>
      <c r="AA33" s="30">
        <f t="shared" si="1"/>
        <v>984.07</v>
      </c>
      <c r="AB33" s="30">
        <f t="shared" si="9"/>
        <v>969.35476190476186</v>
      </c>
      <c r="AC33" s="30">
        <f t="shared" si="10"/>
        <v>9.5669387755102342</v>
      </c>
      <c r="AD33" s="31">
        <f t="shared" si="12"/>
        <v>102.54229655228026</v>
      </c>
      <c r="AE33" s="25">
        <f t="shared" si="2"/>
        <v>43019</v>
      </c>
      <c r="AH33" s="22">
        <f t="shared" si="3"/>
        <v>984.07</v>
      </c>
      <c r="AI33" s="23">
        <f t="shared" si="21"/>
        <v>945.11266666666688</v>
      </c>
      <c r="AJ33" s="23">
        <f t="shared" si="22"/>
        <v>19.262333333333316</v>
      </c>
      <c r="AK33" s="24">
        <f t="shared" si="23"/>
        <v>134.8307866244422</v>
      </c>
      <c r="AL33" s="25">
        <v>43019</v>
      </c>
      <c r="AO33" s="22">
        <f t="shared" si="4"/>
        <v>16.649999999999977</v>
      </c>
      <c r="AP33" s="27">
        <f t="shared" si="5"/>
        <v>16.649999999999977</v>
      </c>
      <c r="AQ33" s="27">
        <f t="shared" si="15"/>
        <v>0</v>
      </c>
      <c r="AR33" s="38">
        <f t="shared" si="18"/>
        <v>5.488447151825973</v>
      </c>
      <c r="AS33" s="38">
        <f>((AS32*13)+AQ33)/14</f>
        <v>2.1186516969521856</v>
      </c>
      <c r="AT33" s="27">
        <f t="shared" si="20"/>
        <v>2.5905377272354162</v>
      </c>
      <c r="AU33" s="35">
        <f t="shared" si="16"/>
        <v>72.149018448833743</v>
      </c>
      <c r="AV33" s="25">
        <v>43019</v>
      </c>
    </row>
    <row r="34" spans="1:48" x14ac:dyDescent="0.25">
      <c r="A34">
        <v>1037</v>
      </c>
      <c r="B34">
        <v>3</v>
      </c>
      <c r="C34" s="2">
        <v>43020</v>
      </c>
      <c r="D34">
        <v>987.45</v>
      </c>
      <c r="E34">
        <v>994.12</v>
      </c>
      <c r="F34">
        <v>985</v>
      </c>
      <c r="G34" s="36">
        <v>987.83</v>
      </c>
      <c r="H34">
        <v>1262793</v>
      </c>
      <c r="I34" s="2">
        <v>43704.85958005787</v>
      </c>
      <c r="J34" s="2"/>
      <c r="K34" s="11">
        <v>43020</v>
      </c>
      <c r="L34" s="48">
        <f t="shared" si="14"/>
        <v>92.549158967069459</v>
      </c>
      <c r="M34" s="46">
        <f t="shared" si="17"/>
        <v>91.268381842578449</v>
      </c>
      <c r="N34" s="2"/>
      <c r="O34" s="1">
        <v>43020</v>
      </c>
      <c r="P34">
        <f t="shared" si="8"/>
        <v>0.25</v>
      </c>
      <c r="Q34" s="3">
        <f t="shared" si="11"/>
        <v>976.06433423985709</v>
      </c>
      <c r="R34" s="3">
        <v>1037</v>
      </c>
      <c r="S34" s="3">
        <v>976.06</v>
      </c>
      <c r="T34" s="2"/>
      <c r="U34" s="2"/>
      <c r="V34" s="2"/>
      <c r="W34" s="11">
        <f t="shared" si="0"/>
        <v>43020</v>
      </c>
      <c r="X34" s="17">
        <f t="shared" si="7"/>
        <v>975.31571428571431</v>
      </c>
      <c r="Y34" s="18">
        <f t="shared" si="13"/>
        <v>959.8</v>
      </c>
      <c r="AA34" s="30">
        <f t="shared" si="1"/>
        <v>988.98333333333323</v>
      </c>
      <c r="AB34" s="30">
        <f t="shared" si="9"/>
        <v>974.21285714285716</v>
      </c>
      <c r="AC34" s="30">
        <f t="shared" si="10"/>
        <v>8.5508843537415125</v>
      </c>
      <c r="AD34" s="31">
        <f t="shared" si="12"/>
        <v>115.15749388746463</v>
      </c>
      <c r="AE34" s="25">
        <f t="shared" si="2"/>
        <v>43020</v>
      </c>
      <c r="AH34" s="22">
        <f t="shared" si="3"/>
        <v>988.98333333333323</v>
      </c>
      <c r="AI34" s="23">
        <f t="shared" si="21"/>
        <v>948.19716666666682</v>
      </c>
      <c r="AJ34" s="23">
        <f t="shared" si="22"/>
        <v>20.384833333333319</v>
      </c>
      <c r="AK34" s="24">
        <f t="shared" si="23"/>
        <v>133.38729502053471</v>
      </c>
      <c r="AL34" s="25">
        <v>43020</v>
      </c>
      <c r="AO34" s="22">
        <f t="shared" si="4"/>
        <v>-1.4199999999999591</v>
      </c>
      <c r="AP34" s="27">
        <f t="shared" si="5"/>
        <v>0</v>
      </c>
      <c r="AQ34" s="27">
        <f t="shared" si="15"/>
        <v>1.4199999999999591</v>
      </c>
      <c r="AR34" s="38">
        <f t="shared" si="18"/>
        <v>5.0964152124098314</v>
      </c>
      <c r="AS34" s="38">
        <f t="shared" si="19"/>
        <v>2.0687480043127406</v>
      </c>
      <c r="AT34" s="27">
        <f t="shared" si="20"/>
        <v>2.4635263462660899</v>
      </c>
      <c r="AU34" s="35">
        <f t="shared" si="16"/>
        <v>71.127691837018475</v>
      </c>
      <c r="AV34" s="25">
        <v>43020</v>
      </c>
    </row>
    <row r="35" spans="1:48" x14ac:dyDescent="0.25">
      <c r="A35">
        <v>1038</v>
      </c>
      <c r="B35">
        <v>3</v>
      </c>
      <c r="C35" s="2">
        <v>43021</v>
      </c>
      <c r="D35">
        <v>992</v>
      </c>
      <c r="E35">
        <v>997.21</v>
      </c>
      <c r="F35">
        <v>989</v>
      </c>
      <c r="G35">
        <v>989.68</v>
      </c>
      <c r="H35">
        <v>1169777</v>
      </c>
      <c r="I35" s="2">
        <v>43704.85958005787</v>
      </c>
      <c r="J35" s="2"/>
      <c r="K35" s="11">
        <v>43021</v>
      </c>
      <c r="L35" s="48">
        <f t="shared" si="14"/>
        <v>90.101222558170008</v>
      </c>
      <c r="M35" s="46">
        <f t="shared" si="17"/>
        <v>93.616044963007241</v>
      </c>
      <c r="N35" s="2"/>
      <c r="O35" s="1">
        <v>43021</v>
      </c>
      <c r="P35">
        <f t="shared" si="8"/>
        <v>0.25</v>
      </c>
      <c r="Q35" s="3">
        <f t="shared" si="11"/>
        <v>979.46825067989278</v>
      </c>
      <c r="R35" s="3">
        <v>1038</v>
      </c>
      <c r="S35" s="3">
        <v>979.47</v>
      </c>
      <c r="T35" s="2"/>
      <c r="U35" s="2"/>
      <c r="V35" s="2"/>
      <c r="W35" s="11">
        <f t="shared" si="0"/>
        <v>43021</v>
      </c>
      <c r="X35" s="17">
        <f t="shared" si="7"/>
        <v>980.74428571428575</v>
      </c>
      <c r="Y35" s="18">
        <f t="shared" si="13"/>
        <v>964.70785714285716</v>
      </c>
      <c r="AA35" s="30">
        <f t="shared" si="1"/>
        <v>991.96333333333325</v>
      </c>
      <c r="AB35" s="30">
        <f t="shared" si="9"/>
        <v>979.6</v>
      </c>
      <c r="AC35" s="30">
        <f t="shared" si="10"/>
        <v>7.4904761904761825</v>
      </c>
      <c r="AD35" s="31">
        <f t="shared" si="12"/>
        <v>110.03602458147833</v>
      </c>
      <c r="AE35" s="25">
        <f t="shared" si="2"/>
        <v>43021</v>
      </c>
      <c r="AH35" s="22">
        <f t="shared" si="3"/>
        <v>991.96333333333325</v>
      </c>
      <c r="AI35" s="23">
        <f t="shared" si="21"/>
        <v>951.74300000000017</v>
      </c>
      <c r="AJ35" s="23">
        <f t="shared" si="22"/>
        <v>20.861033333333296</v>
      </c>
      <c r="AK35" s="24">
        <f t="shared" si="23"/>
        <v>128.53416763737548</v>
      </c>
      <c r="AL35" s="25">
        <v>43021</v>
      </c>
      <c r="AO35" s="22">
        <f t="shared" si="4"/>
        <v>1.8499999999999091</v>
      </c>
      <c r="AP35" s="27">
        <f t="shared" si="5"/>
        <v>1.8499999999999091</v>
      </c>
      <c r="AQ35" s="27">
        <f t="shared" si="15"/>
        <v>0</v>
      </c>
      <c r="AR35" s="38">
        <f t="shared" si="18"/>
        <v>4.8645284115234082</v>
      </c>
      <c r="AS35" s="38">
        <f t="shared" si="19"/>
        <v>1.9209802897189736</v>
      </c>
      <c r="AT35" s="27">
        <f t="shared" si="20"/>
        <v>2.5323156294513858</v>
      </c>
      <c r="AU35" s="35">
        <f t="shared" si="16"/>
        <v>71.689959083432399</v>
      </c>
      <c r="AV35" s="25">
        <v>43021</v>
      </c>
    </row>
    <row r="36" spans="1:48" x14ac:dyDescent="0.25">
      <c r="A36">
        <v>1039</v>
      </c>
      <c r="B36">
        <v>3</v>
      </c>
      <c r="C36" s="2">
        <v>43024</v>
      </c>
      <c r="D36">
        <v>992.1</v>
      </c>
      <c r="E36">
        <v>993.91</v>
      </c>
      <c r="F36">
        <v>984</v>
      </c>
      <c r="G36">
        <v>992</v>
      </c>
      <c r="H36">
        <v>910543</v>
      </c>
      <c r="I36" s="2">
        <v>43704.85958005787</v>
      </c>
      <c r="J36" s="2"/>
      <c r="K36" s="11">
        <v>43024</v>
      </c>
      <c r="L36" s="48">
        <f t="shared" si="14"/>
        <v>92.500359867568676</v>
      </c>
      <c r="M36" s="46">
        <f t="shared" si="17"/>
        <v>91.716913797602729</v>
      </c>
      <c r="N36" s="2"/>
      <c r="O36" s="1">
        <v>43024</v>
      </c>
      <c r="P36">
        <f t="shared" si="8"/>
        <v>0.25</v>
      </c>
      <c r="Q36" s="3">
        <f t="shared" si="11"/>
        <v>982.60118800991961</v>
      </c>
      <c r="R36" s="3">
        <v>1039</v>
      </c>
      <c r="S36" s="3">
        <v>982.6</v>
      </c>
      <c r="T36" s="2"/>
      <c r="U36" s="2"/>
      <c r="V36" s="2"/>
      <c r="W36" s="11">
        <f t="shared" si="0"/>
        <v>43024</v>
      </c>
      <c r="X36" s="17">
        <f t="shared" si="7"/>
        <v>983.89285714285711</v>
      </c>
      <c r="Y36" s="18">
        <f t="shared" si="13"/>
        <v>969.50357142857149</v>
      </c>
      <c r="AA36" s="30">
        <f t="shared" si="1"/>
        <v>989.96999999999991</v>
      </c>
      <c r="AB36" s="30">
        <f t="shared" si="9"/>
        <v>983.11714285714277</v>
      </c>
      <c r="AC36" s="30">
        <f t="shared" si="10"/>
        <v>6.4337414965986328</v>
      </c>
      <c r="AD36" s="31">
        <f t="shared" si="12"/>
        <v>71.00955845034693</v>
      </c>
      <c r="AE36" s="25">
        <f t="shared" si="2"/>
        <v>43024</v>
      </c>
      <c r="AH36" s="22">
        <f t="shared" si="3"/>
        <v>989.96999999999991</v>
      </c>
      <c r="AI36" s="23">
        <f t="shared" si="21"/>
        <v>955.44683333333342</v>
      </c>
      <c r="AJ36" s="23">
        <f t="shared" si="22"/>
        <v>20.495183333333337</v>
      </c>
      <c r="AK36" s="24">
        <f t="shared" si="23"/>
        <v>112.29684589848019</v>
      </c>
      <c r="AL36" s="25">
        <v>43024</v>
      </c>
      <c r="AO36" s="22">
        <f t="shared" si="4"/>
        <v>2.32000000000005</v>
      </c>
      <c r="AP36" s="27">
        <f t="shared" si="5"/>
        <v>2.32000000000005</v>
      </c>
      <c r="AQ36" s="27">
        <f t="shared" si="15"/>
        <v>0</v>
      </c>
      <c r="AR36" s="38">
        <f t="shared" si="18"/>
        <v>4.6827763821288828</v>
      </c>
      <c r="AS36" s="38">
        <f t="shared" si="19"/>
        <v>1.783767411881904</v>
      </c>
      <c r="AT36" s="27">
        <f t="shared" si="20"/>
        <v>2.6252169150172313</v>
      </c>
      <c r="AU36" s="35">
        <f t="shared" si="16"/>
        <v>72.415443725379205</v>
      </c>
      <c r="AV36" s="25">
        <v>43024</v>
      </c>
    </row>
    <row r="37" spans="1:48" x14ac:dyDescent="0.25">
      <c r="A37">
        <v>1040</v>
      </c>
      <c r="B37">
        <v>3</v>
      </c>
      <c r="C37" s="2">
        <v>43025</v>
      </c>
      <c r="D37">
        <v>990.29</v>
      </c>
      <c r="E37">
        <v>996.44</v>
      </c>
      <c r="F37">
        <v>988.59</v>
      </c>
      <c r="G37">
        <v>992.18</v>
      </c>
      <c r="H37">
        <v>1290186</v>
      </c>
      <c r="I37" s="2">
        <v>43704.85958005787</v>
      </c>
      <c r="J37" s="2"/>
      <c r="K37" s="11">
        <v>43025</v>
      </c>
      <c r="L37" s="48">
        <f t="shared" si="14"/>
        <v>91.122484998234938</v>
      </c>
      <c r="M37" s="46">
        <f t="shared" si="17"/>
        <v>91.241355807991212</v>
      </c>
      <c r="N37" s="2"/>
      <c r="O37" s="1">
        <v>43025</v>
      </c>
      <c r="P37">
        <f t="shared" si="8"/>
        <v>0.25</v>
      </c>
      <c r="Q37" s="3">
        <f t="shared" si="11"/>
        <v>984.9958910074397</v>
      </c>
      <c r="R37" s="3">
        <v>1040</v>
      </c>
      <c r="S37" s="3">
        <v>985</v>
      </c>
      <c r="T37" s="2"/>
      <c r="U37" s="2"/>
      <c r="V37" s="2"/>
      <c r="W37" s="11">
        <f t="shared" si="0"/>
        <v>43025</v>
      </c>
      <c r="X37" s="17">
        <f t="shared" si="7"/>
        <v>985.79142857142858</v>
      </c>
      <c r="Y37" s="18">
        <f t="shared" si="13"/>
        <v>972.91000000000008</v>
      </c>
      <c r="AA37" s="30">
        <f t="shared" si="1"/>
        <v>992.40333333333331</v>
      </c>
      <c r="AB37" s="30">
        <f t="shared" si="9"/>
        <v>985.7600000000001</v>
      </c>
      <c r="AC37" s="30">
        <f t="shared" si="10"/>
        <v>5.7942857142856576</v>
      </c>
      <c r="AD37" s="31">
        <f t="shared" si="12"/>
        <v>76.435459127766066</v>
      </c>
      <c r="AE37" s="25">
        <f t="shared" si="2"/>
        <v>43025</v>
      </c>
      <c r="AH37" s="22">
        <f t="shared" si="3"/>
        <v>992.40333333333331</v>
      </c>
      <c r="AI37" s="23">
        <f t="shared" si="21"/>
        <v>959.12066666666669</v>
      </c>
      <c r="AJ37" s="23">
        <f t="shared" si="22"/>
        <v>20.74873333333333</v>
      </c>
      <c r="AK37" s="24">
        <f t="shared" si="23"/>
        <v>106.93879037328101</v>
      </c>
      <c r="AL37" s="25">
        <v>43025</v>
      </c>
      <c r="AO37" s="22">
        <f t="shared" si="4"/>
        <v>0.17999999999994998</v>
      </c>
      <c r="AP37" s="27">
        <f t="shared" si="5"/>
        <v>0.17999999999994998</v>
      </c>
      <c r="AQ37" s="27">
        <f t="shared" si="15"/>
        <v>0</v>
      </c>
      <c r="AR37" s="38">
        <f t="shared" si="18"/>
        <v>4.3611494976911018</v>
      </c>
      <c r="AS37" s="38">
        <f t="shared" si="19"/>
        <v>1.6563554538903396</v>
      </c>
      <c r="AT37" s="27">
        <f t="shared" si="20"/>
        <v>2.6329792240233933</v>
      </c>
      <c r="AU37" s="35">
        <f t="shared" si="16"/>
        <v>72.474381538231427</v>
      </c>
      <c r="AV37" s="25">
        <v>43025</v>
      </c>
    </row>
    <row r="38" spans="1:48" x14ac:dyDescent="0.25">
      <c r="A38">
        <v>1041</v>
      </c>
      <c r="B38">
        <v>3</v>
      </c>
      <c r="C38" s="2">
        <v>43026</v>
      </c>
      <c r="D38">
        <v>991.77</v>
      </c>
      <c r="E38">
        <v>996.72</v>
      </c>
      <c r="F38">
        <v>986.97</v>
      </c>
      <c r="G38">
        <v>992.81</v>
      </c>
      <c r="H38">
        <v>1057581</v>
      </c>
      <c r="I38" s="2">
        <v>43704.85958005787</v>
      </c>
      <c r="J38" s="2"/>
      <c r="K38" s="11">
        <v>43026</v>
      </c>
      <c r="L38" s="48">
        <f t="shared" si="14"/>
        <v>91.087705084058953</v>
      </c>
      <c r="M38" s="46">
        <f t="shared" si="17"/>
        <v>91.570183316620856</v>
      </c>
      <c r="N38" s="2"/>
      <c r="O38" s="1">
        <v>43026</v>
      </c>
      <c r="P38">
        <f t="shared" si="8"/>
        <v>0.25</v>
      </c>
      <c r="Q38" s="3">
        <f t="shared" si="11"/>
        <v>986.94941825557976</v>
      </c>
      <c r="R38" s="3">
        <v>1041</v>
      </c>
      <c r="S38" s="3">
        <v>986.95</v>
      </c>
      <c r="T38" s="2"/>
      <c r="U38" s="2"/>
      <c r="V38" s="2"/>
      <c r="W38" s="11">
        <f t="shared" si="0"/>
        <v>43026</v>
      </c>
      <c r="X38" s="17">
        <f t="shared" si="7"/>
        <v>988.05000000000007</v>
      </c>
      <c r="Y38" s="18">
        <f t="shared" si="13"/>
        <v>976.00357142857138</v>
      </c>
      <c r="AA38" s="30">
        <f t="shared" si="1"/>
        <v>992.16666666666663</v>
      </c>
      <c r="AB38" s="30">
        <f t="shared" si="9"/>
        <v>987.56761904761902</v>
      </c>
      <c r="AC38" s="30">
        <f t="shared" si="10"/>
        <v>5.0424489795918008</v>
      </c>
      <c r="AD38" s="31">
        <f t="shared" si="12"/>
        <v>60.804417822388032</v>
      </c>
      <c r="AE38" s="25">
        <f t="shared" si="2"/>
        <v>43026</v>
      </c>
      <c r="AH38" s="22">
        <f t="shared" si="3"/>
        <v>992.16666666666663</v>
      </c>
      <c r="AI38" s="23">
        <f t="shared" si="21"/>
        <v>962.27133333333336</v>
      </c>
      <c r="AJ38" s="23">
        <f t="shared" si="22"/>
        <v>20.902666666666658</v>
      </c>
      <c r="AK38" s="24">
        <f t="shared" si="23"/>
        <v>95.347749356807043</v>
      </c>
      <c r="AL38" s="25">
        <v>43026</v>
      </c>
      <c r="AO38" s="22">
        <f t="shared" si="4"/>
        <v>0.62999999999999545</v>
      </c>
      <c r="AP38" s="27">
        <f t="shared" si="5"/>
        <v>0.62999999999999545</v>
      </c>
      <c r="AQ38" s="27">
        <f t="shared" si="15"/>
        <v>0</v>
      </c>
      <c r="AR38" s="38">
        <f t="shared" si="18"/>
        <v>4.0946388192845946</v>
      </c>
      <c r="AS38" s="38">
        <f t="shared" si="19"/>
        <v>1.5380443500410297</v>
      </c>
      <c r="AT38" s="27">
        <f t="shared" si="20"/>
        <v>2.6622371579697059</v>
      </c>
      <c r="AU38" s="35">
        <f t="shared" si="16"/>
        <v>72.694286118969245</v>
      </c>
      <c r="AV38" s="25">
        <v>43026</v>
      </c>
    </row>
    <row r="39" spans="1:48" x14ac:dyDescent="0.25">
      <c r="A39">
        <v>1042</v>
      </c>
      <c r="B39">
        <v>3</v>
      </c>
      <c r="C39" s="2">
        <v>43027</v>
      </c>
      <c r="D39">
        <v>986</v>
      </c>
      <c r="E39">
        <v>988.88</v>
      </c>
      <c r="F39">
        <v>978.39</v>
      </c>
      <c r="G39">
        <v>984.45</v>
      </c>
      <c r="H39">
        <v>1313575</v>
      </c>
      <c r="I39" s="2">
        <v>43704.85958005787</v>
      </c>
      <c r="J39" s="2"/>
      <c r="K39" s="11">
        <v>43027</v>
      </c>
      <c r="L39" s="48">
        <f t="shared" si="14"/>
        <v>74.154344743771532</v>
      </c>
      <c r="M39" s="46">
        <f t="shared" si="17"/>
        <v>85.454844942021808</v>
      </c>
      <c r="N39" s="2"/>
      <c r="O39" s="1">
        <v>43027</v>
      </c>
      <c r="P39">
        <f t="shared" si="8"/>
        <v>0.25</v>
      </c>
      <c r="Q39" s="3">
        <f t="shared" si="11"/>
        <v>986.32456369168483</v>
      </c>
      <c r="R39" s="3">
        <v>1042</v>
      </c>
      <c r="S39" s="3">
        <v>986.33</v>
      </c>
      <c r="T39" s="2"/>
      <c r="U39" s="2"/>
      <c r="V39" s="2"/>
      <c r="W39" s="11">
        <f t="shared" si="0"/>
        <v>43027</v>
      </c>
      <c r="X39" s="17">
        <f t="shared" si="7"/>
        <v>989.74285714285713</v>
      </c>
      <c r="Y39" s="18">
        <f t="shared" si="13"/>
        <v>977.81357142857155</v>
      </c>
      <c r="AA39" s="30">
        <f t="shared" si="1"/>
        <v>983.90666666666675</v>
      </c>
      <c r="AB39" s="30">
        <f t="shared" si="9"/>
        <v>989.0661904761904</v>
      </c>
      <c r="AC39" s="30">
        <f t="shared" si="10"/>
        <v>2.9253061224489523</v>
      </c>
      <c r="AD39" s="31">
        <f t="shared" si="12"/>
        <v>-117.5836782785271</v>
      </c>
      <c r="AE39" s="25">
        <f t="shared" si="2"/>
        <v>43027</v>
      </c>
      <c r="AH39" s="22">
        <f t="shared" si="3"/>
        <v>983.90666666666675</v>
      </c>
      <c r="AI39" s="23">
        <f t="shared" si="21"/>
        <v>964.91983333333314</v>
      </c>
      <c r="AJ39" s="23">
        <f t="shared" si="22"/>
        <v>20.152850000000022</v>
      </c>
      <c r="AK39" s="24">
        <f t="shared" si="23"/>
        <v>62.809423425912748</v>
      </c>
      <c r="AL39" s="25">
        <v>43027</v>
      </c>
      <c r="AO39" s="22">
        <f t="shared" si="4"/>
        <v>-8.3599999999999</v>
      </c>
      <c r="AP39" s="27">
        <f t="shared" si="5"/>
        <v>0</v>
      </c>
      <c r="AQ39" s="27">
        <f t="shared" si="15"/>
        <v>8.3599999999999</v>
      </c>
      <c r="AR39" s="38">
        <f t="shared" si="18"/>
        <v>3.8021646179071236</v>
      </c>
      <c r="AS39" s="38">
        <f t="shared" si="19"/>
        <v>2.0253268964666633</v>
      </c>
      <c r="AT39" s="27">
        <f t="shared" si="20"/>
        <v>1.8773091023183905</v>
      </c>
      <c r="AU39" s="35">
        <f t="shared" si="16"/>
        <v>65.245305094463077</v>
      </c>
      <c r="AV39" s="25">
        <v>43027</v>
      </c>
    </row>
    <row r="40" spans="1:48" x14ac:dyDescent="0.25">
      <c r="A40">
        <v>1043</v>
      </c>
      <c r="B40">
        <v>3</v>
      </c>
      <c r="C40" s="2">
        <v>43028</v>
      </c>
      <c r="D40">
        <v>989.44</v>
      </c>
      <c r="E40">
        <v>991</v>
      </c>
      <c r="F40">
        <v>984.58</v>
      </c>
      <c r="G40">
        <v>988.2</v>
      </c>
      <c r="H40">
        <v>1183186</v>
      </c>
      <c r="I40" s="2">
        <v>43704.85958005787</v>
      </c>
      <c r="J40" s="2"/>
      <c r="K40" s="11">
        <v>43028</v>
      </c>
      <c r="L40" s="48">
        <f t="shared" si="14"/>
        <v>81.256500936134842</v>
      </c>
      <c r="M40" s="46">
        <f t="shared" si="17"/>
        <v>82.166183587988442</v>
      </c>
      <c r="N40" s="2"/>
      <c r="O40" s="1">
        <v>43028</v>
      </c>
      <c r="P40">
        <f t="shared" si="8"/>
        <v>0.25</v>
      </c>
      <c r="Q40" s="3">
        <f t="shared" si="11"/>
        <v>986.79342276876366</v>
      </c>
      <c r="R40" s="3">
        <v>1043</v>
      </c>
      <c r="S40" s="3">
        <v>986.8</v>
      </c>
      <c r="T40" s="2"/>
      <c r="U40" s="2"/>
      <c r="V40" s="2"/>
      <c r="W40" s="11">
        <f t="shared" si="0"/>
        <v>43028</v>
      </c>
      <c r="X40" s="17">
        <f t="shared" si="7"/>
        <v>989.59285714285704</v>
      </c>
      <c r="Y40" s="18">
        <f t="shared" si="13"/>
        <v>980.30857142857155</v>
      </c>
      <c r="AA40" s="30">
        <f t="shared" si="1"/>
        <v>987.92666666666662</v>
      </c>
      <c r="AB40" s="30">
        <f t="shared" si="9"/>
        <v>989.61714285714277</v>
      </c>
      <c r="AC40" s="30">
        <f t="shared" si="10"/>
        <v>2.2956462585033899</v>
      </c>
      <c r="AD40" s="31">
        <f t="shared" si="12"/>
        <v>-49.092238092414881</v>
      </c>
      <c r="AE40" s="25">
        <f t="shared" si="2"/>
        <v>43028</v>
      </c>
      <c r="AH40" s="22">
        <f t="shared" si="3"/>
        <v>987.92666666666662</v>
      </c>
      <c r="AI40" s="23">
        <f t="shared" si="21"/>
        <v>967.82049999999981</v>
      </c>
      <c r="AJ40" s="23">
        <f t="shared" si="22"/>
        <v>19.21978333333335</v>
      </c>
      <c r="AK40" s="24">
        <f t="shared" si="23"/>
        <v>69.741218611263548</v>
      </c>
      <c r="AL40" s="25">
        <v>43028</v>
      </c>
      <c r="AO40" s="22">
        <f t="shared" si="4"/>
        <v>3.75</v>
      </c>
      <c r="AP40" s="27">
        <f t="shared" si="5"/>
        <v>3.75</v>
      </c>
      <c r="AQ40" s="27">
        <f t="shared" si="15"/>
        <v>0</v>
      </c>
      <c r="AR40" s="38">
        <f t="shared" si="18"/>
        <v>3.7984385737709006</v>
      </c>
      <c r="AS40" s="38">
        <f t="shared" si="19"/>
        <v>1.8806606895761873</v>
      </c>
      <c r="AT40" s="27">
        <f t="shared" si="20"/>
        <v>2.0197362527032405</v>
      </c>
      <c r="AU40" s="35">
        <f t="shared" si="16"/>
        <v>66.884525126828237</v>
      </c>
      <c r="AV40" s="25">
        <v>43028</v>
      </c>
    </row>
    <row r="41" spans="1:48" x14ac:dyDescent="0.25">
      <c r="A41">
        <v>1044</v>
      </c>
      <c r="B41">
        <v>3</v>
      </c>
      <c r="C41" s="2">
        <v>43031</v>
      </c>
      <c r="D41">
        <v>989.52</v>
      </c>
      <c r="E41">
        <v>989.52</v>
      </c>
      <c r="F41">
        <v>966.12</v>
      </c>
      <c r="G41">
        <v>968.45</v>
      </c>
      <c r="H41">
        <v>1478448</v>
      </c>
      <c r="I41" s="2">
        <v>43704.85958005787</v>
      </c>
      <c r="J41" s="2"/>
      <c r="K41" s="11">
        <v>43031</v>
      </c>
      <c r="L41" s="48">
        <f t="shared" si="14"/>
        <v>38.177128116938945</v>
      </c>
      <c r="M41" s="46">
        <f t="shared" si="17"/>
        <v>64.529324598948435</v>
      </c>
      <c r="N41" s="2"/>
      <c r="O41" s="1">
        <v>43031</v>
      </c>
      <c r="P41">
        <f t="shared" si="8"/>
        <v>0.25</v>
      </c>
      <c r="Q41" s="3">
        <f t="shared" si="11"/>
        <v>982.20756707657279</v>
      </c>
      <c r="R41" s="3">
        <v>1044</v>
      </c>
      <c r="S41" s="3">
        <v>982.21</v>
      </c>
      <c r="T41" s="2"/>
      <c r="U41" s="2"/>
      <c r="V41" s="2"/>
      <c r="W41" s="11">
        <f t="shared" si="0"/>
        <v>43031</v>
      </c>
      <c r="X41" s="17">
        <f t="shared" si="7"/>
        <v>986.82428571428568</v>
      </c>
      <c r="Y41" s="18">
        <f t="shared" si="13"/>
        <v>981.07</v>
      </c>
      <c r="AA41" s="30">
        <f t="shared" si="1"/>
        <v>974.69666666666672</v>
      </c>
      <c r="AB41" s="30">
        <f t="shared" si="9"/>
        <v>987.57619047619039</v>
      </c>
      <c r="AC41" s="30">
        <f t="shared" si="10"/>
        <v>4.7282993197278689</v>
      </c>
      <c r="AD41" s="31">
        <f t="shared" si="12"/>
        <v>-181.59487430341642</v>
      </c>
      <c r="AE41" s="25">
        <f t="shared" si="2"/>
        <v>43031</v>
      </c>
      <c r="AH41" s="22">
        <f t="shared" si="3"/>
        <v>974.69666666666672</v>
      </c>
      <c r="AI41" s="23">
        <f t="shared" si="21"/>
        <v>970.6041666666664</v>
      </c>
      <c r="AJ41" s="23">
        <f t="shared" si="22"/>
        <v>16.567000000000046</v>
      </c>
      <c r="AK41" s="24">
        <f t="shared" si="23"/>
        <v>16.468481519487746</v>
      </c>
      <c r="AL41" s="25">
        <v>43031</v>
      </c>
      <c r="AO41" s="22">
        <f t="shared" si="4"/>
        <v>-19.75</v>
      </c>
      <c r="AP41" s="27">
        <f t="shared" si="5"/>
        <v>0</v>
      </c>
      <c r="AQ41" s="27">
        <f t="shared" si="15"/>
        <v>19.75</v>
      </c>
      <c r="AR41" s="38">
        <f t="shared" si="18"/>
        <v>3.5271215327872651</v>
      </c>
      <c r="AS41" s="38">
        <f t="shared" si="19"/>
        <v>3.1570420688921739</v>
      </c>
      <c r="AT41" s="27">
        <f t="shared" si="20"/>
        <v>1.1172234819236839</v>
      </c>
      <c r="AU41" s="35">
        <f t="shared" si="16"/>
        <v>52.768330384687978</v>
      </c>
      <c r="AV41" s="25">
        <v>43031</v>
      </c>
    </row>
    <row r="42" spans="1:48" x14ac:dyDescent="0.25">
      <c r="A42">
        <v>1045</v>
      </c>
      <c r="B42">
        <v>3</v>
      </c>
      <c r="C42" s="2">
        <v>43032</v>
      </c>
      <c r="D42">
        <v>970</v>
      </c>
      <c r="E42">
        <v>972.23</v>
      </c>
      <c r="F42">
        <v>961</v>
      </c>
      <c r="G42">
        <v>970.54</v>
      </c>
      <c r="H42">
        <v>1212153</v>
      </c>
      <c r="I42" s="2">
        <v>43704.85958005787</v>
      </c>
      <c r="J42" s="2"/>
      <c r="K42" s="11">
        <v>43032</v>
      </c>
      <c r="L42" s="48">
        <f t="shared" si="14"/>
        <v>36.545324768022795</v>
      </c>
      <c r="M42" s="46">
        <f t="shared" si="17"/>
        <v>51.992984607032191</v>
      </c>
      <c r="N42" s="2"/>
      <c r="O42" s="1">
        <v>43032</v>
      </c>
      <c r="P42">
        <f t="shared" si="8"/>
        <v>0.25</v>
      </c>
      <c r="Q42" s="3">
        <f t="shared" si="11"/>
        <v>979.29067530742964</v>
      </c>
      <c r="R42" s="3">
        <v>1045</v>
      </c>
      <c r="S42" s="3">
        <v>979.29</v>
      </c>
      <c r="T42" s="2"/>
      <c r="U42" s="2"/>
      <c r="V42" s="2"/>
      <c r="W42" s="11">
        <f t="shared" si="0"/>
        <v>43032</v>
      </c>
      <c r="X42" s="17">
        <f t="shared" si="7"/>
        <v>984.08999999999992</v>
      </c>
      <c r="Y42" s="18">
        <f t="shared" si="13"/>
        <v>982.41714285714284</v>
      </c>
      <c r="AA42" s="30">
        <f t="shared" si="1"/>
        <v>967.92333333333329</v>
      </c>
      <c r="AB42" s="30">
        <f t="shared" si="9"/>
        <v>984.1419047619047</v>
      </c>
      <c r="AC42" s="30">
        <f t="shared" si="10"/>
        <v>7.3997278911564308</v>
      </c>
      <c r="AD42" s="31">
        <f t="shared" si="12"/>
        <v>-146.11862910936281</v>
      </c>
      <c r="AE42" s="25">
        <f t="shared" si="2"/>
        <v>43032</v>
      </c>
      <c r="AH42" s="22">
        <f t="shared" si="3"/>
        <v>967.92333333333329</v>
      </c>
      <c r="AI42" s="23">
        <f t="shared" si="21"/>
        <v>972.71999999999991</v>
      </c>
      <c r="AJ42" s="23">
        <f t="shared" si="22"/>
        <v>14.028000000000015</v>
      </c>
      <c r="AK42" s="24">
        <f t="shared" si="23"/>
        <v>-22.795678484301014</v>
      </c>
      <c r="AL42" s="25">
        <v>43032</v>
      </c>
      <c r="AO42" s="22">
        <f t="shared" si="4"/>
        <v>2.0899999999999181</v>
      </c>
      <c r="AP42" s="27">
        <f t="shared" si="5"/>
        <v>2.0899999999999181</v>
      </c>
      <c r="AQ42" s="27">
        <f t="shared" si="15"/>
        <v>0</v>
      </c>
      <c r="AR42" s="38">
        <f t="shared" si="18"/>
        <v>3.4244699947310262</v>
      </c>
      <c r="AS42" s="38">
        <f t="shared" si="19"/>
        <v>2.9315390639713041</v>
      </c>
      <c r="AT42" s="27">
        <f t="shared" si="20"/>
        <v>1.1681474884022038</v>
      </c>
      <c r="AU42" s="35">
        <f t="shared" si="16"/>
        <v>53.877676433491125</v>
      </c>
      <c r="AV42" s="25">
        <v>43032</v>
      </c>
    </row>
    <row r="43" spans="1:48" x14ac:dyDescent="0.25">
      <c r="A43">
        <v>1046</v>
      </c>
      <c r="B43">
        <v>3</v>
      </c>
      <c r="C43" s="2">
        <v>43033</v>
      </c>
      <c r="D43">
        <v>968.37</v>
      </c>
      <c r="E43">
        <v>976.09</v>
      </c>
      <c r="F43">
        <v>960.52</v>
      </c>
      <c r="G43">
        <v>973.33</v>
      </c>
      <c r="H43">
        <v>1211262</v>
      </c>
      <c r="I43" s="2">
        <v>43704.85958005787</v>
      </c>
      <c r="J43" s="2"/>
      <c r="K43" s="11">
        <v>43033</v>
      </c>
      <c r="L43" s="48">
        <f t="shared" si="14"/>
        <v>34.914145543745001</v>
      </c>
      <c r="M43" s="46">
        <f t="shared" si="17"/>
        <v>36.545532809568918</v>
      </c>
      <c r="N43" s="2"/>
      <c r="O43" s="1">
        <v>43033</v>
      </c>
      <c r="P43">
        <f t="shared" si="8"/>
        <v>0.25</v>
      </c>
      <c r="Q43" s="3">
        <f t="shared" si="11"/>
        <v>977.80050648057227</v>
      </c>
      <c r="R43" s="3">
        <v>1046</v>
      </c>
      <c r="S43" s="3">
        <v>977.8</v>
      </c>
      <c r="T43" s="2"/>
      <c r="U43" s="2"/>
      <c r="V43" s="2"/>
      <c r="W43" s="11">
        <f t="shared" si="0"/>
        <v>43033</v>
      </c>
      <c r="X43" s="17">
        <f t="shared" si="7"/>
        <v>981.42285714285697</v>
      </c>
      <c r="Y43" s="18">
        <f t="shared" si="13"/>
        <v>982.65785714285721</v>
      </c>
      <c r="AA43" s="30">
        <f t="shared" si="1"/>
        <v>969.98</v>
      </c>
      <c r="AB43" s="30">
        <f t="shared" si="9"/>
        <v>981.28619047619054</v>
      </c>
      <c r="AC43" s="30">
        <f t="shared" si="10"/>
        <v>8.9310204081632492</v>
      </c>
      <c r="AD43" s="31">
        <f t="shared" si="12"/>
        <v>-84.396406826826421</v>
      </c>
      <c r="AE43" s="25">
        <f t="shared" si="2"/>
        <v>43033</v>
      </c>
      <c r="AH43" s="22">
        <f t="shared" si="3"/>
        <v>969.98</v>
      </c>
      <c r="AI43" s="23">
        <f t="shared" si="21"/>
        <v>974.18349999999987</v>
      </c>
      <c r="AJ43" s="23">
        <f t="shared" si="22"/>
        <v>12.376500000000004</v>
      </c>
      <c r="AK43" s="24">
        <f t="shared" si="23"/>
        <v>-22.642373315018236</v>
      </c>
      <c r="AL43" s="25">
        <v>43033</v>
      </c>
      <c r="AO43" s="22">
        <f t="shared" si="4"/>
        <v>2.7900000000000773</v>
      </c>
      <c r="AP43" s="27">
        <f t="shared" si="5"/>
        <v>2.7900000000000773</v>
      </c>
      <c r="AQ43" s="27">
        <f t="shared" si="15"/>
        <v>0</v>
      </c>
      <c r="AR43" s="38">
        <f t="shared" si="18"/>
        <v>3.3791507093931012</v>
      </c>
      <c r="AS43" s="38">
        <f t="shared" si="19"/>
        <v>2.7221434165447822</v>
      </c>
      <c r="AT43" s="27">
        <f t="shared" si="20"/>
        <v>1.2413566048192488</v>
      </c>
      <c r="AU43" s="35">
        <f t="shared" si="16"/>
        <v>55.384163419160885</v>
      </c>
      <c r="AV43" s="25">
        <v>43033</v>
      </c>
    </row>
    <row r="44" spans="1:48" x14ac:dyDescent="0.25">
      <c r="A44">
        <v>1047</v>
      </c>
      <c r="B44">
        <v>3</v>
      </c>
      <c r="C44" s="2">
        <v>43034</v>
      </c>
      <c r="D44">
        <v>980</v>
      </c>
      <c r="E44">
        <v>987.6</v>
      </c>
      <c r="F44">
        <v>972.2</v>
      </c>
      <c r="G44">
        <v>972.56</v>
      </c>
      <c r="H44">
        <v>2042149</v>
      </c>
      <c r="I44" s="2">
        <v>43704.85958005787</v>
      </c>
      <c r="J44" s="2"/>
      <c r="K44" s="11">
        <v>43034</v>
      </c>
      <c r="L44" s="48">
        <f t="shared" si="14"/>
        <v>32.815481057508713</v>
      </c>
      <c r="M44" s="46">
        <f t="shared" si="17"/>
        <v>34.758317123092176</v>
      </c>
      <c r="N44" s="2"/>
      <c r="O44" s="1">
        <v>43034</v>
      </c>
      <c r="P44">
        <f t="shared" si="8"/>
        <v>0.25</v>
      </c>
      <c r="Q44" s="3">
        <f t="shared" si="11"/>
        <v>976.49037986042913</v>
      </c>
      <c r="R44" s="3">
        <v>1047</v>
      </c>
      <c r="S44" s="3">
        <v>976.49</v>
      </c>
      <c r="T44" s="2"/>
      <c r="U44" s="2"/>
      <c r="V44" s="2"/>
      <c r="W44" s="11">
        <f t="shared" si="0"/>
        <v>43034</v>
      </c>
      <c r="X44" s="17">
        <f t="shared" si="7"/>
        <v>978.62</v>
      </c>
      <c r="Y44" s="18">
        <f t="shared" si="13"/>
        <v>982.20571428571441</v>
      </c>
      <c r="AA44" s="30">
        <f t="shared" si="1"/>
        <v>977.45333333333338</v>
      </c>
      <c r="AB44" s="30">
        <f t="shared" si="9"/>
        <v>979.15047619047618</v>
      </c>
      <c r="AC44" s="30">
        <f t="shared" si="10"/>
        <v>7.5853061224489693</v>
      </c>
      <c r="AD44" s="31">
        <f t="shared" si="12"/>
        <v>-14.9160568230732</v>
      </c>
      <c r="AE44" s="25">
        <f t="shared" si="2"/>
        <v>43034</v>
      </c>
      <c r="AH44" s="22">
        <f t="shared" si="3"/>
        <v>977.45333333333338</v>
      </c>
      <c r="AI44" s="23">
        <f t="shared" si="21"/>
        <v>975.71049999999991</v>
      </c>
      <c r="AJ44" s="23">
        <f t="shared" si="22"/>
        <v>11.125166666666667</v>
      </c>
      <c r="AK44" s="24">
        <f t="shared" si="23"/>
        <v>10.443788607412413</v>
      </c>
      <c r="AL44" s="25">
        <v>43034</v>
      </c>
      <c r="AO44" s="22">
        <f t="shared" si="4"/>
        <v>-0.7700000000000955</v>
      </c>
      <c r="AP44" s="27">
        <f t="shared" si="5"/>
        <v>0</v>
      </c>
      <c r="AQ44" s="27">
        <f t="shared" si="15"/>
        <v>0.7700000000000955</v>
      </c>
      <c r="AR44" s="38">
        <f t="shared" si="18"/>
        <v>3.1377828015793083</v>
      </c>
      <c r="AS44" s="38">
        <f t="shared" si="19"/>
        <v>2.5827046010773045</v>
      </c>
      <c r="AT44" s="27">
        <f t="shared" si="20"/>
        <v>1.214921288431696</v>
      </c>
      <c r="AU44" s="35">
        <f t="shared" si="16"/>
        <v>54.851668760289755</v>
      </c>
      <c r="AV44" s="25">
        <v>43034</v>
      </c>
    </row>
    <row r="45" spans="1:48" x14ac:dyDescent="0.25">
      <c r="A45">
        <v>1048</v>
      </c>
      <c r="B45">
        <v>3</v>
      </c>
      <c r="C45" s="2">
        <v>43035</v>
      </c>
      <c r="D45">
        <v>1009.19</v>
      </c>
      <c r="E45">
        <v>1048.3900000000001</v>
      </c>
      <c r="F45">
        <v>1008.2</v>
      </c>
      <c r="G45">
        <v>1019.27</v>
      </c>
      <c r="H45">
        <v>5167689</v>
      </c>
      <c r="I45" s="2">
        <v>43704.85958005787</v>
      </c>
      <c r="J45" s="2"/>
      <c r="K45" s="11">
        <v>43035</v>
      </c>
      <c r="L45" s="48">
        <f t="shared" si="14"/>
        <v>66.860134289290912</v>
      </c>
      <c r="M45" s="46">
        <f t="shared" si="17"/>
        <v>44.863253630181539</v>
      </c>
      <c r="N45" s="2"/>
      <c r="O45" s="1">
        <v>43035</v>
      </c>
      <c r="P45">
        <f t="shared" si="8"/>
        <v>0.25</v>
      </c>
      <c r="Q45" s="3">
        <f t="shared" ref="Q45:Q93" si="24">(G45*P45)+(Q44*(1-P45))</f>
        <v>987.18528489532184</v>
      </c>
      <c r="R45" s="3">
        <v>1048</v>
      </c>
      <c r="S45" s="3">
        <v>987.19</v>
      </c>
      <c r="T45" s="2"/>
      <c r="U45" s="2"/>
      <c r="V45" s="2"/>
      <c r="W45" s="11">
        <f t="shared" si="0"/>
        <v>43035</v>
      </c>
      <c r="X45" s="17">
        <f t="shared" si="7"/>
        <v>982.4000000000002</v>
      </c>
      <c r="Y45" s="18">
        <f t="shared" si="13"/>
        <v>985.22500000000014</v>
      </c>
      <c r="AA45" s="30">
        <f t="shared" si="1"/>
        <v>1025.2866666666666</v>
      </c>
      <c r="AB45" s="30">
        <f t="shared" si="9"/>
        <v>983.88190476190482</v>
      </c>
      <c r="AC45" s="30">
        <f t="shared" si="10"/>
        <v>12.992653061224489</v>
      </c>
      <c r="AD45" s="31">
        <f t="shared" si="12"/>
        <v>212.45217949791919</v>
      </c>
      <c r="AE45" s="25">
        <f t="shared" si="2"/>
        <v>43035</v>
      </c>
      <c r="AH45" s="22">
        <f t="shared" si="3"/>
        <v>1025.2866666666666</v>
      </c>
      <c r="AI45" s="23">
        <f t="shared" si="21"/>
        <v>979.13466666666659</v>
      </c>
      <c r="AJ45" s="23">
        <f t="shared" si="22"/>
        <v>12.484333333333325</v>
      </c>
      <c r="AK45" s="24">
        <f t="shared" si="23"/>
        <v>246.45288761914972</v>
      </c>
      <c r="AL45" s="25">
        <v>43035</v>
      </c>
      <c r="AO45" s="22">
        <f t="shared" si="4"/>
        <v>46.710000000000036</v>
      </c>
      <c r="AP45" s="27">
        <f t="shared" si="5"/>
        <v>46.710000000000036</v>
      </c>
      <c r="AQ45" s="27">
        <f t="shared" si="15"/>
        <v>0</v>
      </c>
      <c r="AR45" s="38">
        <f t="shared" si="18"/>
        <v>6.2500840300379314</v>
      </c>
      <c r="AS45" s="38">
        <f t="shared" si="19"/>
        <v>2.3982257010003538</v>
      </c>
      <c r="AT45" s="27">
        <f t="shared" si="20"/>
        <v>2.6061283670802466</v>
      </c>
      <c r="AU45" s="35">
        <f t="shared" si="16"/>
        <v>72.269428644614109</v>
      </c>
      <c r="AV45" s="25">
        <v>43035</v>
      </c>
    </row>
    <row r="46" spans="1:48" x14ac:dyDescent="0.25">
      <c r="A46">
        <v>1049</v>
      </c>
      <c r="B46">
        <v>3</v>
      </c>
      <c r="C46" s="2">
        <v>43038</v>
      </c>
      <c r="D46">
        <v>1014</v>
      </c>
      <c r="E46">
        <v>1024.97</v>
      </c>
      <c r="F46">
        <v>1007.5</v>
      </c>
      <c r="G46">
        <v>1017.11</v>
      </c>
      <c r="H46">
        <v>2085062</v>
      </c>
      <c r="I46" s="2">
        <v>43704.85958005787</v>
      </c>
      <c r="J46" s="2"/>
      <c r="K46" s="11">
        <v>43038</v>
      </c>
      <c r="L46" s="48">
        <f t="shared" si="14"/>
        <v>64.401957437122974</v>
      </c>
      <c r="M46" s="46">
        <f t="shared" si="17"/>
        <v>54.692524261307533</v>
      </c>
      <c r="N46" s="2"/>
      <c r="O46" s="1">
        <v>43038</v>
      </c>
      <c r="P46">
        <f t="shared" si="8"/>
        <v>0.25</v>
      </c>
      <c r="Q46" s="3">
        <f t="shared" si="24"/>
        <v>994.66646367149144</v>
      </c>
      <c r="R46" s="3">
        <v>1049</v>
      </c>
      <c r="S46" s="3">
        <v>994.67</v>
      </c>
      <c r="T46" s="2"/>
      <c r="U46" s="2"/>
      <c r="V46" s="2"/>
      <c r="W46" s="11">
        <f t="shared" si="0"/>
        <v>43038</v>
      </c>
      <c r="X46" s="17">
        <f t="shared" si="7"/>
        <v>987.06571428571431</v>
      </c>
      <c r="Y46" s="18">
        <f t="shared" si="13"/>
        <v>988.40428571428572</v>
      </c>
      <c r="AA46" s="30">
        <f t="shared" si="1"/>
        <v>1016.5266666666666</v>
      </c>
      <c r="AB46" s="30">
        <f t="shared" si="9"/>
        <v>988.54190476190468</v>
      </c>
      <c r="AC46" s="30">
        <f t="shared" si="10"/>
        <v>18.494149659863897</v>
      </c>
      <c r="AD46" s="31">
        <f t="shared" si="12"/>
        <v>100.87788992535532</v>
      </c>
      <c r="AE46" s="25">
        <f t="shared" si="2"/>
        <v>43038</v>
      </c>
      <c r="AH46" s="22">
        <f t="shared" si="3"/>
        <v>1016.5266666666666</v>
      </c>
      <c r="AI46" s="23">
        <f t="shared" si="21"/>
        <v>982.23350000000028</v>
      </c>
      <c r="AJ46" s="23">
        <f t="shared" si="22"/>
        <v>13.086833333333328</v>
      </c>
      <c r="AK46" s="24">
        <f t="shared" si="23"/>
        <v>174.69551669829158</v>
      </c>
      <c r="AL46" s="25">
        <v>43038</v>
      </c>
      <c r="AO46" s="22">
        <f t="shared" si="4"/>
        <v>-2.1599999999999682</v>
      </c>
      <c r="AP46" s="27">
        <f t="shared" si="5"/>
        <v>0</v>
      </c>
      <c r="AQ46" s="27">
        <f t="shared" si="15"/>
        <v>2.1599999999999682</v>
      </c>
      <c r="AR46" s="38">
        <f t="shared" si="18"/>
        <v>5.8036494564637939</v>
      </c>
      <c r="AS46" s="38">
        <f t="shared" si="19"/>
        <v>2.3812095795003261</v>
      </c>
      <c r="AT46" s="27">
        <f t="shared" si="20"/>
        <v>2.4372694896018494</v>
      </c>
      <c r="AU46" s="35">
        <f t="shared" si="16"/>
        <v>70.907140012585003</v>
      </c>
      <c r="AV46" s="25">
        <v>43038</v>
      </c>
    </row>
    <row r="47" spans="1:48" x14ac:dyDescent="0.25">
      <c r="A47">
        <v>1050</v>
      </c>
      <c r="B47">
        <v>3</v>
      </c>
      <c r="C47" s="2">
        <v>43039</v>
      </c>
      <c r="D47">
        <v>1015.22</v>
      </c>
      <c r="E47">
        <v>1024</v>
      </c>
      <c r="F47">
        <v>1010.42</v>
      </c>
      <c r="G47">
        <v>1016.64</v>
      </c>
      <c r="H47">
        <v>1331391</v>
      </c>
      <c r="I47" s="2">
        <v>43704.85958005787</v>
      </c>
      <c r="J47" s="2"/>
      <c r="K47" s="11">
        <v>43039</v>
      </c>
      <c r="L47" s="48">
        <f t="shared" si="14"/>
        <v>63.867076362808618</v>
      </c>
      <c r="M47" s="46">
        <f t="shared" si="17"/>
        <v>65.043056029740839</v>
      </c>
      <c r="N47" s="2"/>
      <c r="O47" s="1">
        <v>43039</v>
      </c>
      <c r="P47">
        <f t="shared" si="8"/>
        <v>0.25</v>
      </c>
      <c r="Q47" s="3">
        <f t="shared" si="24"/>
        <v>1000.1598477536186</v>
      </c>
      <c r="R47" s="3">
        <v>1050</v>
      </c>
      <c r="S47" s="3">
        <v>1000.16</v>
      </c>
      <c r="T47" s="2"/>
      <c r="U47" s="2"/>
      <c r="V47" s="2"/>
      <c r="W47" s="11">
        <f t="shared" si="0"/>
        <v>43039</v>
      </c>
      <c r="X47" s="17">
        <f t="shared" si="7"/>
        <v>991.12857142857138</v>
      </c>
      <c r="Y47" s="18">
        <f t="shared" si="13"/>
        <v>990.36071428571427</v>
      </c>
      <c r="AA47" s="30">
        <f t="shared" si="1"/>
        <v>1017.02</v>
      </c>
      <c r="AB47" s="30">
        <f t="shared" si="9"/>
        <v>992.69809523809533</v>
      </c>
      <c r="AC47" s="30">
        <f t="shared" si="10"/>
        <v>23.068299319727885</v>
      </c>
      <c r="AD47" s="31">
        <f t="shared" si="12"/>
        <v>70.289547356169678</v>
      </c>
      <c r="AE47" s="25">
        <f t="shared" si="2"/>
        <v>43039</v>
      </c>
      <c r="AH47" s="22">
        <f t="shared" si="3"/>
        <v>1017.02</v>
      </c>
      <c r="AI47" s="23">
        <f t="shared" si="21"/>
        <v>985.3356666666665</v>
      </c>
      <c r="AJ47" s="23">
        <f t="shared" si="22"/>
        <v>13.422566666666626</v>
      </c>
      <c r="AK47" s="24">
        <f t="shared" si="23"/>
        <v>157.36847812680429</v>
      </c>
      <c r="AL47" s="25">
        <v>43039</v>
      </c>
      <c r="AO47" s="22">
        <f t="shared" si="4"/>
        <v>-0.47000000000002728</v>
      </c>
      <c r="AP47" s="27">
        <f t="shared" si="5"/>
        <v>0</v>
      </c>
      <c r="AQ47" s="27">
        <f t="shared" si="15"/>
        <v>0.47000000000002728</v>
      </c>
      <c r="AR47" s="38">
        <f t="shared" si="18"/>
        <v>5.3891030667163804</v>
      </c>
      <c r="AS47" s="38">
        <f t="shared" si="19"/>
        <v>2.244694609536019</v>
      </c>
      <c r="AT47" s="27">
        <f t="shared" si="20"/>
        <v>2.4008179303421211</v>
      </c>
      <c r="AU47" s="35">
        <f t="shared" si="16"/>
        <v>70.595309114375311</v>
      </c>
      <c r="AV47" s="25">
        <v>43039</v>
      </c>
    </row>
    <row r="48" spans="1:48" x14ac:dyDescent="0.25">
      <c r="A48">
        <v>1051</v>
      </c>
      <c r="B48">
        <v>3</v>
      </c>
      <c r="C48" s="2">
        <v>43040</v>
      </c>
      <c r="D48">
        <v>1017.21</v>
      </c>
      <c r="E48">
        <v>1029.67</v>
      </c>
      <c r="F48">
        <v>1016.95</v>
      </c>
      <c r="G48">
        <v>1025.5</v>
      </c>
      <c r="H48">
        <v>1373444</v>
      </c>
      <c r="I48" s="2">
        <v>43704.85958005787</v>
      </c>
      <c r="J48" s="2"/>
      <c r="K48" s="11">
        <v>43040</v>
      </c>
      <c r="L48" s="48">
        <f t="shared" si="14"/>
        <v>73.950153636053187</v>
      </c>
      <c r="M48" s="46">
        <f t="shared" si="17"/>
        <v>67.406395811994926</v>
      </c>
      <c r="N48" s="2"/>
      <c r="O48" s="1">
        <v>43040</v>
      </c>
      <c r="P48">
        <f t="shared" si="8"/>
        <v>0.25</v>
      </c>
      <c r="Q48" s="3">
        <f t="shared" si="24"/>
        <v>1006.4948858152139</v>
      </c>
      <c r="R48" s="3">
        <v>1051</v>
      </c>
      <c r="S48" s="3">
        <v>1006.5</v>
      </c>
      <c r="T48" s="2"/>
      <c r="U48" s="2"/>
      <c r="V48" s="2"/>
      <c r="W48" s="11">
        <f t="shared" si="0"/>
        <v>43040</v>
      </c>
      <c r="X48" s="17">
        <f t="shared" si="7"/>
        <v>999.27857142857135</v>
      </c>
      <c r="Y48" s="18">
        <f t="shared" si="13"/>
        <v>993.05142857142857</v>
      </c>
      <c r="AA48" s="30">
        <f t="shared" si="1"/>
        <v>1024.04</v>
      </c>
      <c r="AB48" s="30">
        <f t="shared" si="9"/>
        <v>999.74714285714288</v>
      </c>
      <c r="AC48" s="30">
        <f t="shared" si="10"/>
        <v>23.967074829931953</v>
      </c>
      <c r="AD48" s="31">
        <f t="shared" si="12"/>
        <v>67.572860727301531</v>
      </c>
      <c r="AE48" s="25">
        <f t="shared" si="2"/>
        <v>43040</v>
      </c>
      <c r="AH48" s="22">
        <f t="shared" si="3"/>
        <v>1024.04</v>
      </c>
      <c r="AI48" s="23">
        <f t="shared" si="21"/>
        <v>988.82500000000016</v>
      </c>
      <c r="AJ48" s="23">
        <f t="shared" si="22"/>
        <v>13.893499999999989</v>
      </c>
      <c r="AK48" s="24">
        <f t="shared" si="23"/>
        <v>168.9759000011988</v>
      </c>
      <c r="AL48" s="25">
        <v>43040</v>
      </c>
      <c r="AO48" s="22">
        <f t="shared" si="4"/>
        <v>8.8600000000000136</v>
      </c>
      <c r="AP48" s="27">
        <f t="shared" si="5"/>
        <v>8.8600000000000136</v>
      </c>
      <c r="AQ48" s="27">
        <f t="shared" si="15"/>
        <v>0</v>
      </c>
      <c r="AR48" s="38">
        <f t="shared" si="18"/>
        <v>5.63702427623664</v>
      </c>
      <c r="AS48" s="38">
        <f t="shared" si="19"/>
        <v>2.0843592802834463</v>
      </c>
      <c r="AT48" s="27">
        <f t="shared" si="20"/>
        <v>2.7044398389274216</v>
      </c>
      <c r="AU48" s="35">
        <f t="shared" si="16"/>
        <v>73.005365359380789</v>
      </c>
      <c r="AV48" s="25">
        <v>43040</v>
      </c>
    </row>
    <row r="49" spans="1:48" x14ac:dyDescent="0.25">
      <c r="A49">
        <v>1052</v>
      </c>
      <c r="B49">
        <v>3</v>
      </c>
      <c r="C49" s="2">
        <v>43041</v>
      </c>
      <c r="D49">
        <v>1021.76</v>
      </c>
      <c r="E49">
        <v>1028.0899999999999</v>
      </c>
      <c r="F49">
        <v>1013.01</v>
      </c>
      <c r="G49">
        <v>1025.58</v>
      </c>
      <c r="H49">
        <v>1048970</v>
      </c>
      <c r="I49" s="2">
        <v>43704.85958005787</v>
      </c>
      <c r="J49" s="2"/>
      <c r="K49" s="11">
        <v>43041</v>
      </c>
      <c r="L49" s="48">
        <f t="shared" si="14"/>
        <v>74.041197223170428</v>
      </c>
      <c r="M49" s="46">
        <f t="shared" si="17"/>
        <v>70.619475740677416</v>
      </c>
      <c r="N49" s="2"/>
      <c r="O49" s="1">
        <v>43041</v>
      </c>
      <c r="P49">
        <f t="shared" si="8"/>
        <v>0.25</v>
      </c>
      <c r="Q49" s="3">
        <f t="shared" si="24"/>
        <v>1011.2661643614105</v>
      </c>
      <c r="R49" s="3">
        <v>1052</v>
      </c>
      <c r="S49" s="3">
        <v>1011.27</v>
      </c>
      <c r="T49" s="2"/>
      <c r="U49" s="2"/>
      <c r="V49" s="2"/>
      <c r="W49" s="11">
        <f t="shared" si="0"/>
        <v>43041</v>
      </c>
      <c r="X49" s="17">
        <f t="shared" si="7"/>
        <v>1007.1414285714285</v>
      </c>
      <c r="Y49" s="18">
        <f t="shared" si="13"/>
        <v>995.61571428571426</v>
      </c>
      <c r="AA49" s="30">
        <f t="shared" si="1"/>
        <v>1022.2266666666666</v>
      </c>
      <c r="AB49" s="30">
        <f t="shared" si="9"/>
        <v>1007.5047619047618</v>
      </c>
      <c r="AC49" s="30">
        <f t="shared" si="10"/>
        <v>19.307482993197272</v>
      </c>
      <c r="AD49" s="31">
        <f t="shared" si="12"/>
        <v>50.833157165339479</v>
      </c>
      <c r="AE49" s="25">
        <f t="shared" si="2"/>
        <v>43041</v>
      </c>
      <c r="AH49" s="22">
        <f t="shared" si="3"/>
        <v>1022.2266666666666</v>
      </c>
      <c r="AI49" s="23">
        <f t="shared" si="21"/>
        <v>991.66883333333317</v>
      </c>
      <c r="AJ49" s="23">
        <f t="shared" si="22"/>
        <v>14.828266666666622</v>
      </c>
      <c r="AK49" s="24">
        <f t="shared" si="23"/>
        <v>137.38550396240288</v>
      </c>
      <c r="AL49" s="25">
        <v>43041</v>
      </c>
      <c r="AO49" s="22">
        <f t="shared" si="4"/>
        <v>7.999999999992724E-2</v>
      </c>
      <c r="AP49" s="27">
        <f t="shared" si="5"/>
        <v>7.999999999992724E-2</v>
      </c>
      <c r="AQ49" s="27">
        <f t="shared" si="15"/>
        <v>0</v>
      </c>
      <c r="AR49" s="38">
        <f t="shared" si="18"/>
        <v>5.2400939707911602</v>
      </c>
      <c r="AS49" s="38">
        <f t="shared" si="19"/>
        <v>1.9354764745489146</v>
      </c>
      <c r="AT49" s="27">
        <f t="shared" si="20"/>
        <v>2.7073922311623164</v>
      </c>
      <c r="AU49" s="35">
        <f t="shared" si="16"/>
        <v>73.026862612632527</v>
      </c>
      <c r="AV49" s="25">
        <v>43041</v>
      </c>
    </row>
    <row r="50" spans="1:48" x14ac:dyDescent="0.25">
      <c r="A50">
        <v>1053</v>
      </c>
      <c r="B50">
        <v>3</v>
      </c>
      <c r="C50" s="2">
        <v>43042</v>
      </c>
      <c r="D50">
        <v>1022.11</v>
      </c>
      <c r="E50">
        <v>1032.6500000000001</v>
      </c>
      <c r="F50">
        <v>1020.31</v>
      </c>
      <c r="G50">
        <v>1032.48</v>
      </c>
      <c r="H50">
        <v>1076350</v>
      </c>
      <c r="I50" s="2">
        <v>43704.85958005787</v>
      </c>
      <c r="J50" s="2"/>
      <c r="K50" s="11">
        <v>43042</v>
      </c>
      <c r="L50" s="48">
        <f t="shared" si="14"/>
        <v>81.893706612040447</v>
      </c>
      <c r="M50" s="46">
        <f t="shared" si="17"/>
        <v>76.628352490421364</v>
      </c>
      <c r="N50" s="2"/>
      <c r="O50" s="1">
        <v>43042</v>
      </c>
      <c r="P50">
        <f t="shared" si="8"/>
        <v>0.25</v>
      </c>
      <c r="Q50" s="3">
        <f t="shared" si="24"/>
        <v>1016.5696232710578</v>
      </c>
      <c r="R50" s="3">
        <v>1053</v>
      </c>
      <c r="S50" s="3">
        <v>1016.57</v>
      </c>
      <c r="T50" s="2"/>
      <c r="U50" s="2"/>
      <c r="V50" s="2"/>
      <c r="W50" s="11">
        <f t="shared" si="0"/>
        <v>43042</v>
      </c>
      <c r="X50" s="17">
        <f t="shared" si="7"/>
        <v>1015.5914285714285</v>
      </c>
      <c r="Y50" s="18">
        <f t="shared" si="13"/>
        <v>998.50714285714275</v>
      </c>
      <c r="AA50" s="30">
        <f t="shared" si="1"/>
        <v>1028.48</v>
      </c>
      <c r="AB50" s="30">
        <f t="shared" si="9"/>
        <v>1015.8619047619047</v>
      </c>
      <c r="AC50" s="30">
        <f t="shared" si="10"/>
        <v>10.973877551020403</v>
      </c>
      <c r="AD50" s="31">
        <f t="shared" si="12"/>
        <v>76.655343136039789</v>
      </c>
      <c r="AE50" s="25">
        <f t="shared" si="2"/>
        <v>43042</v>
      </c>
      <c r="AH50" s="22">
        <f t="shared" si="3"/>
        <v>1028.48</v>
      </c>
      <c r="AI50" s="23">
        <f t="shared" si="21"/>
        <v>994.39766666666651</v>
      </c>
      <c r="AJ50" s="23">
        <f t="shared" si="22"/>
        <v>16.71939999999994</v>
      </c>
      <c r="AK50" s="24">
        <f t="shared" si="23"/>
        <v>135.89934779690512</v>
      </c>
      <c r="AL50" s="25">
        <v>43042</v>
      </c>
      <c r="AO50" s="22">
        <f t="shared" si="4"/>
        <v>6.9000000000000909</v>
      </c>
      <c r="AP50" s="27">
        <f t="shared" si="5"/>
        <v>6.9000000000000909</v>
      </c>
      <c r="AQ50" s="27">
        <f t="shared" si="15"/>
        <v>0</v>
      </c>
      <c r="AR50" s="38">
        <f t="shared" si="18"/>
        <v>5.3586586871632269</v>
      </c>
      <c r="AS50" s="38">
        <f t="shared" si="19"/>
        <v>1.7972281549382778</v>
      </c>
      <c r="AT50" s="27">
        <f t="shared" si="20"/>
        <v>2.9816240483653336</v>
      </c>
      <c r="AU50" s="35">
        <f t="shared" si="16"/>
        <v>74.884620249102809</v>
      </c>
      <c r="AV50" s="25">
        <v>43042</v>
      </c>
    </row>
    <row r="51" spans="1:48" x14ac:dyDescent="0.25">
      <c r="A51">
        <v>1054</v>
      </c>
      <c r="B51">
        <v>3</v>
      </c>
      <c r="C51" s="2">
        <v>43045</v>
      </c>
      <c r="D51">
        <v>1028.99</v>
      </c>
      <c r="E51">
        <v>1034.8699999999999</v>
      </c>
      <c r="F51">
        <v>1025</v>
      </c>
      <c r="G51">
        <v>1025.9000000000001</v>
      </c>
      <c r="H51">
        <v>1125185</v>
      </c>
      <c r="I51" s="2">
        <v>43704.85958005787</v>
      </c>
      <c r="J51" s="2"/>
      <c r="K51" s="11">
        <v>43045</v>
      </c>
      <c r="L51" s="48">
        <f t="shared" si="14"/>
        <v>74.405371571639947</v>
      </c>
      <c r="M51" s="46">
        <f t="shared" si="17"/>
        <v>76.780091802283607</v>
      </c>
      <c r="N51" s="2"/>
      <c r="O51" s="1">
        <v>43045</v>
      </c>
      <c r="P51">
        <f t="shared" si="8"/>
        <v>0.25</v>
      </c>
      <c r="Q51" s="3">
        <f t="shared" si="24"/>
        <v>1018.9022174532934</v>
      </c>
      <c r="R51" s="3">
        <v>1054</v>
      </c>
      <c r="S51" s="3">
        <v>1018.9</v>
      </c>
      <c r="T51" s="2"/>
      <c r="U51" s="2"/>
      <c r="V51" s="2"/>
      <c r="W51" s="11">
        <f t="shared" si="0"/>
        <v>43045</v>
      </c>
      <c r="X51" s="17">
        <f t="shared" si="7"/>
        <v>1023.2114285714285</v>
      </c>
      <c r="Y51" s="18">
        <f t="shared" si="13"/>
        <v>1000.9157142857142</v>
      </c>
      <c r="AA51" s="30">
        <f t="shared" si="1"/>
        <v>1028.5899999999999</v>
      </c>
      <c r="AB51" s="30">
        <f t="shared" si="9"/>
        <v>1023.1671428571428</v>
      </c>
      <c r="AC51" s="30">
        <f t="shared" si="10"/>
        <v>3.9223129251700715</v>
      </c>
      <c r="AD51" s="31">
        <f t="shared" si="12"/>
        <v>92.171077734224866</v>
      </c>
      <c r="AE51" s="25">
        <f t="shared" si="2"/>
        <v>43045</v>
      </c>
      <c r="AH51" s="22">
        <f t="shared" si="3"/>
        <v>1028.5899999999999</v>
      </c>
      <c r="AI51" s="23">
        <f t="shared" si="21"/>
        <v>996.85149999999999</v>
      </c>
      <c r="AJ51" s="23">
        <f t="shared" si="22"/>
        <v>18.420949999999994</v>
      </c>
      <c r="AK51" s="24">
        <f t="shared" si="23"/>
        <v>114.86378281250403</v>
      </c>
      <c r="AL51" s="25">
        <v>43045</v>
      </c>
      <c r="AO51" s="22">
        <f t="shared" si="4"/>
        <v>-6.5799999999999272</v>
      </c>
      <c r="AP51" s="27">
        <f t="shared" si="5"/>
        <v>0</v>
      </c>
      <c r="AQ51" s="27">
        <f t="shared" si="15"/>
        <v>6.5799999999999272</v>
      </c>
      <c r="AR51" s="38">
        <f t="shared" si="18"/>
        <v>4.9758973523658536</v>
      </c>
      <c r="AS51" s="38">
        <f t="shared" si="19"/>
        <v>2.1388547152998241</v>
      </c>
      <c r="AT51" s="27">
        <f t="shared" si="20"/>
        <v>2.3264307373342716</v>
      </c>
      <c r="AU51" s="35">
        <f t="shared" si="16"/>
        <v>69.937747725317791</v>
      </c>
      <c r="AV51" s="25">
        <v>43045</v>
      </c>
    </row>
    <row r="52" spans="1:48" x14ac:dyDescent="0.25">
      <c r="A52">
        <v>1055</v>
      </c>
      <c r="B52">
        <v>3</v>
      </c>
      <c r="C52" s="2">
        <v>43046</v>
      </c>
      <c r="D52">
        <v>1027.27</v>
      </c>
      <c r="E52">
        <v>1033.97</v>
      </c>
      <c r="F52">
        <v>1025.1300000000001</v>
      </c>
      <c r="G52">
        <v>1033.33</v>
      </c>
      <c r="H52">
        <v>1112331</v>
      </c>
      <c r="I52" s="2">
        <v>43704.85958005787</v>
      </c>
      <c r="J52" s="2"/>
      <c r="K52" s="11">
        <v>43046</v>
      </c>
      <c r="L52" s="48">
        <f t="shared" si="14"/>
        <v>82.861044725162003</v>
      </c>
      <c r="M52" s="46">
        <f t="shared" si="17"/>
        <v>79.720040969614132</v>
      </c>
      <c r="N52" s="2"/>
      <c r="O52" s="1">
        <v>43046</v>
      </c>
      <c r="P52">
        <f t="shared" si="8"/>
        <v>0.25</v>
      </c>
      <c r="Q52" s="3">
        <f t="shared" si="24"/>
        <v>1022.50916308997</v>
      </c>
      <c r="R52" s="3">
        <v>1055</v>
      </c>
      <c r="S52" s="3">
        <v>1022.51</v>
      </c>
      <c r="T52" s="2"/>
      <c r="U52" s="2"/>
      <c r="V52" s="2"/>
      <c r="W52" s="11">
        <f t="shared" si="0"/>
        <v>43046</v>
      </c>
      <c r="X52" s="17">
        <f t="shared" si="7"/>
        <v>1025.2199999999998</v>
      </c>
      <c r="Y52" s="18">
        <f t="shared" si="13"/>
        <v>1003.8100000000001</v>
      </c>
      <c r="AA52" s="30">
        <f t="shared" si="1"/>
        <v>1030.8100000000002</v>
      </c>
      <c r="AB52" s="30">
        <f t="shared" si="9"/>
        <v>1023.9561904761905</v>
      </c>
      <c r="AC52" s="30">
        <f t="shared" si="10"/>
        <v>4.5986394557823393</v>
      </c>
      <c r="AD52" s="31">
        <f t="shared" si="12"/>
        <v>99.35996055226984</v>
      </c>
      <c r="AE52" s="25">
        <f t="shared" si="2"/>
        <v>43046</v>
      </c>
      <c r="AH52" s="22">
        <f t="shared" si="3"/>
        <v>1030.8100000000002</v>
      </c>
      <c r="AI52" s="23">
        <f t="shared" si="21"/>
        <v>999.72116666666659</v>
      </c>
      <c r="AJ52" s="23">
        <f t="shared" si="22"/>
        <v>19.521066666666655</v>
      </c>
      <c r="AK52" s="24">
        <f t="shared" si="23"/>
        <v>106.17190772817607</v>
      </c>
      <c r="AL52" s="25">
        <v>43046</v>
      </c>
      <c r="AO52" s="22">
        <f t="shared" si="4"/>
        <v>7.4299999999998363</v>
      </c>
      <c r="AP52" s="27">
        <f t="shared" si="5"/>
        <v>7.4299999999998363</v>
      </c>
      <c r="AQ52" s="27">
        <f t="shared" si="15"/>
        <v>0</v>
      </c>
      <c r="AR52" s="38">
        <f t="shared" si="18"/>
        <v>5.1511903986254239</v>
      </c>
      <c r="AS52" s="38">
        <f t="shared" si="19"/>
        <v>1.9860793784926938</v>
      </c>
      <c r="AT52" s="27">
        <f t="shared" si="20"/>
        <v>2.5936477939440898</v>
      </c>
      <c r="AU52" s="35">
        <f t="shared" si="16"/>
        <v>72.173121648560809</v>
      </c>
      <c r="AV52" s="25">
        <v>43046</v>
      </c>
    </row>
    <row r="53" spans="1:48" x14ac:dyDescent="0.25">
      <c r="A53">
        <v>1056</v>
      </c>
      <c r="B53">
        <v>3</v>
      </c>
      <c r="C53" s="2">
        <v>43047</v>
      </c>
      <c r="D53">
        <v>1030.52</v>
      </c>
      <c r="E53">
        <v>1043.52</v>
      </c>
      <c r="F53">
        <v>1028.45</v>
      </c>
      <c r="G53">
        <v>1039.8499999999999</v>
      </c>
      <c r="H53">
        <v>1088716</v>
      </c>
      <c r="I53" s="2">
        <v>43704.85958005787</v>
      </c>
      <c r="J53" s="2"/>
      <c r="K53" s="11">
        <v>43047</v>
      </c>
      <c r="L53" s="48">
        <f t="shared" si="14"/>
        <v>90.281097075224565</v>
      </c>
      <c r="M53" s="46">
        <f t="shared" si="17"/>
        <v>82.515837790675505</v>
      </c>
      <c r="N53" s="2"/>
      <c r="O53" s="1">
        <v>43047</v>
      </c>
      <c r="P53">
        <f t="shared" si="8"/>
        <v>0.25</v>
      </c>
      <c r="Q53" s="3">
        <f t="shared" si="24"/>
        <v>1026.8443723174773</v>
      </c>
      <c r="R53" s="3">
        <v>1056</v>
      </c>
      <c r="S53" s="3">
        <v>1026.8499999999999</v>
      </c>
      <c r="T53" s="2"/>
      <c r="U53" s="2"/>
      <c r="V53" s="2"/>
      <c r="W53" s="11">
        <f t="shared" si="0"/>
        <v>43047</v>
      </c>
      <c r="X53" s="17">
        <f t="shared" si="7"/>
        <v>1028.4685714285715</v>
      </c>
      <c r="Y53" s="18">
        <f t="shared" si="13"/>
        <v>1007.7671428571429</v>
      </c>
      <c r="AA53" s="30">
        <f t="shared" si="1"/>
        <v>1037.2733333333333</v>
      </c>
      <c r="AB53" s="30">
        <f t="shared" si="9"/>
        <v>1026.92</v>
      </c>
      <c r="AC53" s="30">
        <f t="shared" si="10"/>
        <v>4.9923809523809757</v>
      </c>
      <c r="AD53" s="31">
        <f t="shared" si="12"/>
        <v>138.25511891135508</v>
      </c>
      <c r="AE53" s="25">
        <f t="shared" si="2"/>
        <v>43047</v>
      </c>
      <c r="AH53" s="22">
        <f t="shared" si="3"/>
        <v>1037.2733333333333</v>
      </c>
      <c r="AI53" s="23">
        <f t="shared" si="21"/>
        <v>1002.3813333333335</v>
      </c>
      <c r="AJ53" s="23">
        <f t="shared" si="22"/>
        <v>20.882133333333353</v>
      </c>
      <c r="AK53" s="24">
        <f t="shared" si="23"/>
        <v>111.39347193134735</v>
      </c>
      <c r="AL53" s="25">
        <v>43047</v>
      </c>
      <c r="AO53" s="22">
        <f t="shared" si="4"/>
        <v>6.5199999999999818</v>
      </c>
      <c r="AP53" s="27">
        <f t="shared" si="5"/>
        <v>6.5199999999999818</v>
      </c>
      <c r="AQ53" s="27">
        <f t="shared" si="15"/>
        <v>0</v>
      </c>
      <c r="AR53" s="38">
        <f t="shared" si="18"/>
        <v>5.2489625130093218</v>
      </c>
      <c r="AS53" s="38">
        <f t="shared" si="19"/>
        <v>1.8442165657432157</v>
      </c>
      <c r="AT53" s="27">
        <f t="shared" si="20"/>
        <v>2.8461746903862131</v>
      </c>
      <c r="AU53" s="35">
        <f t="shared" si="16"/>
        <v>74.000140906247154</v>
      </c>
      <c r="AV53" s="25">
        <v>43047</v>
      </c>
    </row>
    <row r="54" spans="1:48" x14ac:dyDescent="0.25">
      <c r="A54">
        <v>1057</v>
      </c>
      <c r="B54">
        <v>3</v>
      </c>
      <c r="C54" s="2">
        <v>43048</v>
      </c>
      <c r="D54">
        <v>1033.99</v>
      </c>
      <c r="E54">
        <v>1033.99</v>
      </c>
      <c r="F54">
        <v>1019.67</v>
      </c>
      <c r="G54">
        <v>1031.26</v>
      </c>
      <c r="H54">
        <v>1245246</v>
      </c>
      <c r="I54" s="2">
        <v>43704.85958005787</v>
      </c>
      <c r="J54" s="2"/>
      <c r="K54" s="11">
        <v>43048</v>
      </c>
      <c r="L54" s="48">
        <f t="shared" si="14"/>
        <v>80.505291908501093</v>
      </c>
      <c r="M54" s="46">
        <f t="shared" si="17"/>
        <v>84.54914456962922</v>
      </c>
      <c r="N54" s="2"/>
      <c r="O54" s="1">
        <v>43048</v>
      </c>
      <c r="P54">
        <f t="shared" si="8"/>
        <v>0.25</v>
      </c>
      <c r="Q54" s="3">
        <f t="shared" si="24"/>
        <v>1027.9482792381079</v>
      </c>
      <c r="R54" s="3">
        <v>1057</v>
      </c>
      <c r="S54" s="3">
        <v>1027.95</v>
      </c>
      <c r="T54" s="2"/>
      <c r="U54" s="2"/>
      <c r="V54" s="2"/>
      <c r="W54" s="11">
        <f t="shared" si="0"/>
        <v>43048</v>
      </c>
      <c r="X54" s="17">
        <f t="shared" si="7"/>
        <v>1030.5571428571427</v>
      </c>
      <c r="Y54" s="18">
        <f t="shared" si="13"/>
        <v>1010.842857142857</v>
      </c>
      <c r="AA54" s="30">
        <f t="shared" si="1"/>
        <v>1028.3066666666666</v>
      </c>
      <c r="AB54" s="30">
        <f t="shared" si="9"/>
        <v>1028.5323809523809</v>
      </c>
      <c r="AC54" s="30">
        <f t="shared" si="10"/>
        <v>3.1646258503401605</v>
      </c>
      <c r="AD54" s="31">
        <f t="shared" si="12"/>
        <v>-4.7549441100599337</v>
      </c>
      <c r="AE54" s="25">
        <f t="shared" si="2"/>
        <v>43048</v>
      </c>
      <c r="AH54" s="22">
        <f t="shared" si="3"/>
        <v>1028.3066666666666</v>
      </c>
      <c r="AI54" s="23">
        <f t="shared" si="21"/>
        <v>1004.3475000000001</v>
      </c>
      <c r="AJ54" s="23">
        <f t="shared" si="22"/>
        <v>21.508499999999998</v>
      </c>
      <c r="AK54" s="24">
        <f t="shared" si="23"/>
        <v>74.262630019655901</v>
      </c>
      <c r="AL54" s="25">
        <v>43048</v>
      </c>
      <c r="AO54" s="22">
        <f t="shared" si="4"/>
        <v>-8.5899999999999181</v>
      </c>
      <c r="AP54" s="27">
        <f t="shared" si="5"/>
        <v>0</v>
      </c>
      <c r="AQ54" s="27">
        <f t="shared" si="15"/>
        <v>8.5899999999999181</v>
      </c>
      <c r="AR54" s="38">
        <f t="shared" si="18"/>
        <v>4.8740366192229416</v>
      </c>
      <c r="AS54" s="38">
        <f t="shared" si="19"/>
        <v>2.326058239618694</v>
      </c>
      <c r="AT54" s="27">
        <f t="shared" si="20"/>
        <v>2.0954060978378308</v>
      </c>
      <c r="AU54" s="35">
        <f t="shared" si="16"/>
        <v>67.694061186397832</v>
      </c>
      <c r="AV54" s="25">
        <v>43048</v>
      </c>
    </row>
    <row r="55" spans="1:48" x14ac:dyDescent="0.25">
      <c r="A55">
        <v>1058</v>
      </c>
      <c r="B55">
        <v>3</v>
      </c>
      <c r="C55" s="2">
        <v>43049</v>
      </c>
      <c r="D55">
        <v>1026.46</v>
      </c>
      <c r="E55">
        <v>1030.76</v>
      </c>
      <c r="F55">
        <v>1025.28</v>
      </c>
      <c r="G55">
        <v>1028.07</v>
      </c>
      <c r="H55">
        <v>720676</v>
      </c>
      <c r="I55" s="2">
        <v>43704.85958005787</v>
      </c>
      <c r="J55" s="2"/>
      <c r="K55" s="11">
        <v>43049</v>
      </c>
      <c r="L55" s="48">
        <f t="shared" si="14"/>
        <v>76.874928872197415</v>
      </c>
      <c r="M55" s="46">
        <f t="shared" si="17"/>
        <v>82.55377261864102</v>
      </c>
      <c r="N55" s="2"/>
      <c r="O55" s="1">
        <v>43049</v>
      </c>
      <c r="P55">
        <f t="shared" si="8"/>
        <v>0.25</v>
      </c>
      <c r="Q55" s="3">
        <f t="shared" si="24"/>
        <v>1027.9787094285809</v>
      </c>
      <c r="R55" s="3">
        <v>1058</v>
      </c>
      <c r="S55" s="3">
        <v>1027.98</v>
      </c>
      <c r="T55" s="2"/>
      <c r="U55" s="2"/>
      <c r="V55" s="2"/>
      <c r="W55" s="11">
        <f t="shared" si="0"/>
        <v>43049</v>
      </c>
      <c r="X55" s="17">
        <f t="shared" si="7"/>
        <v>1030.9242857142856</v>
      </c>
      <c r="Y55" s="18">
        <f t="shared" si="13"/>
        <v>1015.1014285714285</v>
      </c>
      <c r="AA55" s="30">
        <f t="shared" si="1"/>
        <v>1028.0366666666666</v>
      </c>
      <c r="AB55" s="30">
        <f t="shared" si="9"/>
        <v>1029.1033333333332</v>
      </c>
      <c r="AC55" s="30">
        <f t="shared" si="10"/>
        <v>2.8219047619047779</v>
      </c>
      <c r="AD55" s="31">
        <f t="shared" si="12"/>
        <v>-25.199685003935876</v>
      </c>
      <c r="AE55" s="25">
        <f t="shared" si="2"/>
        <v>43049</v>
      </c>
      <c r="AH55" s="22">
        <f t="shared" si="3"/>
        <v>1028.0366666666666</v>
      </c>
      <c r="AI55" s="23">
        <f t="shared" si="21"/>
        <v>1006.1511666666668</v>
      </c>
      <c r="AJ55" s="23">
        <f t="shared" si="22"/>
        <v>21.893383333333315</v>
      </c>
      <c r="AK55" s="24">
        <f t="shared" si="23"/>
        <v>66.642661443373342</v>
      </c>
      <c r="AL55" s="25">
        <v>43049</v>
      </c>
      <c r="AO55" s="22">
        <f t="shared" si="4"/>
        <v>-3.1900000000000546</v>
      </c>
      <c r="AP55" s="27">
        <f t="shared" si="5"/>
        <v>0</v>
      </c>
      <c r="AQ55" s="27">
        <f t="shared" si="15"/>
        <v>3.1900000000000546</v>
      </c>
      <c r="AR55" s="38">
        <f t="shared" si="18"/>
        <v>4.5258911464213032</v>
      </c>
      <c r="AS55" s="38">
        <f t="shared" si="19"/>
        <v>2.3877683653602197</v>
      </c>
      <c r="AT55" s="27">
        <f t="shared" si="20"/>
        <v>1.8954481565629275</v>
      </c>
      <c r="AU55" s="35">
        <f t="shared" si="16"/>
        <v>65.463032113582699</v>
      </c>
      <c r="AV55" s="25">
        <v>43049</v>
      </c>
    </row>
    <row r="56" spans="1:48" x14ac:dyDescent="0.25">
      <c r="A56">
        <v>1059</v>
      </c>
      <c r="B56">
        <v>3</v>
      </c>
      <c r="C56" s="2">
        <v>43052</v>
      </c>
      <c r="D56">
        <v>1023.42</v>
      </c>
      <c r="E56">
        <v>1031.58</v>
      </c>
      <c r="F56">
        <v>1022.57</v>
      </c>
      <c r="G56">
        <v>1025.75</v>
      </c>
      <c r="H56">
        <v>885779</v>
      </c>
      <c r="I56" s="2">
        <v>43704.85958005787</v>
      </c>
      <c r="J56" s="2"/>
      <c r="K56" s="11">
        <v>43052</v>
      </c>
      <c r="L56" s="48">
        <f t="shared" si="14"/>
        <v>74.234664845794839</v>
      </c>
      <c r="M56" s="46">
        <f t="shared" si="17"/>
        <v>77.204961875497773</v>
      </c>
      <c r="N56" s="2"/>
      <c r="O56" s="1">
        <v>43052</v>
      </c>
      <c r="P56">
        <f t="shared" si="8"/>
        <v>0.25</v>
      </c>
      <c r="Q56" s="3">
        <f t="shared" si="24"/>
        <v>1027.4215320714356</v>
      </c>
      <c r="R56" s="3">
        <v>1059</v>
      </c>
      <c r="S56" s="3">
        <v>1027.42</v>
      </c>
      <c r="T56" s="2"/>
      <c r="U56" s="2"/>
      <c r="V56" s="2"/>
      <c r="W56" s="11">
        <f t="shared" si="0"/>
        <v>43052</v>
      </c>
      <c r="X56" s="17">
        <f t="shared" si="7"/>
        <v>1030.9485714285713</v>
      </c>
      <c r="Y56" s="18">
        <f t="shared" si="13"/>
        <v>1019.045</v>
      </c>
      <c r="AA56" s="30">
        <f t="shared" si="1"/>
        <v>1026.6333333333334</v>
      </c>
      <c r="AB56" s="30">
        <f t="shared" si="9"/>
        <v>1029.7328571428573</v>
      </c>
      <c r="AC56" s="30">
        <f t="shared" si="10"/>
        <v>2.4621768707483755</v>
      </c>
      <c r="AD56" s="31">
        <f t="shared" si="12"/>
        <v>-83.923670589966463</v>
      </c>
      <c r="AE56" s="25">
        <f t="shared" si="2"/>
        <v>43052</v>
      </c>
      <c r="AH56" s="22">
        <f t="shared" si="3"/>
        <v>1026.6333333333334</v>
      </c>
      <c r="AI56" s="23">
        <f t="shared" si="21"/>
        <v>1007.9843333333336</v>
      </c>
      <c r="AJ56" s="23">
        <f t="shared" si="22"/>
        <v>21.741799999999948</v>
      </c>
      <c r="AK56" s="24">
        <f t="shared" si="23"/>
        <v>57.183244564233966</v>
      </c>
      <c r="AL56" s="25">
        <v>43052</v>
      </c>
      <c r="AO56" s="22">
        <f t="shared" si="4"/>
        <v>-2.3199999999999363</v>
      </c>
      <c r="AP56" s="27">
        <f t="shared" si="5"/>
        <v>0</v>
      </c>
      <c r="AQ56" s="27">
        <f t="shared" si="15"/>
        <v>2.3199999999999363</v>
      </c>
      <c r="AR56" s="38">
        <f t="shared" si="18"/>
        <v>4.2026132073912104</v>
      </c>
      <c r="AS56" s="38">
        <f t="shared" si="19"/>
        <v>2.3829277678344849</v>
      </c>
      <c r="AT56" s="27">
        <f t="shared" si="20"/>
        <v>1.7636343258572151</v>
      </c>
      <c r="AU56" s="35">
        <f t="shared" si="16"/>
        <v>63.815762793081419</v>
      </c>
      <c r="AV56" s="25">
        <v>43052</v>
      </c>
    </row>
    <row r="57" spans="1:48" x14ac:dyDescent="0.25">
      <c r="A57">
        <v>1060</v>
      </c>
      <c r="B57">
        <v>3</v>
      </c>
      <c r="C57" s="2">
        <v>43053</v>
      </c>
      <c r="D57">
        <v>1022.59</v>
      </c>
      <c r="E57">
        <v>1026.81</v>
      </c>
      <c r="F57">
        <v>1014.15</v>
      </c>
      <c r="G57">
        <v>1026</v>
      </c>
      <c r="H57">
        <v>959222</v>
      </c>
      <c r="I57" s="2">
        <v>43704.85958005787</v>
      </c>
      <c r="J57" s="2"/>
      <c r="K57" s="11">
        <v>43053</v>
      </c>
      <c r="L57" s="48">
        <f t="shared" si="14"/>
        <v>70.612941330883203</v>
      </c>
      <c r="M57" s="46">
        <f t="shared" si="17"/>
        <v>73.907511682958486</v>
      </c>
      <c r="N57" s="2"/>
      <c r="O57" s="1">
        <v>43053</v>
      </c>
      <c r="P57">
        <f t="shared" si="8"/>
        <v>0.25</v>
      </c>
      <c r="Q57" s="3">
        <f t="shared" si="24"/>
        <v>1027.0661490535767</v>
      </c>
      <c r="R57" s="3">
        <v>1060</v>
      </c>
      <c r="S57" s="3">
        <v>1027.07</v>
      </c>
      <c r="T57" s="2"/>
      <c r="U57" s="2"/>
      <c r="V57" s="2"/>
      <c r="W57" s="11">
        <f t="shared" si="0"/>
        <v>43053</v>
      </c>
      <c r="X57" s="17">
        <f t="shared" si="7"/>
        <v>1030.0228571428572</v>
      </c>
      <c r="Y57" s="18">
        <f t="shared" si="13"/>
        <v>1022.8071428571428</v>
      </c>
      <c r="AA57" s="30">
        <f t="shared" si="1"/>
        <v>1022.32</v>
      </c>
      <c r="AB57" s="30">
        <f t="shared" si="9"/>
        <v>1028.8528571428571</v>
      </c>
      <c r="AC57" s="30">
        <f t="shared" si="10"/>
        <v>2.9650340136054671</v>
      </c>
      <c r="AD57" s="31">
        <f t="shared" si="12"/>
        <v>-146.88661496810676</v>
      </c>
      <c r="AE57" s="25">
        <f t="shared" si="2"/>
        <v>43053</v>
      </c>
      <c r="AH57" s="22">
        <f t="shared" si="3"/>
        <v>1022.32</v>
      </c>
      <c r="AI57" s="23">
        <f t="shared" si="21"/>
        <v>1009.4801666666666</v>
      </c>
      <c r="AJ57" s="23">
        <f t="shared" si="22"/>
        <v>21.230783333333346</v>
      </c>
      <c r="AK57" s="24">
        <f t="shared" si="23"/>
        <v>40.318290448800958</v>
      </c>
      <c r="AL57" s="25">
        <v>43053</v>
      </c>
      <c r="AO57" s="22">
        <f t="shared" si="4"/>
        <v>0.25</v>
      </c>
      <c r="AP57" s="27">
        <f t="shared" si="5"/>
        <v>0.25</v>
      </c>
      <c r="AQ57" s="27">
        <f t="shared" si="15"/>
        <v>0</v>
      </c>
      <c r="AR57" s="38">
        <f t="shared" si="18"/>
        <v>3.9202836925775526</v>
      </c>
      <c r="AS57" s="38">
        <f t="shared" si="19"/>
        <v>2.2127186415605933</v>
      </c>
      <c r="AT57" s="27">
        <f t="shared" si="20"/>
        <v>1.7717045533690818</v>
      </c>
      <c r="AU57" s="35">
        <f t="shared" si="16"/>
        <v>63.921118548350584</v>
      </c>
      <c r="AV57" s="25">
        <v>43053</v>
      </c>
    </row>
    <row r="58" spans="1:48" x14ac:dyDescent="0.25">
      <c r="A58">
        <v>1061</v>
      </c>
      <c r="B58">
        <v>3</v>
      </c>
      <c r="C58" s="2">
        <v>43054</v>
      </c>
      <c r="D58">
        <v>1019.21</v>
      </c>
      <c r="E58">
        <v>1024.0899999999999</v>
      </c>
      <c r="F58">
        <v>1015.42</v>
      </c>
      <c r="G58">
        <v>1020.91</v>
      </c>
      <c r="H58">
        <v>853992</v>
      </c>
      <c r="I58" s="2">
        <v>43704.85958005787</v>
      </c>
      <c r="J58" s="2"/>
      <c r="K58" s="11">
        <v>43054</v>
      </c>
      <c r="L58" s="48">
        <f t="shared" si="14"/>
        <v>32.795304475421702</v>
      </c>
      <c r="M58" s="46">
        <f t="shared" si="17"/>
        <v>59.214303550699903</v>
      </c>
      <c r="N58" s="2"/>
      <c r="O58" s="1">
        <v>43054</v>
      </c>
      <c r="P58">
        <f t="shared" si="8"/>
        <v>0.25</v>
      </c>
      <c r="Q58" s="3">
        <f t="shared" si="24"/>
        <v>1025.5271117901825</v>
      </c>
      <c r="R58" s="3">
        <v>1061</v>
      </c>
      <c r="S58" s="3">
        <v>1025.53</v>
      </c>
      <c r="T58" s="2"/>
      <c r="U58" s="2"/>
      <c r="V58" s="2"/>
      <c r="W58" s="11">
        <f t="shared" si="0"/>
        <v>43054</v>
      </c>
      <c r="X58" s="17">
        <f t="shared" si="7"/>
        <v>1029.31</v>
      </c>
      <c r="Y58" s="18">
        <f t="shared" si="13"/>
        <v>1026.2607142857144</v>
      </c>
      <c r="AA58" s="30">
        <f t="shared" si="1"/>
        <v>1020.1399999999999</v>
      </c>
      <c r="AB58" s="30">
        <f t="shared" si="9"/>
        <v>1027.6457142857143</v>
      </c>
      <c r="AC58" s="30">
        <f t="shared" si="10"/>
        <v>3.9553741496598604</v>
      </c>
      <c r="AD58" s="31">
        <f t="shared" si="12"/>
        <v>-126.50660429279363</v>
      </c>
      <c r="AE58" s="25">
        <f t="shared" si="2"/>
        <v>43054</v>
      </c>
      <c r="AH58" s="22">
        <f t="shared" si="3"/>
        <v>1020.1399999999999</v>
      </c>
      <c r="AI58" s="23">
        <f t="shared" si="21"/>
        <v>1010.8788333333334</v>
      </c>
      <c r="AJ58" s="23">
        <f t="shared" si="22"/>
        <v>20.338633333333281</v>
      </c>
      <c r="AK58" s="24">
        <f t="shared" si="23"/>
        <v>30.356568260622112</v>
      </c>
      <c r="AL58" s="25">
        <v>43054</v>
      </c>
      <c r="AO58" s="22">
        <f t="shared" si="4"/>
        <v>-5.0900000000000318</v>
      </c>
      <c r="AP58" s="27">
        <f t="shared" si="5"/>
        <v>0</v>
      </c>
      <c r="AQ58" s="27">
        <f t="shared" si="15"/>
        <v>5.0900000000000318</v>
      </c>
      <c r="AR58" s="38">
        <f t="shared" si="18"/>
        <v>3.640263428822013</v>
      </c>
      <c r="AS58" s="38">
        <f t="shared" si="19"/>
        <v>2.4182387385919819</v>
      </c>
      <c r="AT58" s="27">
        <f t="shared" si="20"/>
        <v>1.5053366612353396</v>
      </c>
      <c r="AU58" s="35">
        <f t="shared" si="16"/>
        <v>60.085204696325455</v>
      </c>
      <c r="AV58" s="25">
        <v>43054</v>
      </c>
    </row>
    <row r="59" spans="1:48" x14ac:dyDescent="0.25">
      <c r="A59">
        <v>1062</v>
      </c>
      <c r="B59">
        <v>3</v>
      </c>
      <c r="C59" s="2">
        <v>43055</v>
      </c>
      <c r="D59">
        <v>1022.52</v>
      </c>
      <c r="E59">
        <v>1035.92</v>
      </c>
      <c r="F59">
        <v>1022.52</v>
      </c>
      <c r="G59">
        <v>1032.5</v>
      </c>
      <c r="H59">
        <v>1129688</v>
      </c>
      <c r="I59" s="2">
        <v>43704.85958005787</v>
      </c>
      <c r="J59" s="2"/>
      <c r="K59" s="11">
        <v>43055</v>
      </c>
      <c r="L59" s="48">
        <f t="shared" si="14"/>
        <v>69.405885619100545</v>
      </c>
      <c r="M59" s="46">
        <f t="shared" si="17"/>
        <v>57.604710475135143</v>
      </c>
      <c r="N59" s="2"/>
      <c r="O59" s="1">
        <v>43055</v>
      </c>
      <c r="P59">
        <f t="shared" si="8"/>
        <v>0.25</v>
      </c>
      <c r="Q59" s="3">
        <f t="shared" si="24"/>
        <v>1027.2703338426368</v>
      </c>
      <c r="R59" s="3">
        <v>1062</v>
      </c>
      <c r="S59" s="3">
        <v>1027.27</v>
      </c>
      <c r="T59" s="2"/>
      <c r="U59" s="2"/>
      <c r="V59" s="2"/>
      <c r="W59" s="11">
        <f t="shared" si="0"/>
        <v>43055</v>
      </c>
      <c r="X59" s="17">
        <f t="shared" si="7"/>
        <v>1029.1914285714286</v>
      </c>
      <c r="Y59" s="18">
        <f t="shared" si="13"/>
        <v>1027.2057142857143</v>
      </c>
      <c r="AA59" s="30">
        <f t="shared" si="1"/>
        <v>1030.3133333333333</v>
      </c>
      <c r="AB59" s="30">
        <f t="shared" si="9"/>
        <v>1027.5747619047618</v>
      </c>
      <c r="AC59" s="30">
        <f t="shared" si="10"/>
        <v>3.8945578231292433</v>
      </c>
      <c r="AD59" s="31">
        <f t="shared" si="12"/>
        <v>46.878602620088735</v>
      </c>
      <c r="AE59" s="25">
        <f t="shared" si="2"/>
        <v>43055</v>
      </c>
      <c r="AH59" s="22">
        <f t="shared" si="3"/>
        <v>1030.3133333333333</v>
      </c>
      <c r="AI59" s="23">
        <f t="shared" si="21"/>
        <v>1013.1991666666665</v>
      </c>
      <c r="AJ59" s="23">
        <f t="shared" si="22"/>
        <v>18.801583333333383</v>
      </c>
      <c r="AK59" s="24">
        <f t="shared" si="23"/>
        <v>60.6834235296378</v>
      </c>
      <c r="AL59" s="25">
        <v>43055</v>
      </c>
      <c r="AO59" s="22">
        <f t="shared" si="4"/>
        <v>11.590000000000032</v>
      </c>
      <c r="AP59" s="27">
        <f t="shared" si="5"/>
        <v>11.590000000000032</v>
      </c>
      <c r="AQ59" s="27">
        <f t="shared" si="15"/>
        <v>0</v>
      </c>
      <c r="AR59" s="38">
        <f t="shared" si="18"/>
        <v>4.2081017553347291</v>
      </c>
      <c r="AS59" s="38">
        <f t="shared" si="19"/>
        <v>2.2455074001211259</v>
      </c>
      <c r="AT59" s="27">
        <f t="shared" si="20"/>
        <v>1.8740093019099995</v>
      </c>
      <c r="AU59" s="35">
        <f t="shared" si="16"/>
        <v>65.205401411351602</v>
      </c>
      <c r="AV59" s="25">
        <v>43055</v>
      </c>
    </row>
    <row r="60" spans="1:48" x14ac:dyDescent="0.25">
      <c r="A60">
        <v>1063</v>
      </c>
      <c r="B60">
        <v>3</v>
      </c>
      <c r="C60" s="2">
        <v>43056</v>
      </c>
      <c r="D60">
        <v>1034.01</v>
      </c>
      <c r="E60">
        <v>1034.42</v>
      </c>
      <c r="F60">
        <v>1017.75</v>
      </c>
      <c r="G60">
        <v>1019.09</v>
      </c>
      <c r="H60">
        <v>1397064</v>
      </c>
      <c r="I60" s="2">
        <v>43704.85958005787</v>
      </c>
      <c r="J60" s="2"/>
      <c r="K60" s="11">
        <v>43056</v>
      </c>
      <c r="L60" s="48">
        <f t="shared" si="14"/>
        <v>26.193353474320443</v>
      </c>
      <c r="M60" s="46">
        <f t="shared" si="17"/>
        <v>42.798181189614233</v>
      </c>
      <c r="N60" s="2"/>
      <c r="O60" s="1">
        <v>43056</v>
      </c>
      <c r="P60">
        <f t="shared" si="8"/>
        <v>0.25</v>
      </c>
      <c r="Q60" s="3">
        <f t="shared" si="24"/>
        <v>1025.2252503819775</v>
      </c>
      <c r="R60" s="3">
        <v>1063</v>
      </c>
      <c r="S60" s="3">
        <v>1025.23</v>
      </c>
      <c r="T60" s="2"/>
      <c r="U60" s="2"/>
      <c r="V60" s="2"/>
      <c r="W60" s="11">
        <f t="shared" si="0"/>
        <v>43056</v>
      </c>
      <c r="X60" s="17">
        <f t="shared" si="7"/>
        <v>1026.2257142857143</v>
      </c>
      <c r="Y60" s="18">
        <f t="shared" si="13"/>
        <v>1027.3471428571429</v>
      </c>
      <c r="AA60" s="30">
        <f t="shared" si="1"/>
        <v>1023.7533333333334</v>
      </c>
      <c r="AB60" s="30">
        <f t="shared" si="9"/>
        <v>1025.6433333333332</v>
      </c>
      <c r="AC60" s="30">
        <f t="shared" si="10"/>
        <v>3.0619047619047706</v>
      </c>
      <c r="AD60" s="31">
        <f t="shared" si="12"/>
        <v>-41.150855365468978</v>
      </c>
      <c r="AE60" s="25">
        <f t="shared" si="2"/>
        <v>43056</v>
      </c>
      <c r="AH60" s="22">
        <f t="shared" si="3"/>
        <v>1023.7533333333334</v>
      </c>
      <c r="AI60" s="23">
        <f t="shared" si="21"/>
        <v>1014.9904999999999</v>
      </c>
      <c r="AJ60" s="23">
        <f t="shared" si="22"/>
        <v>16.990866666666726</v>
      </c>
      <c r="AK60" s="24">
        <f t="shared" si="23"/>
        <v>34.382524467394362</v>
      </c>
      <c r="AL60" s="25">
        <v>43056</v>
      </c>
      <c r="AO60" s="22">
        <f t="shared" si="4"/>
        <v>-13.409999999999968</v>
      </c>
      <c r="AP60" s="27">
        <f t="shared" si="5"/>
        <v>0</v>
      </c>
      <c r="AQ60" s="27">
        <f t="shared" si="15"/>
        <v>13.409999999999968</v>
      </c>
      <c r="AR60" s="38">
        <f t="shared" si="18"/>
        <v>3.9075230585251055</v>
      </c>
      <c r="AS60" s="38">
        <f t="shared" si="19"/>
        <v>3.0429711572553293</v>
      </c>
      <c r="AT60" s="27">
        <f t="shared" si="20"/>
        <v>1.2841143923459257</v>
      </c>
      <c r="AU60" s="35">
        <f t="shared" si="16"/>
        <v>56.219355591339777</v>
      </c>
      <c r="AV60" s="25">
        <v>43056</v>
      </c>
    </row>
    <row r="61" spans="1:48" x14ac:dyDescent="0.25">
      <c r="A61">
        <v>1064</v>
      </c>
      <c r="B61">
        <v>3</v>
      </c>
      <c r="C61" s="2">
        <v>43059</v>
      </c>
      <c r="D61">
        <v>1020.26</v>
      </c>
      <c r="E61">
        <v>1022.61</v>
      </c>
      <c r="F61">
        <v>1017.5</v>
      </c>
      <c r="G61">
        <v>1018.38</v>
      </c>
      <c r="H61">
        <v>953470</v>
      </c>
      <c r="I61" s="2">
        <v>43704.859580243057</v>
      </c>
      <c r="J61" s="2"/>
      <c r="K61" s="11">
        <v>43059</v>
      </c>
      <c r="L61" s="48">
        <f t="shared" si="14"/>
        <v>17.600786627335321</v>
      </c>
      <c r="M61" s="46">
        <f t="shared" si="17"/>
        <v>37.733341906918774</v>
      </c>
      <c r="N61" s="2"/>
      <c r="O61" s="1">
        <v>43059</v>
      </c>
      <c r="P61">
        <f t="shared" si="8"/>
        <v>0.25</v>
      </c>
      <c r="Q61" s="3">
        <f t="shared" si="24"/>
        <v>1023.5139377864832</v>
      </c>
      <c r="R61" s="3">
        <v>1064</v>
      </c>
      <c r="S61" s="3">
        <v>1023.52</v>
      </c>
      <c r="T61" s="2"/>
      <c r="U61" s="2"/>
      <c r="V61" s="2"/>
      <c r="W61" s="11">
        <f t="shared" si="0"/>
        <v>43059</v>
      </c>
      <c r="X61" s="17">
        <f t="shared" si="7"/>
        <v>1024.3857142857144</v>
      </c>
      <c r="Y61" s="18">
        <f t="shared" si="13"/>
        <v>1027.4714285714285</v>
      </c>
      <c r="AA61" s="30">
        <f t="shared" si="1"/>
        <v>1019.4966666666668</v>
      </c>
      <c r="AB61" s="30">
        <f t="shared" si="9"/>
        <v>1024.3847619047619</v>
      </c>
      <c r="AC61" s="30">
        <f t="shared" si="10"/>
        <v>3.379727891156449</v>
      </c>
      <c r="AD61" s="31">
        <f t="shared" si="12"/>
        <v>-96.419897212939844</v>
      </c>
      <c r="AE61" s="25">
        <f t="shared" si="2"/>
        <v>43059</v>
      </c>
      <c r="AH61" s="22">
        <f t="shared" si="3"/>
        <v>1019.4966666666668</v>
      </c>
      <c r="AI61" s="23">
        <f t="shared" si="21"/>
        <v>1017.2304999999999</v>
      </c>
      <c r="AJ61" s="23">
        <f t="shared" si="22"/>
        <v>13.724916666666724</v>
      </c>
      <c r="AK61" s="24">
        <f t="shared" si="23"/>
        <v>11.007555196652712</v>
      </c>
      <c r="AL61" s="25">
        <v>43059</v>
      </c>
      <c r="AO61" s="22">
        <f t="shared" si="4"/>
        <v>-0.71000000000003638</v>
      </c>
      <c r="AP61" s="27">
        <f t="shared" si="5"/>
        <v>0</v>
      </c>
      <c r="AQ61" s="27">
        <f t="shared" si="15"/>
        <v>0.71000000000003638</v>
      </c>
      <c r="AR61" s="38">
        <f t="shared" si="18"/>
        <v>3.628414268630455</v>
      </c>
      <c r="AS61" s="38">
        <f t="shared" si="19"/>
        <v>2.8763303603085224</v>
      </c>
      <c r="AT61" s="27">
        <f t="shared" si="20"/>
        <v>1.2614734102522431</v>
      </c>
      <c r="AU61" s="35">
        <f t="shared" si="16"/>
        <v>55.781041003331516</v>
      </c>
      <c r="AV61" s="25">
        <v>43059</v>
      </c>
    </row>
    <row r="62" spans="1:48" x14ac:dyDescent="0.25">
      <c r="A62">
        <v>1065</v>
      </c>
      <c r="B62">
        <v>3</v>
      </c>
      <c r="C62" s="2">
        <v>43060</v>
      </c>
      <c r="D62">
        <v>1023.31</v>
      </c>
      <c r="E62">
        <v>1035.1099999999999</v>
      </c>
      <c r="F62">
        <v>1022.66</v>
      </c>
      <c r="G62">
        <v>1034.49</v>
      </c>
      <c r="H62">
        <v>1096999</v>
      </c>
      <c r="I62" s="2">
        <v>43704.859580243057</v>
      </c>
      <c r="J62" s="2"/>
      <c r="K62" s="11">
        <v>43060</v>
      </c>
      <c r="L62" s="48">
        <f t="shared" si="14"/>
        <v>70.403146509341283</v>
      </c>
      <c r="M62" s="46">
        <f t="shared" si="17"/>
        <v>38.065762203665685</v>
      </c>
      <c r="N62" s="2"/>
      <c r="O62" s="1">
        <v>43060</v>
      </c>
      <c r="P62">
        <f t="shared" si="8"/>
        <v>0.25</v>
      </c>
      <c r="Q62" s="3">
        <f t="shared" si="24"/>
        <v>1026.2579533398623</v>
      </c>
      <c r="R62" s="3">
        <v>1065</v>
      </c>
      <c r="S62" s="3">
        <v>1026.26</v>
      </c>
      <c r="T62" s="2"/>
      <c r="U62" s="2"/>
      <c r="V62" s="2"/>
      <c r="W62" s="11">
        <f t="shared" si="0"/>
        <v>43060</v>
      </c>
      <c r="X62" s="17">
        <f t="shared" si="7"/>
        <v>1025.3028571428572</v>
      </c>
      <c r="Y62" s="18">
        <f t="shared" si="13"/>
        <v>1028.1135714285713</v>
      </c>
      <c r="AA62" s="30">
        <f t="shared" si="1"/>
        <v>1030.7533333333333</v>
      </c>
      <c r="AB62" s="30">
        <f t="shared" si="9"/>
        <v>1024.7728571428572</v>
      </c>
      <c r="AC62" s="30">
        <f t="shared" si="10"/>
        <v>3.8232653061224449</v>
      </c>
      <c r="AD62" s="31">
        <f t="shared" si="12"/>
        <v>104.28217263916933</v>
      </c>
      <c r="AE62" s="25">
        <f t="shared" si="2"/>
        <v>43060</v>
      </c>
      <c r="AH62" s="22">
        <f t="shared" si="3"/>
        <v>1030.7533333333333</v>
      </c>
      <c r="AI62" s="23">
        <f t="shared" si="21"/>
        <v>1020.372</v>
      </c>
      <c r="AJ62" s="23">
        <f t="shared" si="22"/>
        <v>10.161533333333352</v>
      </c>
      <c r="AK62" s="24">
        <f t="shared" si="23"/>
        <v>68.108706253868206</v>
      </c>
      <c r="AL62" s="25">
        <v>43060</v>
      </c>
      <c r="AO62" s="22">
        <f t="shared" si="4"/>
        <v>16.110000000000014</v>
      </c>
      <c r="AP62" s="27">
        <f t="shared" si="5"/>
        <v>16.110000000000014</v>
      </c>
      <c r="AQ62" s="27">
        <f t="shared" si="15"/>
        <v>0</v>
      </c>
      <c r="AR62" s="38">
        <f t="shared" si="18"/>
        <v>4.5199561065854237</v>
      </c>
      <c r="AS62" s="38">
        <f t="shared" si="19"/>
        <v>2.6708781917150568</v>
      </c>
      <c r="AT62" s="27">
        <f t="shared" si="20"/>
        <v>1.6923108364155741</v>
      </c>
      <c r="AU62" s="35">
        <f t="shared" si="16"/>
        <v>62.857186232947875</v>
      </c>
      <c r="AV62" s="25">
        <v>43060</v>
      </c>
    </row>
    <row r="63" spans="1:48" x14ac:dyDescent="0.25">
      <c r="A63">
        <v>1066</v>
      </c>
      <c r="B63">
        <v>3</v>
      </c>
      <c r="C63" s="2">
        <v>43061</v>
      </c>
      <c r="D63">
        <v>1035</v>
      </c>
      <c r="E63">
        <v>1039.71</v>
      </c>
      <c r="F63">
        <v>1031.43</v>
      </c>
      <c r="G63">
        <v>1035.96</v>
      </c>
      <c r="H63">
        <v>746878</v>
      </c>
      <c r="I63" s="2">
        <v>43704.859580243057</v>
      </c>
      <c r="J63" s="2"/>
      <c r="K63" s="11">
        <v>43061</v>
      </c>
      <c r="L63" s="48">
        <f t="shared" si="14"/>
        <v>74.259448416751965</v>
      </c>
      <c r="M63" s="46">
        <f t="shared" si="17"/>
        <v>54.087793851142862</v>
      </c>
      <c r="N63" s="2"/>
      <c r="O63" s="1">
        <v>43061</v>
      </c>
      <c r="P63">
        <f t="shared" si="8"/>
        <v>0.25</v>
      </c>
      <c r="Q63" s="3">
        <f t="shared" si="24"/>
        <v>1028.6834650048968</v>
      </c>
      <c r="R63" s="3">
        <v>1066</v>
      </c>
      <c r="S63" s="3">
        <v>1028.69</v>
      </c>
      <c r="T63" s="2"/>
      <c r="U63" s="2"/>
      <c r="V63" s="2"/>
      <c r="W63" s="11">
        <f t="shared" si="0"/>
        <v>43061</v>
      </c>
      <c r="X63" s="17">
        <f t="shared" si="7"/>
        <v>1026.7614285714285</v>
      </c>
      <c r="Y63" s="18">
        <f t="shared" si="13"/>
        <v>1028.8549999999998</v>
      </c>
      <c r="AA63" s="30">
        <f t="shared" si="1"/>
        <v>1035.7</v>
      </c>
      <c r="AB63" s="30">
        <f t="shared" si="9"/>
        <v>1026.0680952380951</v>
      </c>
      <c r="AC63" s="30">
        <f t="shared" si="10"/>
        <v>5.3035374149659447</v>
      </c>
      <c r="AD63" s="31">
        <f t="shared" si="12"/>
        <v>121.0752246821132</v>
      </c>
      <c r="AE63" s="25">
        <f t="shared" si="2"/>
        <v>43061</v>
      </c>
      <c r="AH63" s="22">
        <f t="shared" si="3"/>
        <v>1035.7</v>
      </c>
      <c r="AI63" s="23">
        <f t="shared" si="21"/>
        <v>1023.658</v>
      </c>
      <c r="AJ63" s="23">
        <f t="shared" si="22"/>
        <v>7.0422666666666718</v>
      </c>
      <c r="AK63" s="24">
        <f t="shared" si="23"/>
        <v>113.99738720487743</v>
      </c>
      <c r="AL63" s="25">
        <v>43061</v>
      </c>
      <c r="AO63" s="22">
        <f t="shared" si="4"/>
        <v>1.4700000000000273</v>
      </c>
      <c r="AP63" s="27">
        <f t="shared" si="5"/>
        <v>1.4700000000000273</v>
      </c>
      <c r="AQ63" s="27">
        <f t="shared" si="15"/>
        <v>0</v>
      </c>
      <c r="AR63" s="38">
        <f t="shared" si="18"/>
        <v>4.3021020989721812</v>
      </c>
      <c r="AS63" s="38">
        <f t="shared" si="19"/>
        <v>2.480101178021124</v>
      </c>
      <c r="AT63" s="27">
        <f t="shared" si="20"/>
        <v>1.7346478188461787</v>
      </c>
      <c r="AU63" s="35">
        <f t="shared" si="16"/>
        <v>63.432219933098118</v>
      </c>
      <c r="AV63" s="25">
        <v>43061</v>
      </c>
    </row>
    <row r="64" spans="1:48" x14ac:dyDescent="0.25">
      <c r="A64">
        <v>1067</v>
      </c>
      <c r="B64">
        <v>3</v>
      </c>
      <c r="C64" s="2">
        <v>43063</v>
      </c>
      <c r="D64">
        <v>1035.8699999999999</v>
      </c>
      <c r="E64">
        <v>1043.18</v>
      </c>
      <c r="F64">
        <v>1035</v>
      </c>
      <c r="G64">
        <v>1040.6099999999999</v>
      </c>
      <c r="H64">
        <v>536996</v>
      </c>
      <c r="I64" s="2">
        <v>43704.859580243057</v>
      </c>
      <c r="J64" s="2"/>
      <c r="K64" s="11">
        <v>43063</v>
      </c>
      <c r="L64" s="48">
        <f t="shared" si="14"/>
        <v>90.09193054136847</v>
      </c>
      <c r="M64" s="46">
        <f t="shared" si="17"/>
        <v>78.251508489153906</v>
      </c>
      <c r="N64" s="2"/>
      <c r="O64" s="1">
        <v>43063</v>
      </c>
      <c r="P64">
        <f t="shared" si="8"/>
        <v>0.25</v>
      </c>
      <c r="Q64" s="3">
        <f t="shared" si="24"/>
        <v>1031.6650987536725</v>
      </c>
      <c r="R64" s="3">
        <v>1067</v>
      </c>
      <c r="S64" s="3">
        <v>1031.67</v>
      </c>
      <c r="T64" s="2"/>
      <c r="U64" s="2"/>
      <c r="V64" s="2"/>
      <c r="W64" s="11">
        <f t="shared" si="0"/>
        <v>43063</v>
      </c>
      <c r="X64" s="17">
        <f t="shared" si="7"/>
        <v>1028.8485714285714</v>
      </c>
      <c r="Y64" s="18">
        <f t="shared" si="13"/>
        <v>1029.4357142857141</v>
      </c>
      <c r="AA64" s="30">
        <f t="shared" si="1"/>
        <v>1039.5966666666666</v>
      </c>
      <c r="AB64" s="30">
        <f t="shared" si="9"/>
        <v>1028.5361904761905</v>
      </c>
      <c r="AC64" s="30">
        <f t="shared" si="10"/>
        <v>6.3481632653060842</v>
      </c>
      <c r="AD64" s="31">
        <f t="shared" si="12"/>
        <v>116.15408245640266</v>
      </c>
      <c r="AE64" s="25">
        <f t="shared" si="2"/>
        <v>43063</v>
      </c>
      <c r="AH64" s="22">
        <f t="shared" si="3"/>
        <v>1039.5966666666666</v>
      </c>
      <c r="AI64" s="23">
        <f t="shared" si="21"/>
        <v>1026.7651666666666</v>
      </c>
      <c r="AJ64" s="23">
        <f t="shared" si="22"/>
        <v>5.0208333333333259</v>
      </c>
      <c r="AK64" s="24">
        <f t="shared" si="23"/>
        <v>170.37676348547751</v>
      </c>
      <c r="AL64" s="25">
        <v>43063</v>
      </c>
      <c r="AO64" s="22">
        <f t="shared" si="4"/>
        <v>4.6499999999998636</v>
      </c>
      <c r="AP64" s="27">
        <f t="shared" si="5"/>
        <v>4.6499999999998636</v>
      </c>
      <c r="AQ64" s="27">
        <f t="shared" si="15"/>
        <v>0</v>
      </c>
      <c r="AR64" s="38">
        <f t="shared" si="18"/>
        <v>4.3269519490455872</v>
      </c>
      <c r="AS64" s="38">
        <f t="shared" si="19"/>
        <v>2.3029510938767577</v>
      </c>
      <c r="AT64" s="27">
        <f t="shared" si="20"/>
        <v>1.8788727040493305</v>
      </c>
      <c r="AU64" s="35">
        <f t="shared" si="16"/>
        <v>65.264181407068406</v>
      </c>
      <c r="AV64" s="25">
        <v>43063</v>
      </c>
    </row>
    <row r="65" spans="1:48" x14ac:dyDescent="0.25">
      <c r="A65">
        <v>1068</v>
      </c>
      <c r="B65">
        <v>3</v>
      </c>
      <c r="C65" s="2">
        <v>43066</v>
      </c>
      <c r="D65">
        <v>1040</v>
      </c>
      <c r="E65">
        <v>1055.46</v>
      </c>
      <c r="F65">
        <v>1038.44</v>
      </c>
      <c r="G65">
        <v>1054.21</v>
      </c>
      <c r="H65">
        <v>1307881</v>
      </c>
      <c r="I65" s="2">
        <v>43704.859580243057</v>
      </c>
      <c r="J65" s="2"/>
      <c r="K65" s="11">
        <v>43066</v>
      </c>
      <c r="L65" s="48">
        <f t="shared" si="14"/>
        <v>96.974098281287823</v>
      </c>
      <c r="M65" s="46">
        <f t="shared" si="17"/>
        <v>87.108492413136091</v>
      </c>
      <c r="N65" s="2"/>
      <c r="O65" s="1">
        <v>43066</v>
      </c>
      <c r="P65">
        <f t="shared" si="8"/>
        <v>0.25</v>
      </c>
      <c r="Q65" s="3">
        <f t="shared" si="24"/>
        <v>1037.3013240652544</v>
      </c>
      <c r="R65" s="3">
        <v>1068</v>
      </c>
      <c r="S65" s="3">
        <v>1037.31</v>
      </c>
      <c r="T65" s="2"/>
      <c r="U65" s="2"/>
      <c r="V65" s="2"/>
      <c r="W65" s="11">
        <f t="shared" si="0"/>
        <v>43066</v>
      </c>
      <c r="X65" s="17">
        <f t="shared" si="7"/>
        <v>1033.6057142857142</v>
      </c>
      <c r="Y65" s="18">
        <f t="shared" si="13"/>
        <v>1031.4578571428569</v>
      </c>
      <c r="AA65" s="30">
        <f t="shared" si="1"/>
        <v>1049.3700000000001</v>
      </c>
      <c r="AB65" s="30">
        <f t="shared" si="9"/>
        <v>1032.7119047619046</v>
      </c>
      <c r="AC65" s="30">
        <f t="shared" si="10"/>
        <v>7.5802721088435066</v>
      </c>
      <c r="AD65" s="31">
        <f t="shared" si="12"/>
        <v>146.50393371025433</v>
      </c>
      <c r="AE65" s="25">
        <f t="shared" si="2"/>
        <v>43066</v>
      </c>
      <c r="AH65" s="22">
        <f t="shared" si="3"/>
        <v>1049.3700000000001</v>
      </c>
      <c r="AI65" s="23">
        <f t="shared" si="21"/>
        <v>1027.9693333333335</v>
      </c>
      <c r="AJ65" s="23">
        <f t="shared" si="22"/>
        <v>5.9567333333333181</v>
      </c>
      <c r="AK65" s="24">
        <f t="shared" si="23"/>
        <v>239.51233524713459</v>
      </c>
      <c r="AL65" s="25">
        <v>43066</v>
      </c>
      <c r="AO65" s="22">
        <f t="shared" si="4"/>
        <v>13.600000000000136</v>
      </c>
      <c r="AP65" s="27">
        <f t="shared" si="5"/>
        <v>13.600000000000136</v>
      </c>
      <c r="AQ65" s="27">
        <f t="shared" si="15"/>
        <v>0</v>
      </c>
      <c r="AR65" s="38">
        <f t="shared" si="18"/>
        <v>4.9893125241137692</v>
      </c>
      <c r="AS65" s="38">
        <f t="shared" si="19"/>
        <v>2.138454587171275</v>
      </c>
      <c r="AT65" s="27">
        <f t="shared" si="20"/>
        <v>2.3331393399911189</v>
      </c>
      <c r="AU65" s="35">
        <f t="shared" si="16"/>
        <v>69.998253958303934</v>
      </c>
      <c r="AV65" s="25">
        <v>43066</v>
      </c>
    </row>
    <row r="66" spans="1:48" x14ac:dyDescent="0.25">
      <c r="A66">
        <v>1069</v>
      </c>
      <c r="B66">
        <v>3</v>
      </c>
      <c r="C66" s="2">
        <v>43067</v>
      </c>
      <c r="D66">
        <v>1055.0899999999999</v>
      </c>
      <c r="E66">
        <v>1062.3800000000001</v>
      </c>
      <c r="F66">
        <v>1040</v>
      </c>
      <c r="G66">
        <v>1047.4100000000001</v>
      </c>
      <c r="H66">
        <v>1424394</v>
      </c>
      <c r="I66" s="2">
        <v>43704.859580243057</v>
      </c>
      <c r="J66" s="2"/>
      <c r="K66" s="11">
        <v>43067</v>
      </c>
      <c r="L66" s="48">
        <f t="shared" si="14"/>
        <v>68.961227451793519</v>
      </c>
      <c r="M66" s="46">
        <f t="shared" si="17"/>
        <v>85.342418758149918</v>
      </c>
      <c r="N66" s="2"/>
      <c r="O66" s="1">
        <v>43067</v>
      </c>
      <c r="P66">
        <f t="shared" si="8"/>
        <v>0.25</v>
      </c>
      <c r="Q66" s="3">
        <f t="shared" si="24"/>
        <v>1039.8284930489408</v>
      </c>
      <c r="R66" s="3">
        <v>1069</v>
      </c>
      <c r="S66" s="3">
        <v>1039.8399999999999</v>
      </c>
      <c r="T66" s="2"/>
      <c r="U66" s="2"/>
      <c r="V66" s="2"/>
      <c r="W66" s="11">
        <f t="shared" ref="W66:W129" si="25">C66</f>
        <v>43067</v>
      </c>
      <c r="X66" s="17">
        <f t="shared" si="7"/>
        <v>1035.7357142857143</v>
      </c>
      <c r="Y66" s="18">
        <f t="shared" si="13"/>
        <v>1032.4635714285712</v>
      </c>
      <c r="AA66" s="30">
        <f t="shared" ref="AA66:AA129" si="26">AVERAGE(E66,F66,G66)</f>
        <v>1049.93</v>
      </c>
      <c r="AB66" s="30">
        <f t="shared" si="9"/>
        <v>1035.5142857142857</v>
      </c>
      <c r="AC66" s="30">
        <f t="shared" si="10"/>
        <v>9.2970068027210733</v>
      </c>
      <c r="AD66" s="31">
        <f t="shared" si="12"/>
        <v>103.37172376450665</v>
      </c>
      <c r="AE66" s="25">
        <f t="shared" ref="AE66:AE129" si="27">W66</f>
        <v>43067</v>
      </c>
      <c r="AH66" s="22">
        <f t="shared" ref="AH66:AH129" si="28">AVERAGE(E66,F66,G66)</f>
        <v>1049.93</v>
      </c>
      <c r="AI66" s="23">
        <f t="shared" si="21"/>
        <v>1029.6395</v>
      </c>
      <c r="AJ66" s="23">
        <f t="shared" si="22"/>
        <v>6.6630666666666798</v>
      </c>
      <c r="AK66" s="24">
        <f t="shared" si="23"/>
        <v>203.01462789906577</v>
      </c>
      <c r="AL66" s="25">
        <v>43067</v>
      </c>
      <c r="AO66" s="22">
        <f t="shared" si="4"/>
        <v>-6.7999999999999545</v>
      </c>
      <c r="AP66" s="27">
        <f t="shared" si="5"/>
        <v>0</v>
      </c>
      <c r="AQ66" s="27">
        <f t="shared" si="15"/>
        <v>6.7999999999999545</v>
      </c>
      <c r="AR66" s="38">
        <f t="shared" si="18"/>
        <v>4.6329330581056425</v>
      </c>
      <c r="AS66" s="38">
        <f t="shared" si="19"/>
        <v>2.471422116659038</v>
      </c>
      <c r="AT66" s="27">
        <f t="shared" si="20"/>
        <v>1.8746020871451199</v>
      </c>
      <c r="AU66" s="35">
        <f t="shared" si="16"/>
        <v>65.212576569401321</v>
      </c>
      <c r="AV66" s="25">
        <v>43067</v>
      </c>
    </row>
    <row r="67" spans="1:48" x14ac:dyDescent="0.25">
      <c r="A67">
        <v>1070</v>
      </c>
      <c r="B67">
        <v>3</v>
      </c>
      <c r="C67" s="2">
        <v>43068</v>
      </c>
      <c r="D67">
        <v>1042.68</v>
      </c>
      <c r="E67">
        <v>1044.08</v>
      </c>
      <c r="F67">
        <v>1015.65</v>
      </c>
      <c r="G67">
        <v>1021.66</v>
      </c>
      <c r="H67">
        <v>2459426</v>
      </c>
      <c r="I67" s="2">
        <v>43704.859580243057</v>
      </c>
      <c r="J67" s="2"/>
      <c r="K67" s="11">
        <v>43068</v>
      </c>
      <c r="L67" s="48">
        <f t="shared" si="14"/>
        <v>15.571221231598528</v>
      </c>
      <c r="M67" s="46">
        <f t="shared" si="17"/>
        <v>60.502182321559964</v>
      </c>
      <c r="N67" s="2"/>
      <c r="O67" s="1">
        <v>43068</v>
      </c>
      <c r="P67">
        <f t="shared" si="8"/>
        <v>0.25</v>
      </c>
      <c r="Q67" s="3">
        <f t="shared" si="24"/>
        <v>1035.2863697867056</v>
      </c>
      <c r="R67" s="3">
        <v>1070</v>
      </c>
      <c r="S67" s="3">
        <v>1035.3</v>
      </c>
      <c r="T67" s="2"/>
      <c r="U67" s="2"/>
      <c r="V67" s="2"/>
      <c r="W67" s="11">
        <f t="shared" si="25"/>
        <v>43068</v>
      </c>
      <c r="X67" s="17">
        <f t="shared" si="7"/>
        <v>1036.1028571428571</v>
      </c>
      <c r="Y67" s="18">
        <f t="shared" si="13"/>
        <v>1031.1642857142856</v>
      </c>
      <c r="AA67" s="30">
        <f t="shared" si="26"/>
        <v>1027.1299999999999</v>
      </c>
      <c r="AB67" s="30">
        <f t="shared" si="9"/>
        <v>1035.9966666666667</v>
      </c>
      <c r="AC67" s="30">
        <f t="shared" si="10"/>
        <v>8.8304761904761992</v>
      </c>
      <c r="AD67" s="31">
        <f t="shared" si="12"/>
        <v>-66.939890710383352</v>
      </c>
      <c r="AE67" s="25">
        <f t="shared" si="27"/>
        <v>43068</v>
      </c>
      <c r="AH67" s="22">
        <f t="shared" si="28"/>
        <v>1027.1299999999999</v>
      </c>
      <c r="AI67" s="23">
        <f t="shared" si="21"/>
        <v>1030.145</v>
      </c>
      <c r="AJ67" s="23">
        <f t="shared" si="22"/>
        <v>6.2586666666666817</v>
      </c>
      <c r="AK67" s="24">
        <f t="shared" si="23"/>
        <v>-32.115466553047433</v>
      </c>
      <c r="AL67" s="25">
        <v>43068</v>
      </c>
      <c r="AO67" s="22">
        <f t="shared" ref="AO67:AO130" si="29">G67-G66</f>
        <v>-25.750000000000114</v>
      </c>
      <c r="AP67" s="27">
        <f t="shared" si="5"/>
        <v>0</v>
      </c>
      <c r="AQ67" s="27">
        <f t="shared" si="15"/>
        <v>25.750000000000114</v>
      </c>
      <c r="AR67" s="38">
        <f t="shared" si="18"/>
        <v>4.3020092682409539</v>
      </c>
      <c r="AS67" s="38">
        <f t="shared" si="19"/>
        <v>4.1341776797548295</v>
      </c>
      <c r="AT67" s="27">
        <f t="shared" si="20"/>
        <v>1.0405961237002463</v>
      </c>
      <c r="AU67" s="35">
        <f t="shared" si="16"/>
        <v>50.994712359509748</v>
      </c>
      <c r="AV67" s="25">
        <v>43068</v>
      </c>
    </row>
    <row r="68" spans="1:48" x14ac:dyDescent="0.25">
      <c r="A68">
        <v>1071</v>
      </c>
      <c r="B68">
        <v>3</v>
      </c>
      <c r="C68" s="2">
        <v>43069</v>
      </c>
      <c r="D68">
        <v>1022.37</v>
      </c>
      <c r="E68">
        <v>1028.49</v>
      </c>
      <c r="F68">
        <v>1015</v>
      </c>
      <c r="G68">
        <v>1021.41</v>
      </c>
      <c r="H68">
        <v>1724031</v>
      </c>
      <c r="I68" s="2">
        <v>43704.859580243057</v>
      </c>
      <c r="J68" s="2"/>
      <c r="K68" s="11">
        <v>43069</v>
      </c>
      <c r="L68" s="48">
        <f t="shared" si="14"/>
        <v>15.052871656645181</v>
      </c>
      <c r="M68" s="46">
        <f t="shared" si="17"/>
        <v>33.195106780012409</v>
      </c>
      <c r="N68" s="2"/>
      <c r="O68" s="1">
        <v>43069</v>
      </c>
      <c r="P68">
        <f t="shared" si="8"/>
        <v>0.25</v>
      </c>
      <c r="Q68" s="3">
        <f t="shared" si="24"/>
        <v>1031.8172773400292</v>
      </c>
      <c r="R68" s="3">
        <v>1071</v>
      </c>
      <c r="S68" s="3">
        <v>1031.83</v>
      </c>
      <c r="T68" s="2"/>
      <c r="U68" s="2"/>
      <c r="V68" s="2"/>
      <c r="W68" s="11">
        <f t="shared" si="25"/>
        <v>43069</v>
      </c>
      <c r="X68" s="17">
        <f t="shared" si="7"/>
        <v>1036.5357142857142</v>
      </c>
      <c r="Y68" s="18">
        <f t="shared" si="13"/>
        <v>1030.4607142857144</v>
      </c>
      <c r="AA68" s="30">
        <f t="shared" si="26"/>
        <v>1021.6333333333333</v>
      </c>
      <c r="AB68" s="30">
        <f t="shared" si="9"/>
        <v>1036.3019047619048</v>
      </c>
      <c r="AC68" s="30">
        <f t="shared" si="10"/>
        <v>8.5688435374149936</v>
      </c>
      <c r="AD68" s="31">
        <f t="shared" si="12"/>
        <v>-114.12330702910384</v>
      </c>
      <c r="AE68" s="25">
        <f t="shared" si="27"/>
        <v>43069</v>
      </c>
      <c r="AH68" s="22">
        <f t="shared" si="28"/>
        <v>1021.6333333333333</v>
      </c>
      <c r="AI68" s="23">
        <f t="shared" si="21"/>
        <v>1030.0246666666667</v>
      </c>
      <c r="AJ68" s="23">
        <f t="shared" si="22"/>
        <v>6.3549333333333546</v>
      </c>
      <c r="AK68" s="24">
        <f t="shared" si="23"/>
        <v>-88.029597303232521</v>
      </c>
      <c r="AL68" s="25">
        <v>43069</v>
      </c>
      <c r="AO68" s="22">
        <f t="shared" si="29"/>
        <v>-0.25</v>
      </c>
      <c r="AP68" s="27">
        <f t="shared" ref="AP68:AP131" si="30">IF(AO68&gt;0,AO68,0)</f>
        <v>0</v>
      </c>
      <c r="AQ68" s="27">
        <f t="shared" si="15"/>
        <v>0.25</v>
      </c>
      <c r="AR68" s="38">
        <f t="shared" si="18"/>
        <v>3.9947228919380287</v>
      </c>
      <c r="AS68" s="38">
        <f t="shared" si="19"/>
        <v>3.8567364169151985</v>
      </c>
      <c r="AT68" s="27">
        <f t="shared" si="20"/>
        <v>1.0357780413558046</v>
      </c>
      <c r="AU68" s="35">
        <f t="shared" si="16"/>
        <v>50.878731389891037</v>
      </c>
      <c r="AV68" s="25">
        <v>43069</v>
      </c>
    </row>
    <row r="69" spans="1:48" x14ac:dyDescent="0.25">
      <c r="A69">
        <v>1072</v>
      </c>
      <c r="B69">
        <v>3</v>
      </c>
      <c r="C69" s="2">
        <v>43070</v>
      </c>
      <c r="D69">
        <v>1015.8</v>
      </c>
      <c r="E69">
        <v>1022.49</v>
      </c>
      <c r="F69">
        <v>1002.02</v>
      </c>
      <c r="G69">
        <v>1010.17</v>
      </c>
      <c r="H69">
        <v>1909566</v>
      </c>
      <c r="I69" s="2">
        <v>43704.859580243057</v>
      </c>
      <c r="J69" s="2"/>
      <c r="K69" s="11">
        <v>43070</v>
      </c>
      <c r="L69" s="48">
        <f t="shared" si="14"/>
        <v>13.502319416832274</v>
      </c>
      <c r="M69" s="46">
        <f t="shared" si="17"/>
        <v>14.708804101691994</v>
      </c>
      <c r="N69" s="2"/>
      <c r="O69" s="1">
        <v>43070</v>
      </c>
      <c r="P69">
        <f t="shared" si="8"/>
        <v>0.25</v>
      </c>
      <c r="Q69" s="3">
        <f t="shared" si="24"/>
        <v>1026.405458005022</v>
      </c>
      <c r="R69" s="3">
        <v>1072</v>
      </c>
      <c r="S69" s="3">
        <v>1026.42</v>
      </c>
      <c r="T69" s="2"/>
      <c r="U69" s="2"/>
      <c r="V69" s="2"/>
      <c r="W69" s="11">
        <f t="shared" si="25"/>
        <v>43070</v>
      </c>
      <c r="X69" s="17">
        <f t="shared" si="7"/>
        <v>1033.0614285714285</v>
      </c>
      <c r="Y69" s="18">
        <f t="shared" si="13"/>
        <v>1029.1821428571429</v>
      </c>
      <c r="AA69" s="30">
        <f t="shared" si="26"/>
        <v>1011.56</v>
      </c>
      <c r="AB69" s="30">
        <f t="shared" si="9"/>
        <v>1033.56</v>
      </c>
      <c r="AC69" s="30">
        <f t="shared" si="10"/>
        <v>11.530476190476245</v>
      </c>
      <c r="AD69" s="31">
        <f t="shared" si="12"/>
        <v>-127.19914099281348</v>
      </c>
      <c r="AE69" s="25">
        <f t="shared" si="27"/>
        <v>43070</v>
      </c>
      <c r="AH69" s="22">
        <f t="shared" si="28"/>
        <v>1011.56</v>
      </c>
      <c r="AI69" s="23">
        <f t="shared" si="21"/>
        <v>1029.4913333333336</v>
      </c>
      <c r="AJ69" s="23">
        <f t="shared" si="22"/>
        <v>6.7816000000000711</v>
      </c>
      <c r="AK69" s="24">
        <f t="shared" si="23"/>
        <v>-176.2743633098726</v>
      </c>
      <c r="AL69" s="25">
        <v>43070</v>
      </c>
      <c r="AO69" s="22">
        <f t="shared" si="29"/>
        <v>-11.240000000000009</v>
      </c>
      <c r="AP69" s="27">
        <f t="shared" si="30"/>
        <v>0</v>
      </c>
      <c r="AQ69" s="27">
        <f t="shared" si="15"/>
        <v>11.240000000000009</v>
      </c>
      <c r="AR69" s="38">
        <f t="shared" si="18"/>
        <v>3.7093855425138833</v>
      </c>
      <c r="AS69" s="38">
        <f t="shared" si="19"/>
        <v>4.3841123871355423</v>
      </c>
      <c r="AT69" s="27">
        <f t="shared" si="20"/>
        <v>0.84609727464981643</v>
      </c>
      <c r="AU69" s="35">
        <f t="shared" si="16"/>
        <v>45.831673458827431</v>
      </c>
      <c r="AV69" s="25">
        <v>43070</v>
      </c>
    </row>
    <row r="70" spans="1:48" x14ac:dyDescent="0.25">
      <c r="A70">
        <v>1073</v>
      </c>
      <c r="B70">
        <v>3</v>
      </c>
      <c r="C70" s="2">
        <v>43073</v>
      </c>
      <c r="D70">
        <v>1012.66</v>
      </c>
      <c r="E70">
        <v>1016.1</v>
      </c>
      <c r="F70">
        <v>995.57</v>
      </c>
      <c r="G70">
        <v>998.68</v>
      </c>
      <c r="H70">
        <v>1906439</v>
      </c>
      <c r="I70" s="2">
        <v>43704.859580243057</v>
      </c>
      <c r="J70" s="2"/>
      <c r="K70" s="11">
        <v>43073</v>
      </c>
      <c r="L70" s="48">
        <f t="shared" si="14"/>
        <v>4.6549917676992925</v>
      </c>
      <c r="M70" s="46">
        <f t="shared" si="17"/>
        <v>11.070060947058915</v>
      </c>
      <c r="N70" s="2"/>
      <c r="O70" s="1">
        <v>43073</v>
      </c>
      <c r="P70">
        <f t="shared" si="8"/>
        <v>0.25</v>
      </c>
      <c r="Q70" s="3">
        <f t="shared" si="24"/>
        <v>1019.4740935037664</v>
      </c>
      <c r="R70" s="3">
        <v>1073</v>
      </c>
      <c r="S70" s="3">
        <v>1019.49</v>
      </c>
      <c r="T70" s="2"/>
      <c r="U70" s="2"/>
      <c r="V70" s="2"/>
      <c r="W70" s="11">
        <f t="shared" si="25"/>
        <v>43073</v>
      </c>
      <c r="X70" s="17">
        <f t="shared" si="7"/>
        <v>1027.7357142857143</v>
      </c>
      <c r="Y70" s="18">
        <f t="shared" si="13"/>
        <v>1027.2485714285715</v>
      </c>
      <c r="AA70" s="30">
        <f t="shared" si="26"/>
        <v>1003.4499999999999</v>
      </c>
      <c r="AB70" s="30">
        <f t="shared" si="9"/>
        <v>1028.9528571428571</v>
      </c>
      <c r="AC70" s="30">
        <f t="shared" si="10"/>
        <v>14.86802721088439</v>
      </c>
      <c r="AD70" s="31">
        <f t="shared" si="12"/>
        <v>-114.35212298682248</v>
      </c>
      <c r="AE70" s="25">
        <f t="shared" si="27"/>
        <v>43073</v>
      </c>
      <c r="AH70" s="22">
        <f t="shared" si="28"/>
        <v>1003.4499999999999</v>
      </c>
      <c r="AI70" s="23">
        <f t="shared" si="21"/>
        <v>1028.2398333333335</v>
      </c>
      <c r="AJ70" s="23">
        <f t="shared" si="22"/>
        <v>7.8245000000000058</v>
      </c>
      <c r="AK70" s="24">
        <f t="shared" si="23"/>
        <v>-211.21548412749345</v>
      </c>
      <c r="AL70" s="25">
        <v>43073</v>
      </c>
      <c r="AO70" s="22">
        <f t="shared" si="29"/>
        <v>-11.490000000000009</v>
      </c>
      <c r="AP70" s="27">
        <f t="shared" si="30"/>
        <v>0</v>
      </c>
      <c r="AQ70" s="27">
        <f t="shared" si="15"/>
        <v>11.490000000000009</v>
      </c>
      <c r="AR70" s="38">
        <f t="shared" si="18"/>
        <v>3.4444294323343203</v>
      </c>
      <c r="AS70" s="38">
        <f t="shared" si="19"/>
        <v>4.8916757880544326</v>
      </c>
      <c r="AT70" s="27">
        <f t="shared" si="20"/>
        <v>0.70414099003570185</v>
      </c>
      <c r="AU70" s="35">
        <f t="shared" si="16"/>
        <v>41.31940925973209</v>
      </c>
      <c r="AV70" s="25">
        <v>43073</v>
      </c>
    </row>
    <row r="71" spans="1:48" x14ac:dyDescent="0.25">
      <c r="A71">
        <v>1074</v>
      </c>
      <c r="B71">
        <v>3</v>
      </c>
      <c r="C71" s="2">
        <v>43074</v>
      </c>
      <c r="D71">
        <v>995.94</v>
      </c>
      <c r="E71">
        <v>1020.61</v>
      </c>
      <c r="F71">
        <v>988.28</v>
      </c>
      <c r="G71">
        <v>1005.15</v>
      </c>
      <c r="H71">
        <v>2067318</v>
      </c>
      <c r="I71" s="2">
        <v>43704.859580243057</v>
      </c>
      <c r="J71" s="2"/>
      <c r="K71" s="11">
        <v>43074</v>
      </c>
      <c r="L71" s="48">
        <f t="shared" si="14"/>
        <v>22.766531713900097</v>
      </c>
      <c r="M71" s="46">
        <f t="shared" si="17"/>
        <v>13.641280966143887</v>
      </c>
      <c r="N71" s="2"/>
      <c r="O71" s="1">
        <v>43074</v>
      </c>
      <c r="P71">
        <f t="shared" si="8"/>
        <v>0.25</v>
      </c>
      <c r="Q71" s="3">
        <f t="shared" si="24"/>
        <v>1015.8930701278249</v>
      </c>
      <c r="R71" s="3">
        <v>1074</v>
      </c>
      <c r="S71" s="3">
        <v>1015.91</v>
      </c>
      <c r="T71" s="2"/>
      <c r="U71" s="2"/>
      <c r="V71" s="2"/>
      <c r="W71" s="11">
        <f t="shared" si="25"/>
        <v>43074</v>
      </c>
      <c r="X71" s="17">
        <f t="shared" si="7"/>
        <v>1022.67</v>
      </c>
      <c r="Y71" s="18">
        <f t="shared" si="13"/>
        <v>1025.7592857142856</v>
      </c>
      <c r="AA71" s="30">
        <f t="shared" si="26"/>
        <v>1004.68</v>
      </c>
      <c r="AB71" s="30">
        <f t="shared" si="9"/>
        <v>1023.9647619047619</v>
      </c>
      <c r="AC71" s="30">
        <f t="shared" si="10"/>
        <v>15.581632653061254</v>
      </c>
      <c r="AD71" s="31">
        <f t="shared" si="12"/>
        <v>-82.510659972349472</v>
      </c>
      <c r="AE71" s="25">
        <f t="shared" si="27"/>
        <v>43074</v>
      </c>
      <c r="AH71" s="22">
        <f t="shared" si="28"/>
        <v>1004.68</v>
      </c>
      <c r="AI71" s="23">
        <f t="shared" si="21"/>
        <v>1027.0443333333337</v>
      </c>
      <c r="AJ71" s="23">
        <f t="shared" si="22"/>
        <v>8.9732333333332921</v>
      </c>
      <c r="AK71" s="24">
        <f t="shared" si="23"/>
        <v>-166.15588831475745</v>
      </c>
      <c r="AL71" s="25">
        <v>43074</v>
      </c>
      <c r="AO71" s="22">
        <f t="shared" si="29"/>
        <v>6.4700000000000273</v>
      </c>
      <c r="AP71" s="27">
        <f t="shared" si="30"/>
        <v>6.4700000000000273</v>
      </c>
      <c r="AQ71" s="27">
        <f t="shared" si="15"/>
        <v>0</v>
      </c>
      <c r="AR71" s="38">
        <f t="shared" si="18"/>
        <v>3.6605416157390138</v>
      </c>
      <c r="AS71" s="38">
        <f t="shared" si="19"/>
        <v>4.5422703746219728</v>
      </c>
      <c r="AT71" s="27">
        <f t="shared" si="20"/>
        <v>0.80588369115822611</v>
      </c>
      <c r="AU71" s="35">
        <f t="shared" si="16"/>
        <v>44.625448200452077</v>
      </c>
      <c r="AV71" s="25">
        <v>43074</v>
      </c>
    </row>
    <row r="72" spans="1:48" x14ac:dyDescent="0.25">
      <c r="A72">
        <v>1075</v>
      </c>
      <c r="B72">
        <v>3</v>
      </c>
      <c r="C72" s="2">
        <v>43075</v>
      </c>
      <c r="D72">
        <v>1001.5</v>
      </c>
      <c r="E72">
        <v>1024.97</v>
      </c>
      <c r="F72">
        <v>1001.14</v>
      </c>
      <c r="G72">
        <v>1018.38</v>
      </c>
      <c r="H72">
        <v>1271964</v>
      </c>
      <c r="I72" s="2">
        <v>43704.859580243057</v>
      </c>
      <c r="J72" s="2"/>
      <c r="K72" s="11">
        <v>43075</v>
      </c>
      <c r="L72" s="48">
        <f t="shared" si="14"/>
        <v>40.620782726045839</v>
      </c>
      <c r="M72" s="46">
        <f t="shared" si="17"/>
        <v>22.680768735881742</v>
      </c>
      <c r="N72" s="2"/>
      <c r="O72" s="1">
        <v>43075</v>
      </c>
      <c r="P72">
        <f t="shared" si="8"/>
        <v>0.25</v>
      </c>
      <c r="Q72" s="3">
        <f t="shared" si="24"/>
        <v>1016.5148025958687</v>
      </c>
      <c r="R72" s="3">
        <v>1075</v>
      </c>
      <c r="S72" s="3">
        <v>1016.53</v>
      </c>
      <c r="T72" s="2"/>
      <c r="U72" s="2"/>
      <c r="V72" s="2"/>
      <c r="W72" s="11">
        <f t="shared" si="25"/>
        <v>43075</v>
      </c>
      <c r="X72" s="17">
        <f t="shared" ref="X72:X135" si="31">AVERAGE(G66:G72)</f>
        <v>1017.5514285714286</v>
      </c>
      <c r="Y72" s="18">
        <f t="shared" si="13"/>
        <v>1025.5785714285714</v>
      </c>
      <c r="AA72" s="30">
        <f t="shared" si="26"/>
        <v>1014.83</v>
      </c>
      <c r="AB72" s="30">
        <f t="shared" si="9"/>
        <v>1019.0304761904762</v>
      </c>
      <c r="AC72" s="30">
        <f t="shared" si="10"/>
        <v>11.886258503401368</v>
      </c>
      <c r="AD72" s="31">
        <f t="shared" si="12"/>
        <v>-23.559284526043982</v>
      </c>
      <c r="AE72" s="25">
        <f t="shared" si="27"/>
        <v>43075</v>
      </c>
      <c r="AH72" s="22">
        <f t="shared" si="28"/>
        <v>1014.83</v>
      </c>
      <c r="AI72" s="23">
        <f t="shared" si="21"/>
        <v>1026.2453333333337</v>
      </c>
      <c r="AJ72" s="23">
        <f t="shared" si="22"/>
        <v>9.4344666666666228</v>
      </c>
      <c r="AK72" s="24">
        <f t="shared" si="23"/>
        <v>-80.664042718074569</v>
      </c>
      <c r="AL72" s="25">
        <v>43075</v>
      </c>
      <c r="AO72" s="22">
        <f t="shared" si="29"/>
        <v>13.230000000000018</v>
      </c>
      <c r="AP72" s="27">
        <f t="shared" si="30"/>
        <v>13.230000000000018</v>
      </c>
      <c r="AQ72" s="27">
        <f t="shared" si="15"/>
        <v>0</v>
      </c>
      <c r="AR72" s="38">
        <f t="shared" si="18"/>
        <v>4.3440743574719427</v>
      </c>
      <c r="AS72" s="38">
        <f t="shared" si="19"/>
        <v>4.2178224907204029</v>
      </c>
      <c r="AT72" s="27">
        <f t="shared" si="20"/>
        <v>1.0299329492953546</v>
      </c>
      <c r="AU72" s="35">
        <f t="shared" si="16"/>
        <v>50.7372891135578</v>
      </c>
      <c r="AV72" s="25">
        <v>43075</v>
      </c>
    </row>
    <row r="73" spans="1:48" x14ac:dyDescent="0.25">
      <c r="A73">
        <v>1076</v>
      </c>
      <c r="B73">
        <v>3</v>
      </c>
      <c r="C73" s="2">
        <v>43076</v>
      </c>
      <c r="D73">
        <v>1020.43</v>
      </c>
      <c r="E73">
        <v>1034.24</v>
      </c>
      <c r="F73">
        <v>1018.07</v>
      </c>
      <c r="G73">
        <v>1030.93</v>
      </c>
      <c r="H73">
        <v>1458242</v>
      </c>
      <c r="I73" s="2">
        <v>43704.859580243057</v>
      </c>
      <c r="J73" s="2"/>
      <c r="K73" s="11">
        <v>43076</v>
      </c>
      <c r="L73" s="48">
        <f t="shared" si="14"/>
        <v>57.557354925775996</v>
      </c>
      <c r="M73" s="46">
        <f t="shared" si="17"/>
        <v>40.314889788573979</v>
      </c>
      <c r="N73" s="2"/>
      <c r="O73" s="1">
        <v>43076</v>
      </c>
      <c r="P73">
        <f t="shared" ref="P73:P136" si="32">2/(7+1)</f>
        <v>0.25</v>
      </c>
      <c r="Q73" s="3">
        <f t="shared" si="24"/>
        <v>1020.1186019469014</v>
      </c>
      <c r="R73" s="3">
        <v>1076</v>
      </c>
      <c r="S73" s="3">
        <v>1020.13</v>
      </c>
      <c r="T73" s="2"/>
      <c r="U73" s="2"/>
      <c r="V73" s="2"/>
      <c r="W73" s="11">
        <f t="shared" si="25"/>
        <v>43076</v>
      </c>
      <c r="X73" s="17">
        <f t="shared" si="31"/>
        <v>1015.1971428571429</v>
      </c>
      <c r="Y73" s="18">
        <f t="shared" si="13"/>
        <v>1025.4664285714284</v>
      </c>
      <c r="AA73" s="30">
        <f t="shared" si="26"/>
        <v>1027.7466666666667</v>
      </c>
      <c r="AB73" s="30">
        <f t="shared" ref="AB73:AB136" si="33">AVERAGE(AA67:AA73)</f>
        <v>1015.8614285714285</v>
      </c>
      <c r="AC73" s="30">
        <f t="shared" ref="AC73:AC136" si="34">(ABS(AB73-AA67)+ABS(AB73-AA68)+ABS(AB73-AA69)+ABS(AB73-AA70)+ABS(AB73-AA71)+ABS(AB73-AA72)+ABS(AB73-AA73))/7</f>
        <v>8.2644897959183616</v>
      </c>
      <c r="AD73" s="31">
        <f t="shared" ref="AD73:AD136" si="35">(AA73-AB73)/(AC73*0.015)</f>
        <v>95.873940910488244</v>
      </c>
      <c r="AE73" s="25">
        <f t="shared" si="27"/>
        <v>43076</v>
      </c>
      <c r="AH73" s="22">
        <f t="shared" si="28"/>
        <v>1027.7466666666667</v>
      </c>
      <c r="AI73" s="23">
        <f t="shared" si="21"/>
        <v>1025.7690000000002</v>
      </c>
      <c r="AJ73" s="23">
        <f t="shared" si="22"/>
        <v>9.0057666666666414</v>
      </c>
      <c r="AK73" s="24">
        <f t="shared" si="23"/>
        <v>14.640002270148702</v>
      </c>
      <c r="AL73" s="25">
        <v>43076</v>
      </c>
      <c r="AO73" s="22">
        <f t="shared" si="29"/>
        <v>12.550000000000068</v>
      </c>
      <c r="AP73" s="27">
        <f t="shared" si="30"/>
        <v>12.550000000000068</v>
      </c>
      <c r="AQ73" s="27">
        <f t="shared" si="15"/>
        <v>0</v>
      </c>
      <c r="AR73" s="38">
        <f t="shared" si="18"/>
        <v>4.9302119033668088</v>
      </c>
      <c r="AS73" s="38">
        <f t="shared" si="19"/>
        <v>3.9165494556689455</v>
      </c>
      <c r="AT73" s="27">
        <f t="shared" si="20"/>
        <v>1.2588151788127313</v>
      </c>
      <c r="AU73" s="35">
        <f t="shared" si="16"/>
        <v>55.729003002113004</v>
      </c>
      <c r="AV73" s="25">
        <v>43076</v>
      </c>
    </row>
    <row r="74" spans="1:48" x14ac:dyDescent="0.25">
      <c r="A74">
        <v>1077</v>
      </c>
      <c r="B74">
        <v>3</v>
      </c>
      <c r="C74" s="2">
        <v>43077</v>
      </c>
      <c r="D74">
        <v>1037.49</v>
      </c>
      <c r="E74">
        <v>1042.05</v>
      </c>
      <c r="F74">
        <v>1032.52</v>
      </c>
      <c r="G74">
        <v>1037.05</v>
      </c>
      <c r="H74">
        <v>1290774</v>
      </c>
      <c r="I74" s="2">
        <v>43704.859580243057</v>
      </c>
      <c r="J74" s="2"/>
      <c r="K74" s="11">
        <v>43077</v>
      </c>
      <c r="L74" s="48">
        <f t="shared" si="14"/>
        <v>65.816464237516726</v>
      </c>
      <c r="M74" s="46">
        <f t="shared" si="17"/>
        <v>54.664867296446182</v>
      </c>
      <c r="N74" s="2"/>
      <c r="O74" s="1">
        <v>43077</v>
      </c>
      <c r="P74">
        <f t="shared" si="32"/>
        <v>0.25</v>
      </c>
      <c r="Q74" s="3">
        <f t="shared" si="24"/>
        <v>1024.3514514601761</v>
      </c>
      <c r="R74" s="3">
        <v>1077</v>
      </c>
      <c r="S74" s="3">
        <v>1024.3599999999999</v>
      </c>
      <c r="T74" s="2"/>
      <c r="U74" s="2"/>
      <c r="V74" s="2"/>
      <c r="W74" s="11">
        <f t="shared" si="25"/>
        <v>43077</v>
      </c>
      <c r="X74" s="17">
        <f t="shared" si="31"/>
        <v>1017.3957142857143</v>
      </c>
      <c r="Y74" s="18">
        <f t="shared" si="13"/>
        <v>1026.7492857142856</v>
      </c>
      <c r="AA74" s="30">
        <f t="shared" si="26"/>
        <v>1037.2066666666667</v>
      </c>
      <c r="AB74" s="30">
        <f t="shared" si="33"/>
        <v>1017.3009523809524</v>
      </c>
      <c r="AC74" s="30">
        <f t="shared" si="34"/>
        <v>9.9096598639456008</v>
      </c>
      <c r="AD74" s="31">
        <f t="shared" si="35"/>
        <v>133.91454775111214</v>
      </c>
      <c r="AE74" s="25">
        <f t="shared" si="27"/>
        <v>43077</v>
      </c>
      <c r="AH74" s="22">
        <f t="shared" si="28"/>
        <v>1037.2066666666667</v>
      </c>
      <c r="AI74" s="23">
        <f t="shared" si="21"/>
        <v>1026.2139999999999</v>
      </c>
      <c r="AJ74" s="23">
        <f t="shared" si="22"/>
        <v>9.4062666666666761</v>
      </c>
      <c r="AK74" s="24">
        <f t="shared" si="23"/>
        <v>77.910234784376044</v>
      </c>
      <c r="AL74" s="25">
        <v>43077</v>
      </c>
      <c r="AO74" s="22">
        <f t="shared" si="29"/>
        <v>6.1199999999998909</v>
      </c>
      <c r="AP74" s="27">
        <f t="shared" si="30"/>
        <v>6.1199999999998909</v>
      </c>
      <c r="AQ74" s="27">
        <f t="shared" si="15"/>
        <v>0</v>
      </c>
      <c r="AR74" s="38">
        <f t="shared" si="18"/>
        <v>5.0151967674120286</v>
      </c>
      <c r="AS74" s="38">
        <f t="shared" si="19"/>
        <v>3.6367959231211637</v>
      </c>
      <c r="AT74" s="27">
        <f t="shared" si="20"/>
        <v>1.3790151752886635</v>
      </c>
      <c r="AU74" s="35">
        <f t="shared" si="16"/>
        <v>57.965799865960811</v>
      </c>
      <c r="AV74" s="25">
        <v>43077</v>
      </c>
    </row>
    <row r="75" spans="1:48" x14ac:dyDescent="0.25">
      <c r="A75">
        <v>1078</v>
      </c>
      <c r="B75">
        <v>3</v>
      </c>
      <c r="C75" s="2">
        <v>43080</v>
      </c>
      <c r="D75">
        <v>1035.5</v>
      </c>
      <c r="E75">
        <v>1043.8</v>
      </c>
      <c r="F75">
        <v>1032.05</v>
      </c>
      <c r="G75">
        <v>1041.0999999999999</v>
      </c>
      <c r="H75">
        <v>1192838</v>
      </c>
      <c r="I75" s="2">
        <v>43704.859580243057</v>
      </c>
      <c r="J75" s="2"/>
      <c r="K75" s="11">
        <v>43080</v>
      </c>
      <c r="L75" s="48">
        <f t="shared" si="14"/>
        <v>71.282051282051057</v>
      </c>
      <c r="M75" s="46">
        <f t="shared" si="17"/>
        <v>64.885290148447936</v>
      </c>
      <c r="N75" s="2"/>
      <c r="O75" s="1">
        <v>43080</v>
      </c>
      <c r="P75">
        <f t="shared" si="32"/>
        <v>0.25</v>
      </c>
      <c r="Q75" s="3">
        <f t="shared" si="24"/>
        <v>1028.5385885951321</v>
      </c>
      <c r="R75" s="3">
        <v>1078</v>
      </c>
      <c r="S75" s="3">
        <v>1028.55</v>
      </c>
      <c r="T75" s="2"/>
      <c r="U75" s="2"/>
      <c r="V75" s="2"/>
      <c r="W75" s="11">
        <f t="shared" si="25"/>
        <v>43080</v>
      </c>
      <c r="X75" s="17">
        <f t="shared" si="31"/>
        <v>1020.2085714285715</v>
      </c>
      <c r="Y75" s="18">
        <f t="shared" si="13"/>
        <v>1028.3721428571428</v>
      </c>
      <c r="AA75" s="30">
        <f t="shared" si="26"/>
        <v>1038.9833333333333</v>
      </c>
      <c r="AB75" s="30">
        <f t="shared" si="33"/>
        <v>1019.7795238095239</v>
      </c>
      <c r="AC75" s="30">
        <f t="shared" si="34"/>
        <v>12.742312925170106</v>
      </c>
      <c r="AD75" s="31">
        <f t="shared" si="35"/>
        <v>100.47265168987157</v>
      </c>
      <c r="AE75" s="25">
        <f t="shared" si="27"/>
        <v>43080</v>
      </c>
      <c r="AH75" s="22">
        <f t="shared" si="28"/>
        <v>1038.9833333333333</v>
      </c>
      <c r="AI75" s="23">
        <f t="shared" si="21"/>
        <v>1026.7613333333334</v>
      </c>
      <c r="AJ75" s="23">
        <f t="shared" si="22"/>
        <v>9.9116666666666617</v>
      </c>
      <c r="AK75" s="24">
        <f t="shared" si="23"/>
        <v>82.206154363544556</v>
      </c>
      <c r="AL75" s="25">
        <v>43080</v>
      </c>
      <c r="AO75" s="22">
        <f t="shared" si="29"/>
        <v>4.0499999999999545</v>
      </c>
      <c r="AP75" s="27">
        <f t="shared" si="30"/>
        <v>4.0499999999999545</v>
      </c>
      <c r="AQ75" s="27">
        <f t="shared" si="15"/>
        <v>0</v>
      </c>
      <c r="AR75" s="38">
        <f t="shared" si="18"/>
        <v>4.9462541411683087</v>
      </c>
      <c r="AS75" s="38">
        <f t="shared" si="19"/>
        <v>3.3770247857553666</v>
      </c>
      <c r="AT75" s="27">
        <f t="shared" si="20"/>
        <v>1.4646780687047696</v>
      </c>
      <c r="AU75" s="35">
        <f t="shared" si="16"/>
        <v>59.426749777283611</v>
      </c>
      <c r="AV75" s="25">
        <v>43080</v>
      </c>
    </row>
    <row r="76" spans="1:48" x14ac:dyDescent="0.25">
      <c r="A76">
        <v>1079</v>
      </c>
      <c r="B76">
        <v>3</v>
      </c>
      <c r="C76" s="2">
        <v>43081</v>
      </c>
      <c r="D76">
        <v>1039.6300000000001</v>
      </c>
      <c r="E76">
        <v>1050.31</v>
      </c>
      <c r="F76">
        <v>1033.69</v>
      </c>
      <c r="G76">
        <v>1040.48</v>
      </c>
      <c r="H76">
        <v>1279659</v>
      </c>
      <c r="I76" s="2">
        <v>43704.859580243057</v>
      </c>
      <c r="J76" s="2"/>
      <c r="K76" s="11">
        <v>43081</v>
      </c>
      <c r="L76" s="48">
        <f t="shared" si="14"/>
        <v>70.445344129554584</v>
      </c>
      <c r="M76" s="46">
        <f t="shared" si="17"/>
        <v>69.181286549707465</v>
      </c>
      <c r="N76" s="2"/>
      <c r="O76" s="1">
        <v>43081</v>
      </c>
      <c r="P76">
        <f t="shared" si="32"/>
        <v>0.25</v>
      </c>
      <c r="Q76" s="3">
        <f t="shared" si="24"/>
        <v>1031.523941446349</v>
      </c>
      <c r="R76" s="3">
        <v>1079</v>
      </c>
      <c r="S76" s="3">
        <v>1031.53</v>
      </c>
      <c r="T76" s="2"/>
      <c r="U76" s="2"/>
      <c r="V76" s="2"/>
      <c r="W76" s="11">
        <f t="shared" si="25"/>
        <v>43081</v>
      </c>
      <c r="X76" s="17">
        <f t="shared" si="31"/>
        <v>1024.5385714285715</v>
      </c>
      <c r="Y76" s="18">
        <f t="shared" si="13"/>
        <v>1028.7999999999997</v>
      </c>
      <c r="AA76" s="30">
        <f t="shared" si="26"/>
        <v>1041.4933333333333</v>
      </c>
      <c r="AB76" s="30">
        <f t="shared" si="33"/>
        <v>1024.0557142857144</v>
      </c>
      <c r="AC76" s="30">
        <f t="shared" si="34"/>
        <v>14.059183673469388</v>
      </c>
      <c r="AD76" s="31">
        <f t="shared" si="35"/>
        <v>82.686730859179036</v>
      </c>
      <c r="AE76" s="25">
        <f t="shared" si="27"/>
        <v>43081</v>
      </c>
      <c r="AH76" s="22">
        <f t="shared" si="28"/>
        <v>1041.4933333333333</v>
      </c>
      <c r="AI76" s="23">
        <f t="shared" si="21"/>
        <v>1027.5043333333333</v>
      </c>
      <c r="AJ76" s="23">
        <f t="shared" si="22"/>
        <v>10.605000000000013</v>
      </c>
      <c r="AK76" s="24">
        <f t="shared" si="23"/>
        <v>87.939651107968047</v>
      </c>
      <c r="AL76" s="25">
        <v>43081</v>
      </c>
      <c r="AO76" s="22">
        <f t="shared" si="29"/>
        <v>-0.61999999999989086</v>
      </c>
      <c r="AP76" s="27">
        <f t="shared" si="30"/>
        <v>0</v>
      </c>
      <c r="AQ76" s="27">
        <f t="shared" si="15"/>
        <v>0.61999999999989086</v>
      </c>
      <c r="AR76" s="38">
        <f t="shared" si="18"/>
        <v>4.5929502739420007</v>
      </c>
      <c r="AS76" s="38">
        <f t="shared" si="19"/>
        <v>3.1800944439156895</v>
      </c>
      <c r="AT76" s="27">
        <f t="shared" si="20"/>
        <v>1.4442810913145852</v>
      </c>
      <c r="AU76" s="35">
        <f t="shared" si="16"/>
        <v>59.088175105827162</v>
      </c>
      <c r="AV76" s="25">
        <v>43081</v>
      </c>
    </row>
    <row r="77" spans="1:48" x14ac:dyDescent="0.25">
      <c r="A77">
        <v>1080</v>
      </c>
      <c r="B77">
        <v>3</v>
      </c>
      <c r="C77" s="2">
        <v>43082</v>
      </c>
      <c r="D77">
        <v>1046.1199999999999</v>
      </c>
      <c r="E77">
        <v>1046.67</v>
      </c>
      <c r="F77">
        <v>1038.3800000000001</v>
      </c>
      <c r="G77">
        <v>1040.6099999999999</v>
      </c>
      <c r="H77">
        <v>1282677</v>
      </c>
      <c r="I77" s="2">
        <v>43704.859580243057</v>
      </c>
      <c r="J77" s="2"/>
      <c r="K77" s="11">
        <v>43082</v>
      </c>
      <c r="L77" s="48">
        <f t="shared" si="14"/>
        <v>70.620782726045661</v>
      </c>
      <c r="M77" s="46">
        <f t="shared" si="17"/>
        <v>70.782726045883763</v>
      </c>
      <c r="N77" s="2"/>
      <c r="O77" s="1">
        <v>43082</v>
      </c>
      <c r="P77">
        <f t="shared" si="32"/>
        <v>0.25</v>
      </c>
      <c r="Q77" s="3">
        <f t="shared" si="24"/>
        <v>1033.7954560847618</v>
      </c>
      <c r="R77" s="3">
        <v>1080</v>
      </c>
      <c r="S77" s="3">
        <v>1033.8</v>
      </c>
      <c r="T77" s="2"/>
      <c r="U77" s="2"/>
      <c r="V77" s="2"/>
      <c r="W77" s="11">
        <f t="shared" si="25"/>
        <v>43082</v>
      </c>
      <c r="X77" s="17">
        <f t="shared" si="31"/>
        <v>1030.5285714285715</v>
      </c>
      <c r="Y77" s="18">
        <f t="shared" si="13"/>
        <v>1029.1321428571428</v>
      </c>
      <c r="AA77" s="30">
        <f t="shared" si="26"/>
        <v>1041.8866666666665</v>
      </c>
      <c r="AB77" s="30">
        <f t="shared" si="33"/>
        <v>1029.5466666666666</v>
      </c>
      <c r="AC77" s="30">
        <f t="shared" si="34"/>
        <v>11.823809523809521</v>
      </c>
      <c r="AD77" s="31">
        <f t="shared" si="35"/>
        <v>69.577124446233952</v>
      </c>
      <c r="AE77" s="25">
        <f t="shared" si="27"/>
        <v>43082</v>
      </c>
      <c r="AH77" s="22">
        <f t="shared" si="28"/>
        <v>1041.8866666666665</v>
      </c>
      <c r="AI77" s="23">
        <f t="shared" si="21"/>
        <v>1028.4826666666663</v>
      </c>
      <c r="AJ77" s="23">
        <f t="shared" si="22"/>
        <v>11.040666666666676</v>
      </c>
      <c r="AK77" s="24">
        <f t="shared" si="23"/>
        <v>80.937141476965252</v>
      </c>
      <c r="AL77" s="25">
        <v>43082</v>
      </c>
      <c r="AO77" s="22">
        <f t="shared" si="29"/>
        <v>0.12999999999988177</v>
      </c>
      <c r="AP77" s="27">
        <f t="shared" si="30"/>
        <v>0.12999999999988177</v>
      </c>
      <c r="AQ77" s="27">
        <f t="shared" si="15"/>
        <v>0</v>
      </c>
      <c r="AR77" s="38">
        <f t="shared" si="18"/>
        <v>4.2741681115175636</v>
      </c>
      <c r="AS77" s="38">
        <f t="shared" si="19"/>
        <v>2.9529448407788546</v>
      </c>
      <c r="AT77" s="27">
        <f t="shared" si="20"/>
        <v>1.447425652011241</v>
      </c>
      <c r="AU77" s="35">
        <f t="shared" si="16"/>
        <v>59.140740427468273</v>
      </c>
      <c r="AV77" s="25">
        <v>43082</v>
      </c>
    </row>
    <row r="78" spans="1:48" x14ac:dyDescent="0.25">
      <c r="A78">
        <v>1081</v>
      </c>
      <c r="B78">
        <v>3</v>
      </c>
      <c r="C78" s="2">
        <v>43083</v>
      </c>
      <c r="D78">
        <v>1045</v>
      </c>
      <c r="E78">
        <v>1058.5</v>
      </c>
      <c r="F78">
        <v>1043.1099999999999</v>
      </c>
      <c r="G78">
        <v>1049.1500000000001</v>
      </c>
      <c r="H78">
        <v>1558835</v>
      </c>
      <c r="I78" s="2">
        <v>43704.859580243057</v>
      </c>
      <c r="J78" s="2"/>
      <c r="K78" s="11">
        <v>43083</v>
      </c>
      <c r="L78" s="48">
        <f t="shared" si="14"/>
        <v>82.145748987854262</v>
      </c>
      <c r="M78" s="46">
        <f t="shared" si="17"/>
        <v>74.403958614484836</v>
      </c>
      <c r="N78" s="2"/>
      <c r="O78" s="1">
        <v>43083</v>
      </c>
      <c r="P78">
        <f t="shared" si="32"/>
        <v>0.25</v>
      </c>
      <c r="Q78" s="3">
        <f t="shared" si="24"/>
        <v>1037.6340920635712</v>
      </c>
      <c r="R78" s="3">
        <v>1081</v>
      </c>
      <c r="S78" s="3">
        <v>1037.6400000000001</v>
      </c>
      <c r="T78" s="2"/>
      <c r="U78" s="2"/>
      <c r="V78" s="2"/>
      <c r="W78" s="11">
        <f t="shared" si="25"/>
        <v>43083</v>
      </c>
      <c r="X78" s="17">
        <f t="shared" si="31"/>
        <v>1036.8142857142855</v>
      </c>
      <c r="Y78" s="18">
        <f t="shared" si="13"/>
        <v>1029.7421428571429</v>
      </c>
      <c r="AA78" s="30">
        <f t="shared" si="26"/>
        <v>1050.2533333333333</v>
      </c>
      <c r="AB78" s="30">
        <f t="shared" si="33"/>
        <v>1036.0571428571427</v>
      </c>
      <c r="AC78" s="30">
        <f t="shared" si="34"/>
        <v>8.4393197278912044</v>
      </c>
      <c r="AD78" s="31">
        <f t="shared" si="35"/>
        <v>112.1432448263452</v>
      </c>
      <c r="AE78" s="25">
        <f t="shared" si="27"/>
        <v>43083</v>
      </c>
      <c r="AH78" s="22">
        <f t="shared" si="28"/>
        <v>1050.2533333333333</v>
      </c>
      <c r="AI78" s="23">
        <f t="shared" si="21"/>
        <v>1029.9883333333332</v>
      </c>
      <c r="AJ78" s="23">
        <f t="shared" si="22"/>
        <v>11.561500000000013</v>
      </c>
      <c r="AK78" s="24">
        <f t="shared" si="23"/>
        <v>116.85334947887429</v>
      </c>
      <c r="AL78" s="25">
        <v>43083</v>
      </c>
      <c r="AO78" s="22">
        <f t="shared" si="29"/>
        <v>8.540000000000191</v>
      </c>
      <c r="AP78" s="27">
        <f t="shared" si="30"/>
        <v>8.540000000000191</v>
      </c>
      <c r="AQ78" s="27">
        <f t="shared" si="15"/>
        <v>0</v>
      </c>
      <c r="AR78" s="38">
        <f t="shared" si="18"/>
        <v>4.5788703892663225</v>
      </c>
      <c r="AS78" s="38">
        <f t="shared" si="19"/>
        <v>2.7420202092946506</v>
      </c>
      <c r="AT78" s="27">
        <f t="shared" si="20"/>
        <v>1.6698893661488285</v>
      </c>
      <c r="AU78" s="35">
        <f t="shared" si="16"/>
        <v>62.545264508752055</v>
      </c>
      <c r="AV78" s="25">
        <v>43083</v>
      </c>
    </row>
    <row r="79" spans="1:48" x14ac:dyDescent="0.25">
      <c r="A79">
        <v>1082</v>
      </c>
      <c r="B79">
        <v>3</v>
      </c>
      <c r="C79" s="2">
        <v>43084</v>
      </c>
      <c r="D79">
        <v>1054.6099999999999</v>
      </c>
      <c r="E79">
        <v>1067.6199999999999</v>
      </c>
      <c r="F79">
        <v>1049.5</v>
      </c>
      <c r="G79">
        <v>1064.19</v>
      </c>
      <c r="H79">
        <v>3275931</v>
      </c>
      <c r="I79" s="2">
        <v>43704.859580243057</v>
      </c>
      <c r="J79" s="2"/>
      <c r="K79" s="11">
        <v>43084</v>
      </c>
      <c r="L79" s="48">
        <f t="shared" si="14"/>
        <v>95.676833879506134</v>
      </c>
      <c r="M79" s="46">
        <f t="shared" si="17"/>
        <v>82.814455197802019</v>
      </c>
      <c r="N79" s="2"/>
      <c r="O79" s="1">
        <v>43084</v>
      </c>
      <c r="P79">
        <f t="shared" si="32"/>
        <v>0.25</v>
      </c>
      <c r="Q79" s="3">
        <f t="shared" si="24"/>
        <v>1044.2730690476783</v>
      </c>
      <c r="R79" s="3">
        <v>1082</v>
      </c>
      <c r="S79" s="3">
        <v>1044.28</v>
      </c>
      <c r="T79" s="2"/>
      <c r="U79" s="2"/>
      <c r="V79" s="2"/>
      <c r="W79" s="11">
        <f t="shared" si="25"/>
        <v>43084</v>
      </c>
      <c r="X79" s="17">
        <f t="shared" si="31"/>
        <v>1043.3585714285714</v>
      </c>
      <c r="Y79" s="18">
        <f t="shared" ref="Y79:Y142" si="36">AVERAGE(G66:G79)</f>
        <v>1030.4550000000002</v>
      </c>
      <c r="AA79" s="30">
        <f t="shared" si="26"/>
        <v>1060.4366666666667</v>
      </c>
      <c r="AB79" s="30">
        <f t="shared" si="33"/>
        <v>1042.5723809523809</v>
      </c>
      <c r="AC79" s="30">
        <f t="shared" si="34"/>
        <v>7.2986394557822871</v>
      </c>
      <c r="AD79" s="31">
        <f t="shared" si="35"/>
        <v>163.17457358561109</v>
      </c>
      <c r="AE79" s="25">
        <f t="shared" si="27"/>
        <v>43084</v>
      </c>
      <c r="AH79" s="22">
        <f t="shared" si="28"/>
        <v>1060.4366666666667</v>
      </c>
      <c r="AI79" s="23">
        <f t="shared" si="21"/>
        <v>1031.4945</v>
      </c>
      <c r="AJ79" s="23">
        <f t="shared" si="22"/>
        <v>12.991166666666675</v>
      </c>
      <c r="AK79" s="24">
        <f t="shared" si="23"/>
        <v>148.52228651091991</v>
      </c>
      <c r="AL79" s="25">
        <v>43084</v>
      </c>
      <c r="AO79" s="22">
        <f t="shared" si="29"/>
        <v>15.039999999999964</v>
      </c>
      <c r="AP79" s="27">
        <f t="shared" si="30"/>
        <v>15.039999999999964</v>
      </c>
      <c r="AQ79" s="27">
        <f t="shared" si="15"/>
        <v>0</v>
      </c>
      <c r="AR79" s="38">
        <f t="shared" si="18"/>
        <v>5.3260939328901538</v>
      </c>
      <c r="AS79" s="38">
        <f t="shared" si="19"/>
        <v>2.5461616229164612</v>
      </c>
      <c r="AT79" s="27">
        <f t="shared" si="20"/>
        <v>2.0918129803517589</v>
      </c>
      <c r="AU79" s="35">
        <f t="shared" si="16"/>
        <v>67.656517184094724</v>
      </c>
      <c r="AV79" s="25">
        <v>43084</v>
      </c>
    </row>
    <row r="80" spans="1:48" x14ac:dyDescent="0.25">
      <c r="A80">
        <v>1083</v>
      </c>
      <c r="B80">
        <v>3</v>
      </c>
      <c r="C80" s="2">
        <v>43087</v>
      </c>
      <c r="D80">
        <v>1066.08</v>
      </c>
      <c r="E80">
        <v>1078.49</v>
      </c>
      <c r="F80">
        <v>1062</v>
      </c>
      <c r="G80">
        <v>1077.1400000000001</v>
      </c>
      <c r="H80">
        <v>1554552</v>
      </c>
      <c r="I80" s="2">
        <v>43704.859580243057</v>
      </c>
      <c r="J80" s="2"/>
      <c r="K80" s="11">
        <v>43087</v>
      </c>
      <c r="L80" s="48">
        <f t="shared" ref="L80:L143" si="37">((G80-MIN(F67:F80))/(MAX(E67:E80)-MIN(F67:F80))*100)</f>
        <v>98.503491852344624</v>
      </c>
      <c r="M80" s="46">
        <f t="shared" si="17"/>
        <v>92.108691573234992</v>
      </c>
      <c r="N80" s="2"/>
      <c r="O80" s="1">
        <v>43087</v>
      </c>
      <c r="P80">
        <f t="shared" si="32"/>
        <v>0.25</v>
      </c>
      <c r="Q80" s="3">
        <f t="shared" si="24"/>
        <v>1052.4898017857588</v>
      </c>
      <c r="R80" s="3">
        <v>1083</v>
      </c>
      <c r="S80" s="3">
        <v>1052.5</v>
      </c>
      <c r="T80" s="2"/>
      <c r="U80" s="2"/>
      <c r="V80" s="2"/>
      <c r="W80" s="11">
        <f t="shared" si="25"/>
        <v>43087</v>
      </c>
      <c r="X80" s="17">
        <f t="shared" si="31"/>
        <v>1049.96</v>
      </c>
      <c r="Y80" s="18">
        <f t="shared" si="36"/>
        <v>1032.5785714285714</v>
      </c>
      <c r="AA80" s="30">
        <f t="shared" si="26"/>
        <v>1072.5433333333333</v>
      </c>
      <c r="AB80" s="30">
        <f t="shared" si="33"/>
        <v>1048.9719047619046</v>
      </c>
      <c r="AC80" s="30">
        <f t="shared" si="34"/>
        <v>10.376462585034005</v>
      </c>
      <c r="AD80" s="31">
        <f t="shared" si="35"/>
        <v>151.44164579700339</v>
      </c>
      <c r="AE80" s="25">
        <f t="shared" si="27"/>
        <v>43087</v>
      </c>
      <c r="AH80" s="22">
        <f t="shared" si="28"/>
        <v>1072.5433333333333</v>
      </c>
      <c r="AI80" s="23">
        <f t="shared" si="21"/>
        <v>1033.9340000000002</v>
      </c>
      <c r="AJ80" s="23">
        <f t="shared" si="22"/>
        <v>14.412599999999992</v>
      </c>
      <c r="AK80" s="24">
        <f t="shared" si="23"/>
        <v>178.59064676432715</v>
      </c>
      <c r="AL80" s="25">
        <v>43087</v>
      </c>
      <c r="AO80" s="22">
        <f t="shared" si="29"/>
        <v>12.950000000000045</v>
      </c>
      <c r="AP80" s="27">
        <f t="shared" si="30"/>
        <v>12.950000000000045</v>
      </c>
      <c r="AQ80" s="27">
        <f t="shared" si="15"/>
        <v>0</v>
      </c>
      <c r="AR80" s="38">
        <f t="shared" si="18"/>
        <v>5.870658651969431</v>
      </c>
      <c r="AS80" s="38">
        <f t="shared" si="19"/>
        <v>2.3642929355652851</v>
      </c>
      <c r="AT80" s="27">
        <f t="shared" si="20"/>
        <v>2.4830504560830993</v>
      </c>
      <c r="AU80" s="35">
        <f t="shared" si="16"/>
        <v>71.2895344868314</v>
      </c>
      <c r="AV80" s="25">
        <v>43087</v>
      </c>
    </row>
    <row r="81" spans="1:94" x14ac:dyDescent="0.25">
      <c r="A81">
        <v>1084</v>
      </c>
      <c r="B81">
        <v>3</v>
      </c>
      <c r="C81" s="2">
        <v>43088</v>
      </c>
      <c r="D81">
        <v>1075.2</v>
      </c>
      <c r="E81">
        <v>1076.8399999999999</v>
      </c>
      <c r="F81">
        <v>1063.55</v>
      </c>
      <c r="G81">
        <v>1070.68</v>
      </c>
      <c r="H81">
        <v>1338725</v>
      </c>
      <c r="I81" s="2">
        <v>43704.859580243057</v>
      </c>
      <c r="J81" s="2"/>
      <c r="K81" s="11">
        <v>43088</v>
      </c>
      <c r="L81" s="48">
        <f t="shared" si="37"/>
        <v>91.342423234674712</v>
      </c>
      <c r="M81" s="46">
        <f t="shared" si="17"/>
        <v>95.17424965550849</v>
      </c>
      <c r="N81" s="2"/>
      <c r="O81" s="1">
        <v>43088</v>
      </c>
      <c r="P81">
        <f t="shared" si="32"/>
        <v>0.25</v>
      </c>
      <c r="Q81" s="3">
        <f t="shared" si="24"/>
        <v>1057.0373513393192</v>
      </c>
      <c r="R81" s="3">
        <v>1084</v>
      </c>
      <c r="S81" s="3">
        <v>1057.05</v>
      </c>
      <c r="T81" s="2"/>
      <c r="U81" s="2"/>
      <c r="V81" s="2"/>
      <c r="W81" s="11">
        <f t="shared" si="25"/>
        <v>43088</v>
      </c>
      <c r="X81" s="17">
        <f t="shared" si="31"/>
        <v>1054.764285714286</v>
      </c>
      <c r="Y81" s="18">
        <f t="shared" si="36"/>
        <v>1036.0800000000002</v>
      </c>
      <c r="AA81" s="30">
        <f t="shared" si="26"/>
        <v>1070.3566666666666</v>
      </c>
      <c r="AB81" s="30">
        <f t="shared" si="33"/>
        <v>1053.7076190476189</v>
      </c>
      <c r="AC81" s="30">
        <f t="shared" si="34"/>
        <v>12.061088435374131</v>
      </c>
      <c r="AD81" s="31">
        <f t="shared" si="35"/>
        <v>92.02623079034592</v>
      </c>
      <c r="AE81" s="25">
        <f t="shared" si="27"/>
        <v>43088</v>
      </c>
      <c r="AH81" s="22">
        <f t="shared" si="28"/>
        <v>1070.3566666666666</v>
      </c>
      <c r="AI81" s="23">
        <f t="shared" si="21"/>
        <v>1036.4770000000003</v>
      </c>
      <c r="AJ81" s="23">
        <f t="shared" si="22"/>
        <v>15.080966666666644</v>
      </c>
      <c r="AK81" s="24">
        <f t="shared" si="23"/>
        <v>149.76788254805197</v>
      </c>
      <c r="AL81" s="25">
        <v>43088</v>
      </c>
      <c r="AO81" s="22">
        <f t="shared" si="29"/>
        <v>-6.4600000000000364</v>
      </c>
      <c r="AP81" s="27">
        <f t="shared" si="30"/>
        <v>0</v>
      </c>
      <c r="AQ81" s="27">
        <f t="shared" ref="AQ81:AQ144" si="38">IF(AO81&lt;0,-AO81,0)</f>
        <v>6.4600000000000364</v>
      </c>
      <c r="AR81" s="38">
        <f t="shared" si="18"/>
        <v>5.4513258911144717</v>
      </c>
      <c r="AS81" s="38">
        <f t="shared" si="19"/>
        <v>2.656843440167767</v>
      </c>
      <c r="AT81" s="27">
        <f t="shared" ref="AT81:AT144" si="39">AR81/AS81</f>
        <v>2.0518054653496054</v>
      </c>
      <c r="AU81" s="35">
        <f t="shared" ref="AU81:AU144" si="40">IF(AS81=0,100,100-(100/(1+AT81)))</f>
        <v>67.232511660587022</v>
      </c>
      <c r="AV81" s="25">
        <v>43088</v>
      </c>
    </row>
    <row r="82" spans="1:94" x14ac:dyDescent="0.25">
      <c r="A82">
        <v>1085</v>
      </c>
      <c r="B82">
        <v>3</v>
      </c>
      <c r="C82" s="2">
        <v>43089</v>
      </c>
      <c r="D82">
        <v>1071.78</v>
      </c>
      <c r="E82">
        <v>1073.3800000000001</v>
      </c>
      <c r="F82">
        <v>1061.52</v>
      </c>
      <c r="G82">
        <v>1064.95</v>
      </c>
      <c r="H82">
        <v>1268582</v>
      </c>
      <c r="I82" s="2">
        <v>43704.859580243057</v>
      </c>
      <c r="J82" s="2"/>
      <c r="K82" s="11">
        <v>43089</v>
      </c>
      <c r="L82" s="48">
        <f t="shared" si="37"/>
        <v>84.990577541292595</v>
      </c>
      <c r="M82" s="46">
        <f t="shared" ref="M82:M145" si="41">AVERAGE(L80:L82)</f>
        <v>91.61216420943731</v>
      </c>
      <c r="N82" s="2"/>
      <c r="O82" s="1">
        <v>43089</v>
      </c>
      <c r="P82">
        <f t="shared" si="32"/>
        <v>0.25</v>
      </c>
      <c r="Q82" s="3">
        <f t="shared" si="24"/>
        <v>1059.0155135044895</v>
      </c>
      <c r="R82" s="3">
        <v>1085</v>
      </c>
      <c r="S82" s="3">
        <v>1059.03</v>
      </c>
      <c r="T82" s="2"/>
      <c r="U82" s="2"/>
      <c r="V82" s="2"/>
      <c r="W82" s="11">
        <f t="shared" si="25"/>
        <v>43089</v>
      </c>
      <c r="X82" s="17">
        <f t="shared" si="31"/>
        <v>1058.1714285714286</v>
      </c>
      <c r="Y82" s="18">
        <f t="shared" si="36"/>
        <v>1039.19</v>
      </c>
      <c r="AA82" s="30">
        <f t="shared" si="26"/>
        <v>1066.6166666666668</v>
      </c>
      <c r="AB82" s="30">
        <f t="shared" si="33"/>
        <v>1057.655238095238</v>
      </c>
      <c r="AC82" s="30">
        <f t="shared" si="34"/>
        <v>11.237823129251735</v>
      </c>
      <c r="AD82" s="31">
        <f t="shared" si="35"/>
        <v>53.162304172014863</v>
      </c>
      <c r="AE82" s="25">
        <f t="shared" si="27"/>
        <v>43089</v>
      </c>
      <c r="AH82" s="22">
        <f t="shared" si="28"/>
        <v>1066.6166666666668</v>
      </c>
      <c r="AI82" s="23">
        <f t="shared" si="21"/>
        <v>1038.2701666666667</v>
      </c>
      <c r="AJ82" s="23">
        <f t="shared" si="22"/>
        <v>16.049483333333342</v>
      </c>
      <c r="AK82" s="24">
        <f t="shared" si="23"/>
        <v>117.7462618215128</v>
      </c>
      <c r="AL82" s="25">
        <v>43089</v>
      </c>
      <c r="AO82" s="22">
        <f t="shared" si="29"/>
        <v>-5.7300000000000182</v>
      </c>
      <c r="AP82" s="27">
        <f t="shared" si="30"/>
        <v>0</v>
      </c>
      <c r="AQ82" s="27">
        <f t="shared" si="38"/>
        <v>5.7300000000000182</v>
      </c>
      <c r="AR82" s="38">
        <f t="shared" ref="AR82:AR145" si="42">((AR81*13)+AP82)/14</f>
        <v>5.0619454703205804</v>
      </c>
      <c r="AS82" s="38">
        <f t="shared" ref="AS82:AS145" si="43">((AS81*13)+AQ82)/14</f>
        <v>2.876354623012928</v>
      </c>
      <c r="AT82" s="27">
        <f t="shared" si="39"/>
        <v>1.7598474923159115</v>
      </c>
      <c r="AU82" s="35">
        <f t="shared" si="40"/>
        <v>63.766113787655151</v>
      </c>
      <c r="AV82" s="25">
        <v>43089</v>
      </c>
    </row>
    <row r="83" spans="1:94" x14ac:dyDescent="0.25">
      <c r="A83">
        <v>1086</v>
      </c>
      <c r="B83">
        <v>3</v>
      </c>
      <c r="C83" s="2">
        <v>43090</v>
      </c>
      <c r="D83">
        <v>1064.95</v>
      </c>
      <c r="E83">
        <v>1069.33</v>
      </c>
      <c r="F83">
        <v>1061.79</v>
      </c>
      <c r="G83">
        <v>1063.6300000000001</v>
      </c>
      <c r="H83">
        <v>995703</v>
      </c>
      <c r="I83" s="2">
        <v>43704.859580243057</v>
      </c>
      <c r="J83" s="2"/>
      <c r="K83" s="11">
        <v>43090</v>
      </c>
      <c r="L83" s="48">
        <f t="shared" si="37"/>
        <v>83.527325130251754</v>
      </c>
      <c r="M83" s="46">
        <f t="shared" si="41"/>
        <v>86.620108635406368</v>
      </c>
      <c r="N83" s="2"/>
      <c r="O83" s="1">
        <v>43090</v>
      </c>
      <c r="P83">
        <f t="shared" si="32"/>
        <v>0.25</v>
      </c>
      <c r="Q83" s="3">
        <f t="shared" si="24"/>
        <v>1060.1691351283671</v>
      </c>
      <c r="R83" s="3">
        <v>1086</v>
      </c>
      <c r="S83" s="3">
        <v>1060.18</v>
      </c>
      <c r="T83" s="2"/>
      <c r="U83" s="2"/>
      <c r="V83" s="2"/>
      <c r="W83" s="11">
        <f t="shared" si="25"/>
        <v>43090</v>
      </c>
      <c r="X83" s="17">
        <f t="shared" si="31"/>
        <v>1061.4785714285715</v>
      </c>
      <c r="Y83" s="18">
        <f t="shared" si="36"/>
        <v>1043.0085714285717</v>
      </c>
      <c r="AA83" s="30">
        <f t="shared" si="26"/>
        <v>1064.9166666666667</v>
      </c>
      <c r="AB83" s="30">
        <f t="shared" si="33"/>
        <v>1061.0014285714285</v>
      </c>
      <c r="AC83" s="30">
        <f t="shared" si="34"/>
        <v>8.6936054421768993</v>
      </c>
      <c r="AD83" s="31">
        <f t="shared" si="35"/>
        <v>30.023892244933016</v>
      </c>
      <c r="AE83" s="25">
        <f t="shared" si="27"/>
        <v>43090</v>
      </c>
      <c r="AH83" s="22">
        <f t="shared" si="28"/>
        <v>1064.9166666666667</v>
      </c>
      <c r="AI83" s="23">
        <f t="shared" si="21"/>
        <v>1039.7310000000002</v>
      </c>
      <c r="AJ83" s="23">
        <f t="shared" si="22"/>
        <v>17.049333333333358</v>
      </c>
      <c r="AK83" s="24">
        <f t="shared" si="23"/>
        <v>98.481530721304779</v>
      </c>
      <c r="AL83" s="25">
        <v>43090</v>
      </c>
      <c r="AO83" s="22">
        <f t="shared" si="29"/>
        <v>-1.3199999999999363</v>
      </c>
      <c r="AP83" s="27">
        <f t="shared" si="30"/>
        <v>0</v>
      </c>
      <c r="AQ83" s="27">
        <f t="shared" si="38"/>
        <v>1.3199999999999363</v>
      </c>
      <c r="AR83" s="38">
        <f t="shared" si="42"/>
        <v>4.7003779367262535</v>
      </c>
      <c r="AS83" s="38">
        <f t="shared" si="43"/>
        <v>2.7651864356548574</v>
      </c>
      <c r="AT83" s="27">
        <f t="shared" si="39"/>
        <v>1.6998412389554123</v>
      </c>
      <c r="AU83" s="35">
        <f t="shared" si="40"/>
        <v>62.960785042793582</v>
      </c>
      <c r="AV83" s="25">
        <v>43090</v>
      </c>
    </row>
    <row r="84" spans="1:94" x14ac:dyDescent="0.25">
      <c r="A84">
        <v>1087</v>
      </c>
      <c r="B84">
        <v>3</v>
      </c>
      <c r="C84" s="2">
        <v>43091</v>
      </c>
      <c r="D84">
        <v>1061.1099999999999</v>
      </c>
      <c r="E84">
        <v>1064.2</v>
      </c>
      <c r="F84">
        <v>1059.44</v>
      </c>
      <c r="G84">
        <v>1060.1199999999999</v>
      </c>
      <c r="H84">
        <v>755095</v>
      </c>
      <c r="I84" s="2">
        <v>43704.859580243057</v>
      </c>
      <c r="J84" s="2"/>
      <c r="K84" s="11">
        <v>43091</v>
      </c>
      <c r="L84" s="48">
        <f t="shared" si="37"/>
        <v>79.636403946347286</v>
      </c>
      <c r="M84" s="46">
        <f t="shared" si="41"/>
        <v>82.718102205963874</v>
      </c>
      <c r="N84" s="2"/>
      <c r="O84" s="1">
        <v>43091</v>
      </c>
      <c r="P84">
        <f t="shared" si="32"/>
        <v>0.25</v>
      </c>
      <c r="Q84" s="3">
        <f t="shared" si="24"/>
        <v>1060.1568513462753</v>
      </c>
      <c r="R84" s="3">
        <v>1087</v>
      </c>
      <c r="S84" s="3">
        <v>1060.17</v>
      </c>
      <c r="T84" s="2"/>
      <c r="U84" s="2"/>
      <c r="V84" s="2"/>
      <c r="W84" s="11">
        <f t="shared" si="25"/>
        <v>43091</v>
      </c>
      <c r="X84" s="17">
        <f t="shared" si="31"/>
        <v>1064.2657142857145</v>
      </c>
      <c r="Y84" s="18">
        <f t="shared" si="36"/>
        <v>1047.3971428571429</v>
      </c>
      <c r="AA84" s="30">
        <f t="shared" si="26"/>
        <v>1061.2533333333333</v>
      </c>
      <c r="AB84" s="30">
        <f t="shared" si="33"/>
        <v>1063.7680952380954</v>
      </c>
      <c r="AC84" s="30">
        <f t="shared" si="34"/>
        <v>5.5317006802720892</v>
      </c>
      <c r="AD84" s="31">
        <f t="shared" si="35"/>
        <v>-30.307278600359357</v>
      </c>
      <c r="AE84" s="25">
        <f t="shared" si="27"/>
        <v>43091</v>
      </c>
      <c r="AH84" s="22">
        <f t="shared" si="28"/>
        <v>1061.2533333333333</v>
      </c>
      <c r="AI84" s="23">
        <f t="shared" si="21"/>
        <v>1040.8138333333334</v>
      </c>
      <c r="AJ84" s="23">
        <f t="shared" si="22"/>
        <v>18.010450000000013</v>
      </c>
      <c r="AK84" s="24">
        <f t="shared" si="23"/>
        <v>75.657928221300935</v>
      </c>
      <c r="AL84" s="25">
        <v>43091</v>
      </c>
      <c r="AO84" s="22">
        <f t="shared" si="29"/>
        <v>-3.5100000000002183</v>
      </c>
      <c r="AP84" s="27">
        <f t="shared" si="30"/>
        <v>0</v>
      </c>
      <c r="AQ84" s="27">
        <f t="shared" si="38"/>
        <v>3.5100000000002183</v>
      </c>
      <c r="AR84" s="38">
        <f t="shared" si="42"/>
        <v>4.3646366555315215</v>
      </c>
      <c r="AS84" s="38">
        <f t="shared" si="43"/>
        <v>2.818387404536669</v>
      </c>
      <c r="AT84" s="27">
        <f t="shared" si="39"/>
        <v>1.5486290665739932</v>
      </c>
      <c r="AU84" s="35">
        <f t="shared" si="40"/>
        <v>60.763219210073018</v>
      </c>
      <c r="AV84" s="25">
        <v>43091</v>
      </c>
    </row>
    <row r="85" spans="1:94" x14ac:dyDescent="0.25">
      <c r="A85">
        <v>1088</v>
      </c>
      <c r="B85">
        <v>3</v>
      </c>
      <c r="C85" s="2">
        <v>43095</v>
      </c>
      <c r="D85">
        <v>1058.07</v>
      </c>
      <c r="E85">
        <v>1060.1199999999999</v>
      </c>
      <c r="F85">
        <v>1050.2</v>
      </c>
      <c r="G85">
        <v>1056.74</v>
      </c>
      <c r="H85">
        <v>761237</v>
      </c>
      <c r="I85" s="2">
        <v>43704.859580243057</v>
      </c>
      <c r="J85" s="2"/>
      <c r="K85" s="11">
        <v>43095</v>
      </c>
      <c r="L85" s="48">
        <f t="shared" si="37"/>
        <v>71.881060116354249</v>
      </c>
      <c r="M85" s="46">
        <f t="shared" si="41"/>
        <v>78.348263064317777</v>
      </c>
      <c r="N85" s="2"/>
      <c r="O85" s="1">
        <v>43095</v>
      </c>
      <c r="P85">
        <f t="shared" si="32"/>
        <v>0.25</v>
      </c>
      <c r="Q85" s="3">
        <f t="shared" si="24"/>
        <v>1059.3026385097064</v>
      </c>
      <c r="R85" s="3">
        <v>1088</v>
      </c>
      <c r="S85" s="3">
        <v>1059.31</v>
      </c>
      <c r="T85" s="2"/>
      <c r="U85" s="2"/>
      <c r="V85" s="2"/>
      <c r="W85" s="11">
        <f t="shared" si="25"/>
        <v>43095</v>
      </c>
      <c r="X85" s="17">
        <f t="shared" si="31"/>
        <v>1065.3499999999999</v>
      </c>
      <c r="Y85" s="18">
        <f t="shared" si="36"/>
        <v>1051.0821428571428</v>
      </c>
      <c r="AA85" s="30">
        <f t="shared" si="26"/>
        <v>1055.6866666666665</v>
      </c>
      <c r="AB85" s="30">
        <f t="shared" si="33"/>
        <v>1064.5442857142857</v>
      </c>
      <c r="AC85" s="30">
        <f t="shared" si="34"/>
        <v>4.6446258503401623</v>
      </c>
      <c r="AD85" s="31">
        <f t="shared" si="35"/>
        <v>-127.13789130392489</v>
      </c>
      <c r="AE85" s="25">
        <f t="shared" si="27"/>
        <v>43095</v>
      </c>
      <c r="AH85" s="22">
        <f t="shared" si="28"/>
        <v>1055.6866666666665</v>
      </c>
      <c r="AI85" s="23">
        <f t="shared" si="21"/>
        <v>1041.1296666666669</v>
      </c>
      <c r="AJ85" s="23">
        <f t="shared" si="22"/>
        <v>18.294699999999978</v>
      </c>
      <c r="AK85" s="24">
        <f t="shared" si="23"/>
        <v>53.046328535949677</v>
      </c>
      <c r="AL85" s="25">
        <v>43095</v>
      </c>
      <c r="AO85" s="22">
        <f t="shared" si="29"/>
        <v>-3.3799999999998818</v>
      </c>
      <c r="AP85" s="27">
        <f t="shared" si="30"/>
        <v>0</v>
      </c>
      <c r="AQ85" s="27">
        <f t="shared" si="38"/>
        <v>3.3799999999998818</v>
      </c>
      <c r="AR85" s="38">
        <f t="shared" si="42"/>
        <v>4.052876894422127</v>
      </c>
      <c r="AS85" s="38">
        <f t="shared" si="43"/>
        <v>2.8585025899268985</v>
      </c>
      <c r="AT85" s="27">
        <f t="shared" si="39"/>
        <v>1.417832157544336</v>
      </c>
      <c r="AU85" s="35">
        <f t="shared" si="40"/>
        <v>58.640636121919769</v>
      </c>
      <c r="AV85" s="25">
        <v>43095</v>
      </c>
    </row>
    <row r="86" spans="1:94" x14ac:dyDescent="0.25">
      <c r="A86">
        <v>1089</v>
      </c>
      <c r="B86">
        <v>3</v>
      </c>
      <c r="C86" s="2">
        <v>43096</v>
      </c>
      <c r="D86">
        <v>1057.3900000000001</v>
      </c>
      <c r="E86">
        <v>1058.3699999999999</v>
      </c>
      <c r="F86">
        <v>1048.05</v>
      </c>
      <c r="G86">
        <v>1049.3699999999999</v>
      </c>
      <c r="H86">
        <v>1271911</v>
      </c>
      <c r="I86" s="2">
        <v>43704.859580243057</v>
      </c>
      <c r="J86" s="2"/>
      <c r="K86" s="11">
        <v>43096</v>
      </c>
      <c r="L86" s="48">
        <f t="shared" si="37"/>
        <v>51.804038397881271</v>
      </c>
      <c r="M86" s="46">
        <f t="shared" si="41"/>
        <v>67.773834153527602</v>
      </c>
      <c r="N86" s="2"/>
      <c r="O86" s="1">
        <v>43096</v>
      </c>
      <c r="P86">
        <f t="shared" si="32"/>
        <v>0.25</v>
      </c>
      <c r="Q86" s="3">
        <f t="shared" si="24"/>
        <v>1056.8194788822798</v>
      </c>
      <c r="R86" s="3">
        <v>1089</v>
      </c>
      <c r="S86" s="3">
        <v>1056.83</v>
      </c>
      <c r="T86" s="2"/>
      <c r="U86" s="2"/>
      <c r="V86" s="2"/>
      <c r="W86" s="11">
        <f t="shared" si="25"/>
        <v>43096</v>
      </c>
      <c r="X86" s="17">
        <f t="shared" si="31"/>
        <v>1063.2328571428573</v>
      </c>
      <c r="Y86" s="18">
        <f t="shared" si="36"/>
        <v>1053.2957142857142</v>
      </c>
      <c r="AA86" s="30">
        <f t="shared" si="26"/>
        <v>1051.93</v>
      </c>
      <c r="AB86" s="30">
        <f t="shared" si="33"/>
        <v>1063.3290476190475</v>
      </c>
      <c r="AC86" s="30">
        <f t="shared" si="34"/>
        <v>6.0334693877551411</v>
      </c>
      <c r="AD86" s="31">
        <f t="shared" si="35"/>
        <v>-125.95348697364396</v>
      </c>
      <c r="AE86" s="25">
        <f t="shared" si="27"/>
        <v>43096</v>
      </c>
      <c r="AH86" s="22">
        <f t="shared" si="28"/>
        <v>1051.93</v>
      </c>
      <c r="AI86" s="23">
        <f t="shared" ref="AI86:AI149" si="44">AVERAGE(AH67:AH86)</f>
        <v>1041.2296666666668</v>
      </c>
      <c r="AJ86" s="23">
        <f t="shared" ref="AJ86:AJ149" si="45">(ABS(AH67-AI86)+ABS(AH68-AI86)+ABS(AH69-AI86)+ABS(AH70-AI86)+ABS(AH71-AI86)+ABS(AH72-AI86)+ABS(AH73-AI86)+ABS(AH74-AI86)+ABS(AH75-AI86)+ABS(AH76-AI86)+ABS(AH77-AI86)+ABS(AH78-AI86)+ABS(AH79-AI86)+ABS(AH80-AI86)+ABS(AH81-AI86)+ABS(AH82-AI86)+ABS(AH83-AI86)+ABS(AH84-AI86)+ABS(AH85-AI86)+ABS(AH86-AI86))/20</f>
        <v>18.384699999999988</v>
      </c>
      <c r="AK86" s="24">
        <f t="shared" ref="AK86:AK149" si="46">(AH86-AI86)/(AJ86*0.015)</f>
        <v>38.801588035461471</v>
      </c>
      <c r="AL86" s="25">
        <v>43096</v>
      </c>
      <c r="AO86" s="22">
        <f t="shared" si="29"/>
        <v>-7.3700000000001182</v>
      </c>
      <c r="AP86" s="27">
        <f t="shared" si="30"/>
        <v>0</v>
      </c>
      <c r="AQ86" s="27">
        <f t="shared" si="38"/>
        <v>7.3700000000001182</v>
      </c>
      <c r="AR86" s="38">
        <f t="shared" si="42"/>
        <v>3.7633856876776894</v>
      </c>
      <c r="AS86" s="38">
        <f t="shared" si="43"/>
        <v>3.1807524049321287</v>
      </c>
      <c r="AT86" s="27">
        <f t="shared" si="39"/>
        <v>1.1831746733389621</v>
      </c>
      <c r="AU86" s="35">
        <f t="shared" si="40"/>
        <v>54.195144703167827</v>
      </c>
      <c r="AV86" s="25">
        <v>43096</v>
      </c>
    </row>
    <row r="87" spans="1:94" x14ac:dyDescent="0.25">
      <c r="A87">
        <v>1090</v>
      </c>
      <c r="B87">
        <v>3</v>
      </c>
      <c r="C87" s="2">
        <v>43097</v>
      </c>
      <c r="D87">
        <v>1051.5999999999999</v>
      </c>
      <c r="E87">
        <v>1054.75</v>
      </c>
      <c r="F87">
        <v>1044.77</v>
      </c>
      <c r="G87">
        <v>1048.1400000000001</v>
      </c>
      <c r="H87">
        <v>837121</v>
      </c>
      <c r="I87" s="2">
        <v>43704.859580243057</v>
      </c>
      <c r="J87" s="2"/>
      <c r="K87" s="11">
        <v>43097</v>
      </c>
      <c r="L87" s="48">
        <f t="shared" si="37"/>
        <v>34.64685615848434</v>
      </c>
      <c r="M87" s="46">
        <f t="shared" si="41"/>
        <v>52.777318224239956</v>
      </c>
      <c r="N87" s="2"/>
      <c r="O87" s="1">
        <v>43097</v>
      </c>
      <c r="P87">
        <f t="shared" si="32"/>
        <v>0.25</v>
      </c>
      <c r="Q87" s="3">
        <f t="shared" si="24"/>
        <v>1054.6496091617098</v>
      </c>
      <c r="R87" s="3">
        <v>1090</v>
      </c>
      <c r="S87" s="3">
        <v>1054.6600000000001</v>
      </c>
      <c r="T87" s="2"/>
      <c r="U87" s="2"/>
      <c r="V87" s="2"/>
      <c r="W87" s="11">
        <f t="shared" si="25"/>
        <v>43097</v>
      </c>
      <c r="X87" s="17">
        <f t="shared" si="31"/>
        <v>1059.0899999999999</v>
      </c>
      <c r="Y87" s="18">
        <f t="shared" si="36"/>
        <v>1054.5249999999999</v>
      </c>
      <c r="AA87" s="30">
        <f t="shared" si="26"/>
        <v>1049.22</v>
      </c>
      <c r="AB87" s="30">
        <f t="shared" si="33"/>
        <v>1059.997142857143</v>
      </c>
      <c r="AC87" s="30">
        <f t="shared" si="34"/>
        <v>6.6156462585034079</v>
      </c>
      <c r="AD87" s="31">
        <f t="shared" si="35"/>
        <v>-108.60257069408836</v>
      </c>
      <c r="AE87" s="25">
        <f t="shared" si="27"/>
        <v>43097</v>
      </c>
      <c r="AH87" s="22">
        <f t="shared" si="28"/>
        <v>1049.22</v>
      </c>
      <c r="AI87" s="23">
        <f t="shared" si="44"/>
        <v>1042.3341666666668</v>
      </c>
      <c r="AJ87" s="23">
        <f t="shared" si="45"/>
        <v>17.987166666666678</v>
      </c>
      <c r="AK87" s="24">
        <f t="shared" si="46"/>
        <v>25.521282148692173</v>
      </c>
      <c r="AL87" s="25">
        <v>43097</v>
      </c>
      <c r="AO87" s="22">
        <f t="shared" si="29"/>
        <v>-1.2299999999997908</v>
      </c>
      <c r="AP87" s="27">
        <f t="shared" si="30"/>
        <v>0</v>
      </c>
      <c r="AQ87" s="27">
        <f t="shared" si="38"/>
        <v>1.2299999999997908</v>
      </c>
      <c r="AR87" s="38">
        <f t="shared" si="42"/>
        <v>3.4945724242721399</v>
      </c>
      <c r="AS87" s="38">
        <f t="shared" si="43"/>
        <v>3.0414129474369616</v>
      </c>
      <c r="AT87" s="27">
        <f t="shared" si="39"/>
        <v>1.1489963660531732</v>
      </c>
      <c r="AU87" s="35">
        <f t="shared" si="40"/>
        <v>53.466650023397165</v>
      </c>
      <c r="AV87" s="25">
        <v>43097</v>
      </c>
    </row>
    <row r="88" spans="1:94" x14ac:dyDescent="0.25">
      <c r="A88">
        <v>1091</v>
      </c>
      <c r="B88">
        <v>3</v>
      </c>
      <c r="C88" s="2">
        <v>43098</v>
      </c>
      <c r="D88">
        <v>1046.72</v>
      </c>
      <c r="E88">
        <v>1049.7</v>
      </c>
      <c r="F88">
        <v>1044.9000000000001</v>
      </c>
      <c r="G88">
        <v>1046.4000000000001</v>
      </c>
      <c r="H88">
        <v>887511</v>
      </c>
      <c r="I88" s="2">
        <v>43704.859580243057</v>
      </c>
      <c r="J88" s="2"/>
      <c r="K88" s="11">
        <v>43098</v>
      </c>
      <c r="L88" s="48">
        <f t="shared" si="37"/>
        <v>30.900086132644528</v>
      </c>
      <c r="M88" s="46">
        <f t="shared" si="41"/>
        <v>39.116993563003383</v>
      </c>
      <c r="N88" s="2"/>
      <c r="O88" s="1">
        <v>43098</v>
      </c>
      <c r="P88">
        <f t="shared" si="32"/>
        <v>0.25</v>
      </c>
      <c r="Q88" s="3">
        <f t="shared" si="24"/>
        <v>1052.5872068712824</v>
      </c>
      <c r="R88" s="3">
        <v>1091</v>
      </c>
      <c r="S88" s="3">
        <v>1052.5999999999999</v>
      </c>
      <c r="T88" s="2"/>
      <c r="U88" s="2"/>
      <c r="V88" s="2"/>
      <c r="W88" s="11">
        <f t="shared" si="25"/>
        <v>43098</v>
      </c>
      <c r="X88" s="17">
        <f t="shared" si="31"/>
        <v>1055.6214285714286</v>
      </c>
      <c r="Y88" s="18">
        <f t="shared" si="36"/>
        <v>1055.1928571428571</v>
      </c>
      <c r="AA88" s="30">
        <f t="shared" si="26"/>
        <v>1047.0000000000002</v>
      </c>
      <c r="AB88" s="30">
        <f t="shared" si="33"/>
        <v>1056.6604761904762</v>
      </c>
      <c r="AC88" s="30">
        <f t="shared" si="34"/>
        <v>6.5157823129251744</v>
      </c>
      <c r="AD88" s="31">
        <f t="shared" si="35"/>
        <v>-98.841814397970623</v>
      </c>
      <c r="AE88" s="25">
        <f t="shared" si="27"/>
        <v>43098</v>
      </c>
      <c r="AH88" s="22">
        <f t="shared" si="28"/>
        <v>1047.0000000000002</v>
      </c>
      <c r="AI88" s="23">
        <f t="shared" si="44"/>
        <v>1043.6025000000002</v>
      </c>
      <c r="AJ88" s="23">
        <f t="shared" si="45"/>
        <v>17.058583333333338</v>
      </c>
      <c r="AK88" s="24">
        <f t="shared" si="46"/>
        <v>13.277773164047565</v>
      </c>
      <c r="AL88" s="25">
        <v>43098</v>
      </c>
      <c r="AO88" s="22">
        <f t="shared" si="29"/>
        <v>-1.7400000000000091</v>
      </c>
      <c r="AP88" s="27">
        <f t="shared" si="30"/>
        <v>0</v>
      </c>
      <c r="AQ88" s="27">
        <f t="shared" si="38"/>
        <v>1.7400000000000091</v>
      </c>
      <c r="AR88" s="38">
        <f t="shared" si="42"/>
        <v>3.2449601082527013</v>
      </c>
      <c r="AS88" s="38">
        <f t="shared" si="43"/>
        <v>2.9484548797628931</v>
      </c>
      <c r="AT88" s="27">
        <f t="shared" si="39"/>
        <v>1.1005629187425965</v>
      </c>
      <c r="AU88" s="35">
        <f t="shared" si="40"/>
        <v>52.393713557573271</v>
      </c>
      <c r="AV88" s="25">
        <v>43098</v>
      </c>
    </row>
    <row r="89" spans="1:94" s="4" customFormat="1" x14ac:dyDescent="0.25">
      <c r="A89" s="39">
        <v>1092</v>
      </c>
      <c r="B89" s="39">
        <v>3</v>
      </c>
      <c r="C89" s="40">
        <v>43102</v>
      </c>
      <c r="D89" s="39">
        <v>1048.3399999999999</v>
      </c>
      <c r="E89" s="39">
        <v>1066.94</v>
      </c>
      <c r="F89" s="39">
        <v>1045.23</v>
      </c>
      <c r="G89" s="39">
        <v>1065</v>
      </c>
      <c r="H89" s="39">
        <v>1237564</v>
      </c>
      <c r="I89" s="40">
        <v>43704.859580243057</v>
      </c>
      <c r="J89" s="40"/>
      <c r="K89" s="11">
        <v>43102</v>
      </c>
      <c r="L89" s="48">
        <f t="shared" si="37"/>
        <v>69.888392857142804</v>
      </c>
      <c r="M89" s="46">
        <f t="shared" si="41"/>
        <v>45.145111716090561</v>
      </c>
      <c r="N89" s="40"/>
      <c r="O89" s="50">
        <v>43102</v>
      </c>
      <c r="P89">
        <f t="shared" si="32"/>
        <v>0.25</v>
      </c>
      <c r="Q89" s="3">
        <f t="shared" si="24"/>
        <v>1055.6904051534618</v>
      </c>
      <c r="R89" s="52">
        <v>1092</v>
      </c>
      <c r="S89" s="52">
        <v>1055.7</v>
      </c>
      <c r="T89" s="40"/>
      <c r="U89" s="40"/>
      <c r="V89" s="40"/>
      <c r="W89" s="11">
        <f t="shared" si="25"/>
        <v>43102</v>
      </c>
      <c r="X89" s="17">
        <f t="shared" si="31"/>
        <v>1055.6285714285714</v>
      </c>
      <c r="Y89" s="18">
        <f t="shared" si="36"/>
        <v>1056.9000000000001</v>
      </c>
      <c r="Z89" s="41"/>
      <c r="AA89" s="42">
        <f t="shared" si="26"/>
        <v>1059.0566666666666</v>
      </c>
      <c r="AB89" s="30">
        <f>AVERAGE(AA83:AA89)</f>
        <v>1055.5804761904762</v>
      </c>
      <c r="AC89" s="30">
        <f>(ABS(AB89-AA83)+ABS(AB89-AA84)+ABS(AB89-AA85)+ABS(AB89-AA86)+ABS(AB89-AA87)+ABS(AB89-AA88)+ABS(AB89-AA89))/7</f>
        <v>5.3118367346938031</v>
      </c>
      <c r="AD89" s="31">
        <f t="shared" si="35"/>
        <v>43.628229428136471</v>
      </c>
      <c r="AE89" s="25">
        <f t="shared" si="27"/>
        <v>43102</v>
      </c>
      <c r="AF89" s="39"/>
      <c r="AG89" s="39"/>
      <c r="AH89" s="22">
        <f t="shared" si="28"/>
        <v>1059.0566666666666</v>
      </c>
      <c r="AI89" s="23">
        <f t="shared" si="44"/>
        <v>1045.9773333333337</v>
      </c>
      <c r="AJ89" s="23">
        <f t="shared" si="45"/>
        <v>15.75419999999994</v>
      </c>
      <c r="AK89" s="24">
        <f t="shared" si="46"/>
        <v>55.347498162745794</v>
      </c>
      <c r="AL89" s="25">
        <v>43102</v>
      </c>
      <c r="AM89" s="39"/>
      <c r="AN89" s="39"/>
      <c r="AO89" s="22">
        <f t="shared" si="29"/>
        <v>18.599999999999909</v>
      </c>
      <c r="AP89" s="27">
        <f t="shared" si="30"/>
        <v>18.599999999999909</v>
      </c>
      <c r="AQ89" s="27">
        <f t="shared" si="38"/>
        <v>0</v>
      </c>
      <c r="AR89" s="38">
        <f t="shared" si="42"/>
        <v>4.3417486719489302</v>
      </c>
      <c r="AS89" s="38">
        <f t="shared" si="43"/>
        <v>2.7378509597798293</v>
      </c>
      <c r="AT89" s="27">
        <f t="shared" si="39"/>
        <v>1.5858236024279722</v>
      </c>
      <c r="AU89" s="35">
        <f>IF(AS89=0,100,100-(100/(1+AT89)))</f>
        <v>61.327601810848776</v>
      </c>
      <c r="AV89" s="43">
        <v>43102</v>
      </c>
      <c r="AW89" s="39"/>
      <c r="AX89" s="39"/>
      <c r="AY89" s="39"/>
      <c r="AZ89" s="39"/>
      <c r="BA89" s="39"/>
      <c r="BB89" s="39"/>
      <c r="BC89" s="39"/>
      <c r="BD89" s="39"/>
      <c r="BE89" s="39"/>
      <c r="BF89" s="39"/>
      <c r="BG89" s="39"/>
      <c r="BH89" s="39"/>
      <c r="BI89" s="39"/>
      <c r="BJ89" s="39"/>
      <c r="BK89" s="39"/>
      <c r="BL89" s="39"/>
      <c r="BM89" s="39"/>
      <c r="BN89" s="39"/>
      <c r="BO89" s="39"/>
      <c r="BP89" s="39"/>
      <c r="BQ89" s="39"/>
      <c r="BR89" s="39"/>
      <c r="BS89" s="39"/>
      <c r="BT89" s="39"/>
      <c r="BU89" s="39"/>
      <c r="BV89" s="39"/>
      <c r="BW89" s="39"/>
      <c r="BX89" s="39"/>
      <c r="BY89" s="39"/>
      <c r="BZ89" s="39"/>
      <c r="CA89" s="39"/>
      <c r="CB89" s="39"/>
      <c r="CC89" s="39"/>
      <c r="CD89" s="39"/>
      <c r="CE89" s="39"/>
      <c r="CF89" s="39"/>
      <c r="CG89" s="39"/>
      <c r="CH89" s="39"/>
      <c r="CI89" s="39"/>
      <c r="CJ89" s="39"/>
      <c r="CK89" s="39"/>
      <c r="CL89" s="39"/>
      <c r="CM89" s="39"/>
      <c r="CN89" s="39"/>
      <c r="CO89" s="39"/>
      <c r="CP89" s="39"/>
    </row>
    <row r="90" spans="1:94" s="4" customFormat="1" x14ac:dyDescent="0.25">
      <c r="A90" s="39">
        <v>1093</v>
      </c>
      <c r="B90" s="39">
        <v>3</v>
      </c>
      <c r="C90" s="40">
        <v>43103</v>
      </c>
      <c r="D90" s="39">
        <v>1064.31</v>
      </c>
      <c r="E90" s="39">
        <v>1086.29</v>
      </c>
      <c r="F90" s="39">
        <v>1063.21</v>
      </c>
      <c r="G90" s="39">
        <v>1082.48</v>
      </c>
      <c r="H90" s="39">
        <v>1430170</v>
      </c>
      <c r="I90" s="40">
        <v>43704.859580243057</v>
      </c>
      <c r="J90" s="40"/>
      <c r="K90" s="11">
        <v>43103</v>
      </c>
      <c r="L90" s="48">
        <f t="shared" si="37"/>
        <v>92.047589229805965</v>
      </c>
      <c r="M90" s="46">
        <f t="shared" si="41"/>
        <v>64.2786894065311</v>
      </c>
      <c r="N90" s="40"/>
      <c r="O90" s="50">
        <v>43103</v>
      </c>
      <c r="P90">
        <f t="shared" si="32"/>
        <v>0.25</v>
      </c>
      <c r="Q90" s="3">
        <f t="shared" si="24"/>
        <v>1062.3878038650964</v>
      </c>
      <c r="R90" s="52">
        <v>1093</v>
      </c>
      <c r="S90" s="52">
        <v>1062.4000000000001</v>
      </c>
      <c r="T90" s="40"/>
      <c r="U90" s="40"/>
      <c r="V90" s="40"/>
      <c r="W90" s="11">
        <f t="shared" si="25"/>
        <v>43103</v>
      </c>
      <c r="X90" s="17">
        <f t="shared" si="31"/>
        <v>1058.3214285714287</v>
      </c>
      <c r="Y90" s="18">
        <f t="shared" si="36"/>
        <v>1059.9000000000001</v>
      </c>
      <c r="Z90" s="41"/>
      <c r="AA90" s="42">
        <f t="shared" si="26"/>
        <v>1077.3266666666666</v>
      </c>
      <c r="AB90" s="30">
        <f t="shared" si="33"/>
        <v>1057.3533333333332</v>
      </c>
      <c r="AC90" s="30">
        <f t="shared" si="34"/>
        <v>7.3076190476189948</v>
      </c>
      <c r="AD90" s="31">
        <f t="shared" si="35"/>
        <v>182.21469221078394</v>
      </c>
      <c r="AE90" s="25">
        <f t="shared" si="27"/>
        <v>43103</v>
      </c>
      <c r="AF90" s="39"/>
      <c r="AG90" s="39"/>
      <c r="AH90" s="22">
        <f t="shared" si="28"/>
        <v>1077.3266666666666</v>
      </c>
      <c r="AI90" s="23">
        <f t="shared" si="44"/>
        <v>1049.6711666666667</v>
      </c>
      <c r="AJ90" s="23">
        <f t="shared" si="45"/>
        <v>14.39938333333331</v>
      </c>
      <c r="AK90" s="24">
        <f t="shared" si="46"/>
        <v>128.04020542546331</v>
      </c>
      <c r="AL90" s="25">
        <v>43103</v>
      </c>
      <c r="AM90" s="39"/>
      <c r="AN90" s="39"/>
      <c r="AO90" s="22">
        <f t="shared" si="29"/>
        <v>17.480000000000018</v>
      </c>
      <c r="AP90" s="27">
        <f t="shared" si="30"/>
        <v>17.480000000000018</v>
      </c>
      <c r="AQ90" s="27">
        <f t="shared" si="38"/>
        <v>0</v>
      </c>
      <c r="AR90" s="38">
        <f t="shared" si="42"/>
        <v>5.2801951953811512</v>
      </c>
      <c r="AS90" s="38">
        <f t="shared" si="43"/>
        <v>2.5422901769384127</v>
      </c>
      <c r="AT90" s="27">
        <f t="shared" si="39"/>
        <v>2.0769443406888737</v>
      </c>
      <c r="AU90" s="35">
        <f t="shared" si="40"/>
        <v>67.500224596974107</v>
      </c>
      <c r="AV90" s="43">
        <v>43103</v>
      </c>
      <c r="AW90" s="39"/>
      <c r="AX90" s="39"/>
      <c r="AY90" s="39"/>
      <c r="AZ90" s="39"/>
      <c r="BA90" s="39"/>
      <c r="BB90" s="39"/>
      <c r="BC90" s="39"/>
      <c r="BD90" s="39"/>
      <c r="BE90" s="39"/>
      <c r="BF90" s="39"/>
      <c r="BG90" s="39"/>
      <c r="BH90" s="39"/>
      <c r="BI90" s="39"/>
      <c r="BJ90" s="39"/>
      <c r="BK90" s="39"/>
      <c r="BL90" s="39"/>
      <c r="BM90" s="39"/>
      <c r="BN90" s="39"/>
      <c r="BO90" s="39"/>
      <c r="BP90" s="39"/>
      <c r="BQ90" s="39"/>
      <c r="BR90" s="39"/>
      <c r="BS90" s="39"/>
      <c r="BT90" s="39"/>
      <c r="BU90" s="39"/>
      <c r="BV90" s="39"/>
      <c r="BW90" s="39"/>
      <c r="BX90" s="39"/>
      <c r="BY90" s="39"/>
      <c r="BZ90" s="39"/>
      <c r="CA90" s="39"/>
      <c r="CB90" s="39"/>
      <c r="CC90" s="39"/>
      <c r="CD90" s="39"/>
      <c r="CE90" s="39"/>
      <c r="CF90" s="39"/>
      <c r="CG90" s="39"/>
      <c r="CH90" s="39"/>
      <c r="CI90" s="39"/>
      <c r="CJ90" s="39"/>
      <c r="CK90" s="39"/>
      <c r="CL90" s="39"/>
      <c r="CM90" s="39"/>
      <c r="CN90" s="39"/>
      <c r="CO90" s="39"/>
      <c r="CP90" s="39"/>
    </row>
    <row r="91" spans="1:94" s="4" customFormat="1" x14ac:dyDescent="0.25">
      <c r="A91" s="39">
        <v>1094</v>
      </c>
      <c r="B91" s="39">
        <v>3</v>
      </c>
      <c r="C91" s="40">
        <v>43104</v>
      </c>
      <c r="D91" s="39">
        <v>1088</v>
      </c>
      <c r="E91" s="39">
        <v>1093.57</v>
      </c>
      <c r="F91" s="39">
        <v>1084</v>
      </c>
      <c r="G91" s="39">
        <v>1086.4000000000001</v>
      </c>
      <c r="H91" s="39">
        <v>1004605</v>
      </c>
      <c r="I91" s="40">
        <v>43704.859580243057</v>
      </c>
      <c r="J91" s="40"/>
      <c r="K91" s="11">
        <v>43104</v>
      </c>
      <c r="L91" s="48">
        <f t="shared" si="37"/>
        <v>85.790725326991989</v>
      </c>
      <c r="M91" s="46">
        <f t="shared" si="41"/>
        <v>82.575569137980253</v>
      </c>
      <c r="N91" s="40"/>
      <c r="O91" s="50">
        <v>43104</v>
      </c>
      <c r="P91">
        <f t="shared" si="32"/>
        <v>0.25</v>
      </c>
      <c r="Q91" s="3">
        <f t="shared" si="24"/>
        <v>1068.3908528988222</v>
      </c>
      <c r="R91" s="52">
        <v>1094</v>
      </c>
      <c r="S91" s="52">
        <v>1068.4000000000001</v>
      </c>
      <c r="T91" s="40"/>
      <c r="U91" s="40"/>
      <c r="V91" s="40"/>
      <c r="W91" s="11">
        <f t="shared" si="25"/>
        <v>43104</v>
      </c>
      <c r="X91" s="17">
        <f t="shared" si="31"/>
        <v>1062.0757142857142</v>
      </c>
      <c r="Y91" s="18">
        <f t="shared" si="36"/>
        <v>1063.1707142857142</v>
      </c>
      <c r="Z91" s="41"/>
      <c r="AA91" s="42">
        <f t="shared" si="26"/>
        <v>1087.99</v>
      </c>
      <c r="AB91" s="30">
        <f t="shared" si="33"/>
        <v>1061.1728571428571</v>
      </c>
      <c r="AC91" s="30">
        <f t="shared" si="34"/>
        <v>12.277414965986347</v>
      </c>
      <c r="AD91" s="31">
        <f t="shared" si="35"/>
        <v>145.61774842363153</v>
      </c>
      <c r="AE91" s="25">
        <f t="shared" si="27"/>
        <v>43104</v>
      </c>
      <c r="AF91" s="39"/>
      <c r="AG91" s="39"/>
      <c r="AH91" s="22">
        <f t="shared" si="28"/>
        <v>1087.99</v>
      </c>
      <c r="AI91" s="23">
        <f t="shared" si="44"/>
        <v>1053.8366666666668</v>
      </c>
      <c r="AJ91" s="23">
        <f t="shared" si="45"/>
        <v>13.781666666666643</v>
      </c>
      <c r="AK91" s="24">
        <f t="shared" si="46"/>
        <v>165.21143225702386</v>
      </c>
      <c r="AL91" s="25">
        <v>43104</v>
      </c>
      <c r="AM91" s="39"/>
      <c r="AN91" s="39"/>
      <c r="AO91" s="22">
        <f t="shared" si="29"/>
        <v>3.9200000000000728</v>
      </c>
      <c r="AP91" s="27">
        <f t="shared" si="30"/>
        <v>3.9200000000000728</v>
      </c>
      <c r="AQ91" s="27">
        <f t="shared" si="38"/>
        <v>0</v>
      </c>
      <c r="AR91" s="38">
        <f t="shared" si="42"/>
        <v>5.1830383957110744</v>
      </c>
      <c r="AS91" s="38">
        <f t="shared" si="43"/>
        <v>2.3606980214428117</v>
      </c>
      <c r="AT91" s="27">
        <f t="shared" si="39"/>
        <v>2.1955533272922829</v>
      </c>
      <c r="AU91" s="35">
        <f t="shared" si="40"/>
        <v>68.70651503577507</v>
      </c>
      <c r="AV91" s="43">
        <v>43104</v>
      </c>
      <c r="AW91" s="39"/>
      <c r="AX91" s="39"/>
      <c r="AY91" s="39"/>
      <c r="AZ91" s="39"/>
      <c r="BA91" s="39"/>
      <c r="BB91" s="39"/>
      <c r="BC91" s="39"/>
      <c r="BD91" s="39"/>
      <c r="BE91" s="39"/>
      <c r="BF91" s="39"/>
      <c r="BG91" s="39"/>
      <c r="BH91" s="39"/>
      <c r="BI91" s="39"/>
      <c r="BJ91" s="39"/>
      <c r="BK91" s="39"/>
      <c r="BL91" s="39"/>
      <c r="BM91" s="39"/>
      <c r="BN91" s="39"/>
      <c r="BO91" s="39"/>
      <c r="BP91" s="39"/>
      <c r="BQ91" s="39"/>
      <c r="BR91" s="39"/>
      <c r="BS91" s="39"/>
      <c r="BT91" s="39"/>
      <c r="BU91" s="39"/>
      <c r="BV91" s="39"/>
      <c r="BW91" s="39"/>
      <c r="BX91" s="39"/>
      <c r="BY91" s="39"/>
      <c r="BZ91" s="39"/>
      <c r="CA91" s="39"/>
      <c r="CB91" s="39"/>
      <c r="CC91" s="39"/>
      <c r="CD91" s="39"/>
      <c r="CE91" s="39"/>
      <c r="CF91" s="39"/>
      <c r="CG91" s="39"/>
      <c r="CH91" s="39"/>
      <c r="CI91" s="39"/>
      <c r="CJ91" s="39"/>
      <c r="CK91" s="39"/>
      <c r="CL91" s="39"/>
      <c r="CM91" s="39"/>
      <c r="CN91" s="39"/>
      <c r="CO91" s="39"/>
      <c r="CP91" s="39"/>
    </row>
    <row r="92" spans="1:94" s="4" customFormat="1" x14ac:dyDescent="0.25">
      <c r="A92" s="39">
        <v>1095</v>
      </c>
      <c r="B92" s="39">
        <v>3</v>
      </c>
      <c r="C92" s="40">
        <v>43105</v>
      </c>
      <c r="D92" s="39">
        <v>1094</v>
      </c>
      <c r="E92" s="39">
        <v>1104.25</v>
      </c>
      <c r="F92" s="39">
        <v>1092</v>
      </c>
      <c r="G92" s="39">
        <v>1102.23</v>
      </c>
      <c r="H92" s="39">
        <v>1279123</v>
      </c>
      <c r="I92" s="40">
        <v>43704.859580243057</v>
      </c>
      <c r="J92" s="40"/>
      <c r="K92" s="11">
        <v>43105</v>
      </c>
      <c r="L92" s="48">
        <f t="shared" si="37"/>
        <v>96.60390047074651</v>
      </c>
      <c r="M92" s="46">
        <f t="shared" si="41"/>
        <v>91.480738342514826</v>
      </c>
      <c r="N92" s="40"/>
      <c r="O92" s="50">
        <v>43105</v>
      </c>
      <c r="P92">
        <f t="shared" si="32"/>
        <v>0.25</v>
      </c>
      <c r="Q92" s="3">
        <f t="shared" si="24"/>
        <v>1076.8506396741168</v>
      </c>
      <c r="R92" s="52">
        <v>1095</v>
      </c>
      <c r="S92" s="52">
        <v>1076.8599999999999</v>
      </c>
      <c r="T92" s="40"/>
      <c r="U92" s="40"/>
      <c r="V92" s="40"/>
      <c r="W92" s="11">
        <f t="shared" si="25"/>
        <v>43105</v>
      </c>
      <c r="X92" s="17">
        <f t="shared" si="31"/>
        <v>1068.5742857142855</v>
      </c>
      <c r="Y92" s="18">
        <f t="shared" si="36"/>
        <v>1066.9621428571427</v>
      </c>
      <c r="Z92" s="41"/>
      <c r="AA92" s="42">
        <f t="shared" si="26"/>
        <v>1099.4933333333333</v>
      </c>
      <c r="AB92" s="30">
        <f t="shared" si="33"/>
        <v>1067.4309523809522</v>
      </c>
      <c r="AC92" s="30">
        <f t="shared" si="34"/>
        <v>17.862040816326466</v>
      </c>
      <c r="AD92" s="31">
        <f t="shared" si="35"/>
        <v>119.66673268030705</v>
      </c>
      <c r="AE92" s="25">
        <f t="shared" si="27"/>
        <v>43105</v>
      </c>
      <c r="AF92" s="39"/>
      <c r="AG92" s="39"/>
      <c r="AH92" s="22">
        <f t="shared" si="28"/>
        <v>1099.4933333333333</v>
      </c>
      <c r="AI92" s="23">
        <f t="shared" si="44"/>
        <v>1058.0698333333335</v>
      </c>
      <c r="AJ92" s="23">
        <f t="shared" si="45"/>
        <v>13.929166666666664</v>
      </c>
      <c r="AK92" s="24">
        <f t="shared" si="46"/>
        <v>198.25785222853671</v>
      </c>
      <c r="AL92" s="25">
        <v>43105</v>
      </c>
      <c r="AM92" s="39"/>
      <c r="AN92" s="39"/>
      <c r="AO92" s="22">
        <f t="shared" si="29"/>
        <v>15.829999999999927</v>
      </c>
      <c r="AP92" s="27">
        <f t="shared" si="30"/>
        <v>15.829999999999927</v>
      </c>
      <c r="AQ92" s="27">
        <f t="shared" si="38"/>
        <v>0</v>
      </c>
      <c r="AR92" s="38">
        <f t="shared" si="42"/>
        <v>5.9435356531602777</v>
      </c>
      <c r="AS92" s="38">
        <f t="shared" si="43"/>
        <v>2.1920767341968967</v>
      </c>
      <c r="AT92" s="27">
        <f t="shared" si="39"/>
        <v>2.7113720794713827</v>
      </c>
      <c r="AU92" s="35">
        <f t="shared" si="40"/>
        <v>73.055786954607044</v>
      </c>
      <c r="AV92" s="43">
        <v>43105</v>
      </c>
      <c r="AW92" s="39"/>
      <c r="AX92" s="39"/>
      <c r="AY92" s="39"/>
      <c r="AZ92" s="39"/>
      <c r="BA92" s="39"/>
      <c r="BB92" s="39"/>
      <c r="BC92" s="39"/>
      <c r="BD92" s="39"/>
      <c r="BE92" s="39"/>
      <c r="BF92" s="39"/>
      <c r="BG92" s="39"/>
      <c r="BH92" s="39"/>
      <c r="BI92" s="39"/>
      <c r="BJ92" s="39"/>
      <c r="BK92" s="39"/>
      <c r="BL92" s="39"/>
      <c r="BM92" s="39"/>
      <c r="BN92" s="39"/>
      <c r="BO92" s="39"/>
      <c r="BP92" s="39"/>
      <c r="BQ92" s="39"/>
      <c r="BR92" s="39"/>
      <c r="BS92" s="39"/>
      <c r="BT92" s="39"/>
      <c r="BU92" s="39"/>
      <c r="BV92" s="39"/>
      <c r="BW92" s="39"/>
      <c r="BX92" s="39"/>
      <c r="BY92" s="39"/>
      <c r="BZ92" s="39"/>
      <c r="CA92" s="39"/>
      <c r="CB92" s="39"/>
      <c r="CC92" s="39"/>
      <c r="CD92" s="39"/>
      <c r="CE92" s="39"/>
      <c r="CF92" s="39"/>
      <c r="CG92" s="39"/>
      <c r="CH92" s="39"/>
      <c r="CI92" s="39"/>
      <c r="CJ92" s="39"/>
      <c r="CK92" s="39"/>
      <c r="CL92" s="39"/>
      <c r="CM92" s="39"/>
      <c r="CN92" s="39"/>
      <c r="CO92" s="39"/>
      <c r="CP92" s="39"/>
    </row>
    <row r="93" spans="1:94" s="4" customFormat="1" x14ac:dyDescent="0.25">
      <c r="A93" s="39">
        <v>1096</v>
      </c>
      <c r="B93" s="39">
        <v>3</v>
      </c>
      <c r="C93" s="40">
        <v>43108</v>
      </c>
      <c r="D93" s="39">
        <v>1102.23</v>
      </c>
      <c r="E93" s="39">
        <v>1111.27</v>
      </c>
      <c r="F93" s="39">
        <v>1101.6199999999999</v>
      </c>
      <c r="G93" s="39">
        <v>1106.94</v>
      </c>
      <c r="H93" s="39">
        <v>1047603</v>
      </c>
      <c r="I93" s="40">
        <v>43704.859580243057</v>
      </c>
      <c r="J93" s="40"/>
      <c r="K93" s="11">
        <v>43108</v>
      </c>
      <c r="L93" s="48">
        <f t="shared" si="37"/>
        <v>93.488721804511385</v>
      </c>
      <c r="M93" s="46">
        <f t="shared" si="41"/>
        <v>91.961115867416638</v>
      </c>
      <c r="N93" s="40"/>
      <c r="O93" s="50">
        <v>43108</v>
      </c>
      <c r="P93">
        <f t="shared" si="32"/>
        <v>0.25</v>
      </c>
      <c r="Q93" s="3">
        <f t="shared" si="24"/>
        <v>1084.3729797555875</v>
      </c>
      <c r="R93" s="52">
        <v>1096</v>
      </c>
      <c r="S93" s="52">
        <v>1084.3800000000001</v>
      </c>
      <c r="T93" s="40"/>
      <c r="U93" s="40"/>
      <c r="V93" s="40"/>
      <c r="W93" s="11">
        <f t="shared" si="25"/>
        <v>43108</v>
      </c>
      <c r="X93" s="17">
        <f t="shared" si="31"/>
        <v>1076.7985714285714</v>
      </c>
      <c r="Y93" s="18">
        <f t="shared" si="36"/>
        <v>1070.0157142857142</v>
      </c>
      <c r="Z93" s="41"/>
      <c r="AA93" s="42">
        <f t="shared" si="26"/>
        <v>1106.6099999999999</v>
      </c>
      <c r="AB93" s="30">
        <f t="shared" si="33"/>
        <v>1075.2423809523809</v>
      </c>
      <c r="AC93" s="30">
        <f t="shared" si="34"/>
        <v>20.12870748299315</v>
      </c>
      <c r="AD93" s="31">
        <f t="shared" si="35"/>
        <v>103.89015812075577</v>
      </c>
      <c r="AE93" s="25">
        <f t="shared" si="27"/>
        <v>43108</v>
      </c>
      <c r="AF93" s="39"/>
      <c r="AG93" s="39"/>
      <c r="AH93" s="22">
        <f t="shared" si="28"/>
        <v>1106.6099999999999</v>
      </c>
      <c r="AI93" s="23">
        <f t="shared" si="44"/>
        <v>1062.0130000000001</v>
      </c>
      <c r="AJ93" s="23">
        <f t="shared" si="45"/>
        <v>14.974933333333354</v>
      </c>
      <c r="AK93" s="24">
        <f t="shared" si="46"/>
        <v>198.54067241256362</v>
      </c>
      <c r="AL93" s="25">
        <v>43108</v>
      </c>
      <c r="AM93" s="39"/>
      <c r="AN93" s="39"/>
      <c r="AO93" s="22">
        <f t="shared" si="29"/>
        <v>4.7100000000000364</v>
      </c>
      <c r="AP93" s="27">
        <f t="shared" si="30"/>
        <v>4.7100000000000364</v>
      </c>
      <c r="AQ93" s="27">
        <f t="shared" si="38"/>
        <v>0</v>
      </c>
      <c r="AR93" s="38">
        <f t="shared" si="42"/>
        <v>5.8554259636488322</v>
      </c>
      <c r="AS93" s="38">
        <f t="shared" si="43"/>
        <v>2.0354998246114042</v>
      </c>
      <c r="AT93" s="27">
        <f t="shared" si="39"/>
        <v>2.8766526495607474</v>
      </c>
      <c r="AU93" s="35">
        <f t="shared" si="40"/>
        <v>74.204549894009531</v>
      </c>
      <c r="AV93" s="43">
        <v>43108</v>
      </c>
      <c r="AW93" s="39"/>
      <c r="AX93" s="39"/>
      <c r="AY93" s="39"/>
      <c r="AZ93" s="39"/>
      <c r="BA93" s="39"/>
      <c r="BB93" s="39"/>
      <c r="BC93" s="39"/>
      <c r="BD93" s="39"/>
      <c r="BE93" s="39"/>
      <c r="BF93" s="39"/>
      <c r="BG93" s="39"/>
      <c r="BH93" s="39"/>
      <c r="BI93" s="39"/>
      <c r="BJ93" s="39"/>
      <c r="BK93" s="39"/>
      <c r="BL93" s="39"/>
      <c r="BM93" s="39"/>
      <c r="BN93" s="39"/>
      <c r="BO93" s="39"/>
      <c r="BP93" s="39"/>
      <c r="BQ93" s="39"/>
      <c r="BR93" s="39"/>
      <c r="BS93" s="39"/>
      <c r="BT93" s="39"/>
      <c r="BU93" s="39"/>
      <c r="BV93" s="39"/>
      <c r="BW93" s="39"/>
      <c r="BX93" s="39"/>
      <c r="BY93" s="39"/>
      <c r="BZ93" s="39"/>
      <c r="CA93" s="39"/>
      <c r="CB93" s="39"/>
      <c r="CC93" s="39"/>
      <c r="CD93" s="39"/>
      <c r="CE93" s="39"/>
      <c r="CF93" s="39"/>
      <c r="CG93" s="39"/>
      <c r="CH93" s="39"/>
      <c r="CI93" s="39"/>
      <c r="CJ93" s="39"/>
      <c r="CK93" s="39"/>
      <c r="CL93" s="39"/>
      <c r="CM93" s="39"/>
      <c r="CN93" s="39"/>
      <c r="CO93" s="39"/>
      <c r="CP93" s="39"/>
    </row>
    <row r="94" spans="1:94" s="4" customFormat="1" x14ac:dyDescent="0.25">
      <c r="A94" s="39">
        <v>1097</v>
      </c>
      <c r="B94" s="39">
        <v>3</v>
      </c>
      <c r="C94" s="40">
        <v>43109</v>
      </c>
      <c r="D94" s="39">
        <v>1109.4000000000001</v>
      </c>
      <c r="E94" s="39">
        <v>1110.57</v>
      </c>
      <c r="F94" s="39">
        <v>1101.23</v>
      </c>
      <c r="G94" s="39">
        <v>1106.26</v>
      </c>
      <c r="H94" s="39">
        <v>902541</v>
      </c>
      <c r="I94" s="40">
        <v>43704.859580243057</v>
      </c>
      <c r="J94" s="40"/>
      <c r="K94" s="11">
        <v>43109</v>
      </c>
      <c r="L94" s="48">
        <f t="shared" si="37"/>
        <v>92.466165413533858</v>
      </c>
      <c r="M94" s="46">
        <f t="shared" si="41"/>
        <v>94.186262562930594</v>
      </c>
      <c r="N94" s="40"/>
      <c r="O94" s="50">
        <v>43109</v>
      </c>
      <c r="P94">
        <f t="shared" si="32"/>
        <v>0.25</v>
      </c>
      <c r="Q94" s="3">
        <f t="shared" ref="Q94:Q157" si="47">(G94*P94)+(Q93*(1-P94))</f>
        <v>1089.8447348166906</v>
      </c>
      <c r="R94" s="52">
        <v>1097</v>
      </c>
      <c r="S94" s="52">
        <v>1089.8499999999999</v>
      </c>
      <c r="T94" s="40"/>
      <c r="U94" s="40"/>
      <c r="V94" s="40"/>
      <c r="W94" s="11">
        <f t="shared" si="25"/>
        <v>43109</v>
      </c>
      <c r="X94" s="17">
        <f t="shared" si="31"/>
        <v>1085.1014285714286</v>
      </c>
      <c r="Y94" s="18">
        <f t="shared" si="36"/>
        <v>1072.0957142857144</v>
      </c>
      <c r="Z94" s="41"/>
      <c r="AA94" s="42">
        <f t="shared" si="26"/>
        <v>1106.0200000000002</v>
      </c>
      <c r="AB94" s="30">
        <f t="shared" si="33"/>
        <v>1083.3566666666668</v>
      </c>
      <c r="AC94" s="30">
        <f t="shared" si="34"/>
        <v>19.053333333333317</v>
      </c>
      <c r="AD94" s="31">
        <f t="shared" si="35"/>
        <v>79.297877303475971</v>
      </c>
      <c r="AE94" s="25">
        <f t="shared" si="27"/>
        <v>43109</v>
      </c>
      <c r="AF94" s="39"/>
      <c r="AG94" s="39"/>
      <c r="AH94" s="22">
        <f t="shared" si="28"/>
        <v>1106.0200000000002</v>
      </c>
      <c r="AI94" s="23">
        <f t="shared" si="44"/>
        <v>1065.4536666666668</v>
      </c>
      <c r="AJ94" s="23">
        <f t="shared" si="45"/>
        <v>16.332733333333351</v>
      </c>
      <c r="AK94" s="24">
        <f t="shared" si="46"/>
        <v>165.58295338740356</v>
      </c>
      <c r="AL94" s="25">
        <v>43109</v>
      </c>
      <c r="AM94" s="39"/>
      <c r="AN94" s="39"/>
      <c r="AO94" s="22">
        <f t="shared" si="29"/>
        <v>-0.68000000000006366</v>
      </c>
      <c r="AP94" s="27">
        <f t="shared" si="30"/>
        <v>0</v>
      </c>
      <c r="AQ94" s="27">
        <f t="shared" si="38"/>
        <v>0.68000000000006366</v>
      </c>
      <c r="AR94" s="38">
        <f t="shared" si="42"/>
        <v>5.4371812519596299</v>
      </c>
      <c r="AS94" s="38">
        <f t="shared" si="43"/>
        <v>1.9386784085677371</v>
      </c>
      <c r="AT94" s="27">
        <f t="shared" si="39"/>
        <v>2.804581320930132</v>
      </c>
      <c r="AU94" s="35">
        <f t="shared" si="40"/>
        <v>73.715898921684158</v>
      </c>
      <c r="AV94" s="43">
        <v>43109</v>
      </c>
      <c r="AW94" s="39"/>
      <c r="AX94" s="39"/>
      <c r="AY94" s="39"/>
      <c r="AZ94" s="39"/>
      <c r="BA94" s="39"/>
      <c r="BB94" s="39"/>
      <c r="BC94" s="39"/>
      <c r="BD94" s="39"/>
      <c r="BE94" s="39"/>
      <c r="BF94" s="39"/>
      <c r="BG94" s="39"/>
      <c r="BH94" s="39"/>
      <c r="BI94" s="39"/>
      <c r="BJ94" s="39"/>
      <c r="BK94" s="39"/>
      <c r="BL94" s="39"/>
      <c r="BM94" s="39"/>
      <c r="BN94" s="39"/>
      <c r="BO94" s="39"/>
      <c r="BP94" s="39"/>
      <c r="BQ94" s="39"/>
      <c r="BR94" s="39"/>
      <c r="BS94" s="39"/>
      <c r="BT94" s="39"/>
      <c r="BU94" s="39"/>
      <c r="BV94" s="39"/>
      <c r="BW94" s="39"/>
      <c r="BX94" s="39"/>
      <c r="BY94" s="39"/>
      <c r="BZ94" s="39"/>
      <c r="CA94" s="39"/>
      <c r="CB94" s="39"/>
      <c r="CC94" s="39"/>
      <c r="CD94" s="39"/>
      <c r="CE94" s="39"/>
      <c r="CF94" s="39"/>
      <c r="CG94" s="39"/>
      <c r="CH94" s="39"/>
      <c r="CI94" s="39"/>
      <c r="CJ94" s="39"/>
      <c r="CK94" s="39"/>
      <c r="CL94" s="39"/>
      <c r="CM94" s="39"/>
      <c r="CN94" s="39"/>
      <c r="CO94" s="39"/>
      <c r="CP94" s="39"/>
    </row>
    <row r="95" spans="1:94" s="4" customFormat="1" x14ac:dyDescent="0.25">
      <c r="A95" s="39">
        <v>1098</v>
      </c>
      <c r="B95" s="39">
        <v>3</v>
      </c>
      <c r="C95" s="40">
        <v>43110</v>
      </c>
      <c r="D95" s="39">
        <v>1097.0999999999999</v>
      </c>
      <c r="E95" s="39">
        <v>1104.5999999999999</v>
      </c>
      <c r="F95" s="39">
        <v>1096.1099999999999</v>
      </c>
      <c r="G95" s="39">
        <v>1102.6099999999999</v>
      </c>
      <c r="H95" s="39">
        <v>1042793</v>
      </c>
      <c r="I95" s="40">
        <v>43704.859580243057</v>
      </c>
      <c r="J95" s="40"/>
      <c r="K95" s="11">
        <v>43110</v>
      </c>
      <c r="L95" s="48">
        <f t="shared" si="37"/>
        <v>86.97744360902243</v>
      </c>
      <c r="M95" s="46">
        <f t="shared" si="41"/>
        <v>90.977443609022558</v>
      </c>
      <c r="N95" s="40"/>
      <c r="O95" s="50">
        <v>43110</v>
      </c>
      <c r="P95">
        <f t="shared" si="32"/>
        <v>0.25</v>
      </c>
      <c r="Q95" s="3">
        <f t="shared" si="47"/>
        <v>1093.036051112518</v>
      </c>
      <c r="R95" s="52">
        <v>1098</v>
      </c>
      <c r="S95" s="52">
        <v>1093.04</v>
      </c>
      <c r="T95" s="40"/>
      <c r="U95" s="40"/>
      <c r="V95" s="40"/>
      <c r="W95" s="11">
        <f t="shared" si="25"/>
        <v>43110</v>
      </c>
      <c r="X95" s="17">
        <f t="shared" si="31"/>
        <v>1093.1314285714286</v>
      </c>
      <c r="Y95" s="18">
        <f t="shared" si="36"/>
        <v>1074.3764285714285</v>
      </c>
      <c r="Z95" s="41"/>
      <c r="AA95" s="42">
        <f t="shared" si="26"/>
        <v>1101.1066666666666</v>
      </c>
      <c r="AB95" s="30">
        <f t="shared" si="33"/>
        <v>1091.0861904761905</v>
      </c>
      <c r="AC95" s="30">
        <f t="shared" si="34"/>
        <v>13.967210884353758</v>
      </c>
      <c r="AD95" s="31">
        <f t="shared" si="35"/>
        <v>47.828571614113436</v>
      </c>
      <c r="AE95" s="25">
        <f t="shared" si="27"/>
        <v>43110</v>
      </c>
      <c r="AF95" s="39"/>
      <c r="AG95" s="39"/>
      <c r="AH95" s="22">
        <f t="shared" si="28"/>
        <v>1101.1066666666666</v>
      </c>
      <c r="AI95" s="23">
        <f t="shared" si="44"/>
        <v>1068.5598333333332</v>
      </c>
      <c r="AJ95" s="23">
        <f t="shared" si="45"/>
        <v>17.296799999999962</v>
      </c>
      <c r="AK95" s="24">
        <f t="shared" si="46"/>
        <v>125.44452666903088</v>
      </c>
      <c r="AL95" s="25">
        <v>43110</v>
      </c>
      <c r="AM95" s="39"/>
      <c r="AN95" s="39"/>
      <c r="AO95" s="22">
        <f t="shared" si="29"/>
        <v>-3.6500000000000909</v>
      </c>
      <c r="AP95" s="27">
        <f t="shared" si="30"/>
        <v>0</v>
      </c>
      <c r="AQ95" s="27">
        <f t="shared" si="38"/>
        <v>3.6500000000000909</v>
      </c>
      <c r="AR95" s="38">
        <f t="shared" si="42"/>
        <v>5.0488111625339425</v>
      </c>
      <c r="AS95" s="38">
        <f t="shared" si="43"/>
        <v>2.0609156650986198</v>
      </c>
      <c r="AT95" s="27">
        <f t="shared" si="39"/>
        <v>2.4497902791632886</v>
      </c>
      <c r="AU95" s="35">
        <f t="shared" si="40"/>
        <v>71.012730656701251</v>
      </c>
      <c r="AV95" s="43">
        <v>43110</v>
      </c>
      <c r="AW95" s="39"/>
      <c r="AX95" s="39"/>
      <c r="AY95" s="39"/>
      <c r="AZ95" s="39"/>
      <c r="BA95" s="39"/>
      <c r="BB95" s="39"/>
      <c r="BC95" s="39"/>
      <c r="BD95" s="39"/>
      <c r="BE95" s="39"/>
      <c r="BF95" s="39"/>
      <c r="BG95" s="39"/>
      <c r="BH95" s="39"/>
      <c r="BI95" s="39"/>
      <c r="BJ95" s="39"/>
      <c r="BK95" s="39"/>
      <c r="BL95" s="39"/>
      <c r="BM95" s="39"/>
      <c r="BN95" s="39"/>
      <c r="BO95" s="39"/>
      <c r="BP95" s="39"/>
      <c r="BQ95" s="39"/>
      <c r="BR95" s="39"/>
      <c r="BS95" s="39"/>
      <c r="BT95" s="39"/>
      <c r="BU95" s="39"/>
      <c r="BV95" s="39"/>
      <c r="BW95" s="39"/>
      <c r="BX95" s="39"/>
      <c r="BY95" s="39"/>
      <c r="BZ95" s="39"/>
      <c r="CA95" s="39"/>
      <c r="CB95" s="39"/>
      <c r="CC95" s="39"/>
      <c r="CD95" s="39"/>
      <c r="CE95" s="39"/>
      <c r="CF95" s="39"/>
      <c r="CG95" s="39"/>
      <c r="CH95" s="39"/>
      <c r="CI95" s="39"/>
      <c r="CJ95" s="39"/>
      <c r="CK95" s="39"/>
      <c r="CL95" s="39"/>
      <c r="CM95" s="39"/>
      <c r="CN95" s="39"/>
      <c r="CO95" s="39"/>
      <c r="CP95" s="39"/>
    </row>
    <row r="96" spans="1:94" s="4" customFormat="1" x14ac:dyDescent="0.25">
      <c r="A96" s="39">
        <v>1099</v>
      </c>
      <c r="B96" s="39">
        <v>3</v>
      </c>
      <c r="C96" s="40">
        <v>43111</v>
      </c>
      <c r="D96" s="39">
        <v>1106.3</v>
      </c>
      <c r="E96" s="39">
        <v>1106.53</v>
      </c>
      <c r="F96" s="39">
        <v>1099.5899999999999</v>
      </c>
      <c r="G96" s="39">
        <v>1105.52</v>
      </c>
      <c r="H96" s="39">
        <v>978292</v>
      </c>
      <c r="I96" s="40">
        <v>43704.859580243057</v>
      </c>
      <c r="J96" s="40"/>
      <c r="K96" s="11">
        <v>43111</v>
      </c>
      <c r="L96" s="48">
        <f t="shared" si="37"/>
        <v>91.353383458646618</v>
      </c>
      <c r="M96" s="46">
        <f t="shared" si="41"/>
        <v>90.265664160400959</v>
      </c>
      <c r="N96" s="40"/>
      <c r="O96" s="50">
        <v>43111</v>
      </c>
      <c r="P96">
        <f t="shared" si="32"/>
        <v>0.25</v>
      </c>
      <c r="Q96" s="3">
        <f t="shared" si="47"/>
        <v>1096.1570383343883</v>
      </c>
      <c r="R96" s="52">
        <v>1099</v>
      </c>
      <c r="S96" s="52">
        <v>1096.1600000000001</v>
      </c>
      <c r="T96" s="40"/>
      <c r="U96" s="40"/>
      <c r="V96" s="40"/>
      <c r="W96" s="11">
        <f t="shared" si="25"/>
        <v>43111</v>
      </c>
      <c r="X96" s="17">
        <f t="shared" si="31"/>
        <v>1098.92</v>
      </c>
      <c r="Y96" s="18">
        <f t="shared" si="36"/>
        <v>1077.2742857142857</v>
      </c>
      <c r="Z96" s="41"/>
      <c r="AA96" s="42">
        <f t="shared" si="26"/>
        <v>1103.8799999999999</v>
      </c>
      <c r="AB96" s="30">
        <f t="shared" si="33"/>
        <v>1097.4895238095239</v>
      </c>
      <c r="AC96" s="30">
        <f t="shared" si="34"/>
        <v>8.4749659863945066</v>
      </c>
      <c r="AD96" s="31">
        <f t="shared" si="35"/>
        <v>50.269434321703649</v>
      </c>
      <c r="AE96" s="25">
        <f t="shared" si="27"/>
        <v>43111</v>
      </c>
      <c r="AF96" s="39"/>
      <c r="AG96" s="39"/>
      <c r="AH96" s="22">
        <f t="shared" si="28"/>
        <v>1103.8799999999999</v>
      </c>
      <c r="AI96" s="23">
        <f t="shared" si="44"/>
        <v>1071.6791666666668</v>
      </c>
      <c r="AJ96" s="23">
        <f t="shared" si="45"/>
        <v>18.153666666666673</v>
      </c>
      <c r="AK96" s="24">
        <f t="shared" si="46"/>
        <v>118.25281700054381</v>
      </c>
      <c r="AL96" s="25">
        <v>43111</v>
      </c>
      <c r="AM96" s="39"/>
      <c r="AN96" s="39"/>
      <c r="AO96" s="22">
        <f t="shared" si="29"/>
        <v>2.9100000000000819</v>
      </c>
      <c r="AP96" s="27">
        <f t="shared" si="30"/>
        <v>2.9100000000000819</v>
      </c>
      <c r="AQ96" s="27">
        <f t="shared" si="38"/>
        <v>0</v>
      </c>
      <c r="AR96" s="38">
        <f t="shared" si="42"/>
        <v>4.896038936638667</v>
      </c>
      <c r="AS96" s="38">
        <f t="shared" si="43"/>
        <v>1.9137074033058614</v>
      </c>
      <c r="AT96" s="27">
        <f t="shared" si="39"/>
        <v>2.5584051815763131</v>
      </c>
      <c r="AU96" s="35">
        <f t="shared" si="40"/>
        <v>71.897522935906437</v>
      </c>
      <c r="AV96" s="43">
        <v>43111</v>
      </c>
      <c r="AW96" s="39"/>
      <c r="AX96" s="39"/>
      <c r="AY96" s="39"/>
      <c r="AZ96" s="39"/>
      <c r="BA96" s="39"/>
      <c r="BB96" s="39"/>
      <c r="BC96" s="39"/>
      <c r="BD96" s="39"/>
      <c r="BE96" s="39"/>
      <c r="BF96" s="39"/>
      <c r="BG96" s="39"/>
      <c r="BH96" s="39"/>
      <c r="BI96" s="39"/>
      <c r="BJ96" s="39"/>
      <c r="BK96" s="39"/>
      <c r="BL96" s="39"/>
      <c r="BM96" s="39"/>
      <c r="BN96" s="39"/>
      <c r="BO96" s="39"/>
      <c r="BP96" s="39"/>
      <c r="BQ96" s="39"/>
      <c r="BR96" s="39"/>
      <c r="BS96" s="39"/>
      <c r="BT96" s="39"/>
      <c r="BU96" s="39"/>
      <c r="BV96" s="39"/>
      <c r="BW96" s="39"/>
      <c r="BX96" s="39"/>
      <c r="BY96" s="39"/>
      <c r="BZ96" s="39"/>
      <c r="CA96" s="39"/>
      <c r="CB96" s="39"/>
      <c r="CC96" s="39"/>
      <c r="CD96" s="39"/>
      <c r="CE96" s="39"/>
      <c r="CF96" s="39"/>
      <c r="CG96" s="39"/>
      <c r="CH96" s="39"/>
      <c r="CI96" s="39"/>
      <c r="CJ96" s="39"/>
      <c r="CK96" s="39"/>
      <c r="CL96" s="39"/>
      <c r="CM96" s="39"/>
      <c r="CN96" s="39"/>
      <c r="CO96" s="39"/>
      <c r="CP96" s="39"/>
    </row>
    <row r="97" spans="1:94" s="4" customFormat="1" x14ac:dyDescent="0.25">
      <c r="A97" s="39">
        <v>1100</v>
      </c>
      <c r="B97" s="39">
        <v>3</v>
      </c>
      <c r="C97" s="40">
        <v>43112</v>
      </c>
      <c r="D97" s="39">
        <v>1102.4100000000001</v>
      </c>
      <c r="E97" s="39">
        <v>1124.29</v>
      </c>
      <c r="F97" s="39">
        <v>1101.1500000000001</v>
      </c>
      <c r="G97" s="39">
        <v>1122.26</v>
      </c>
      <c r="H97" s="39">
        <v>1720533</v>
      </c>
      <c r="I97" s="40">
        <v>43704.859580243057</v>
      </c>
      <c r="J97" s="40"/>
      <c r="K97" s="11">
        <v>43112</v>
      </c>
      <c r="L97" s="48">
        <f t="shared" si="37"/>
        <v>97.44718309859158</v>
      </c>
      <c r="M97" s="46">
        <f t="shared" si="41"/>
        <v>91.926003388753543</v>
      </c>
      <c r="N97" s="40"/>
      <c r="O97" s="50">
        <v>43112</v>
      </c>
      <c r="P97">
        <f t="shared" si="32"/>
        <v>0.25</v>
      </c>
      <c r="Q97" s="3">
        <f t="shared" si="47"/>
        <v>1102.6827787507912</v>
      </c>
      <c r="R97" s="52">
        <v>1100</v>
      </c>
      <c r="S97" s="52">
        <v>1102.69</v>
      </c>
      <c r="T97" s="40"/>
      <c r="U97" s="40"/>
      <c r="V97" s="40"/>
      <c r="W97" s="11">
        <f t="shared" si="25"/>
        <v>43112</v>
      </c>
      <c r="X97" s="17">
        <f t="shared" si="31"/>
        <v>1104.6028571428571</v>
      </c>
      <c r="Y97" s="18">
        <f t="shared" si="36"/>
        <v>1081.4621428571429</v>
      </c>
      <c r="Z97" s="41"/>
      <c r="AA97" s="42">
        <f t="shared" si="26"/>
        <v>1115.8999999999999</v>
      </c>
      <c r="AB97" s="30">
        <f t="shared" si="33"/>
        <v>1103</v>
      </c>
      <c r="AC97" s="30">
        <f t="shared" si="34"/>
        <v>5.8314285714285621</v>
      </c>
      <c r="AD97" s="31">
        <f t="shared" si="35"/>
        <v>147.47672709456018</v>
      </c>
      <c r="AE97" s="25">
        <f t="shared" si="27"/>
        <v>43112</v>
      </c>
      <c r="AF97" s="39"/>
      <c r="AG97" s="39"/>
      <c r="AH97" s="22">
        <f t="shared" si="28"/>
        <v>1115.8999999999999</v>
      </c>
      <c r="AI97" s="23">
        <f t="shared" si="44"/>
        <v>1075.3798333333334</v>
      </c>
      <c r="AJ97" s="23">
        <f t="shared" si="45"/>
        <v>19.52879999999999</v>
      </c>
      <c r="AK97" s="24">
        <f t="shared" si="46"/>
        <v>138.32618719247631</v>
      </c>
      <c r="AL97" s="25">
        <v>43112</v>
      </c>
      <c r="AM97" s="39"/>
      <c r="AN97" s="39"/>
      <c r="AO97" s="22">
        <f t="shared" si="29"/>
        <v>16.740000000000009</v>
      </c>
      <c r="AP97" s="27">
        <f t="shared" si="30"/>
        <v>16.740000000000009</v>
      </c>
      <c r="AQ97" s="27">
        <f t="shared" si="38"/>
        <v>0</v>
      </c>
      <c r="AR97" s="38">
        <f t="shared" si="42"/>
        <v>5.742036155450192</v>
      </c>
      <c r="AS97" s="38">
        <f t="shared" si="43"/>
        <v>1.7770140173554427</v>
      </c>
      <c r="AT97" s="27">
        <f t="shared" si="39"/>
        <v>3.231283546089021</v>
      </c>
      <c r="AU97" s="35">
        <f t="shared" si="40"/>
        <v>76.366509379304034</v>
      </c>
      <c r="AV97" s="43">
        <v>43112</v>
      </c>
      <c r="AW97" s="39"/>
      <c r="AX97" s="39"/>
      <c r="AY97" s="39"/>
      <c r="AZ97" s="39"/>
      <c r="BA97" s="39"/>
      <c r="BB97" s="39"/>
      <c r="BC97" s="39"/>
      <c r="BD97" s="39"/>
      <c r="BE97" s="39"/>
      <c r="BF97" s="39"/>
      <c r="BG97" s="39"/>
      <c r="BH97" s="39"/>
      <c r="BI97" s="39"/>
      <c r="BJ97" s="39"/>
      <c r="BK97" s="39"/>
      <c r="BL97" s="39"/>
      <c r="BM97" s="39"/>
      <c r="BN97" s="39"/>
      <c r="BO97" s="39"/>
      <c r="BP97" s="39"/>
      <c r="BQ97" s="39"/>
      <c r="BR97" s="39"/>
      <c r="BS97" s="39"/>
      <c r="BT97" s="39"/>
      <c r="BU97" s="39"/>
      <c r="BV97" s="39"/>
      <c r="BW97" s="39"/>
      <c r="BX97" s="39"/>
      <c r="BY97" s="39"/>
      <c r="BZ97" s="39"/>
      <c r="CA97" s="39"/>
      <c r="CB97" s="39"/>
      <c r="CC97" s="39"/>
      <c r="CD97" s="39"/>
      <c r="CE97" s="39"/>
      <c r="CF97" s="39"/>
      <c r="CG97" s="39"/>
      <c r="CH97" s="39"/>
      <c r="CI97" s="39"/>
      <c r="CJ97" s="39"/>
      <c r="CK97" s="39"/>
      <c r="CL97" s="39"/>
      <c r="CM97" s="39"/>
      <c r="CN97" s="39"/>
      <c r="CO97" s="39"/>
      <c r="CP97" s="39"/>
    </row>
    <row r="98" spans="1:94" s="4" customFormat="1" x14ac:dyDescent="0.25">
      <c r="A98" s="39">
        <v>1101</v>
      </c>
      <c r="B98" s="39">
        <v>3</v>
      </c>
      <c r="C98" s="40">
        <v>43116</v>
      </c>
      <c r="D98" s="39">
        <v>1132.51</v>
      </c>
      <c r="E98" s="39">
        <v>1139.9100000000001</v>
      </c>
      <c r="F98" s="39">
        <v>1117.83</v>
      </c>
      <c r="G98" s="39">
        <v>1121.76</v>
      </c>
      <c r="H98" s="39">
        <v>1575261</v>
      </c>
      <c r="I98" s="40">
        <v>43704.859580243057</v>
      </c>
      <c r="J98" s="40"/>
      <c r="K98" s="11">
        <v>43116</v>
      </c>
      <c r="L98" s="48">
        <f t="shared" si="37"/>
        <v>80.922850536052067</v>
      </c>
      <c r="M98" s="46">
        <f t="shared" si="41"/>
        <v>89.907805697763422</v>
      </c>
      <c r="N98" s="40"/>
      <c r="O98" s="50">
        <v>43116</v>
      </c>
      <c r="P98">
        <f t="shared" si="32"/>
        <v>0.25</v>
      </c>
      <c r="Q98" s="3">
        <f t="shared" si="47"/>
        <v>1107.4520840630935</v>
      </c>
      <c r="R98" s="52">
        <v>1101</v>
      </c>
      <c r="S98" s="52">
        <v>1107.46</v>
      </c>
      <c r="T98" s="40"/>
      <c r="U98" s="40"/>
      <c r="V98" s="40"/>
      <c r="W98" s="11">
        <f t="shared" si="25"/>
        <v>43116</v>
      </c>
      <c r="X98" s="17">
        <f t="shared" si="31"/>
        <v>1109.6542857142856</v>
      </c>
      <c r="Y98" s="18">
        <f t="shared" si="36"/>
        <v>1085.865</v>
      </c>
      <c r="Z98" s="41"/>
      <c r="AA98" s="42">
        <f t="shared" si="26"/>
        <v>1126.5</v>
      </c>
      <c r="AB98" s="30">
        <f t="shared" si="33"/>
        <v>1108.5014285714285</v>
      </c>
      <c r="AC98" s="30">
        <f t="shared" si="34"/>
        <v>7.2563265306122116</v>
      </c>
      <c r="AD98" s="31">
        <f t="shared" si="35"/>
        <v>165.35980800240134</v>
      </c>
      <c r="AE98" s="25">
        <f t="shared" si="27"/>
        <v>43116</v>
      </c>
      <c r="AF98" s="39"/>
      <c r="AG98" s="39"/>
      <c r="AH98" s="22">
        <f t="shared" si="28"/>
        <v>1126.5</v>
      </c>
      <c r="AI98" s="23">
        <f t="shared" si="44"/>
        <v>1079.1921666666667</v>
      </c>
      <c r="AJ98" s="23">
        <f t="shared" si="45"/>
        <v>21.396266666666655</v>
      </c>
      <c r="AK98" s="24">
        <f t="shared" si="46"/>
        <v>147.40214284527306</v>
      </c>
      <c r="AL98" s="25">
        <v>43116</v>
      </c>
      <c r="AM98" s="39"/>
      <c r="AN98" s="39"/>
      <c r="AO98" s="22">
        <f t="shared" si="29"/>
        <v>-0.5</v>
      </c>
      <c r="AP98" s="27">
        <f t="shared" si="30"/>
        <v>0</v>
      </c>
      <c r="AQ98" s="27">
        <f t="shared" si="38"/>
        <v>0.5</v>
      </c>
      <c r="AR98" s="38">
        <f t="shared" si="42"/>
        <v>5.3318907157751783</v>
      </c>
      <c r="AS98" s="38">
        <f t="shared" si="43"/>
        <v>1.6857987304014823</v>
      </c>
      <c r="AT98" s="27">
        <f t="shared" si="39"/>
        <v>3.1628275781803197</v>
      </c>
      <c r="AU98" s="35">
        <f t="shared" si="40"/>
        <v>75.977866456887313</v>
      </c>
      <c r="AV98" s="43">
        <v>43116</v>
      </c>
      <c r="AW98" s="39"/>
      <c r="AX98" s="39"/>
      <c r="AY98" s="39"/>
      <c r="AZ98" s="39"/>
      <c r="BA98" s="39"/>
      <c r="BB98" s="39"/>
      <c r="BC98" s="39"/>
      <c r="BD98" s="39"/>
      <c r="BE98" s="39"/>
      <c r="BF98" s="39"/>
      <c r="BG98" s="39"/>
      <c r="BH98" s="39"/>
      <c r="BI98" s="39"/>
      <c r="BJ98" s="39"/>
      <c r="BK98" s="39"/>
      <c r="BL98" s="39"/>
      <c r="BM98" s="39"/>
      <c r="BN98" s="39"/>
      <c r="BO98" s="39"/>
      <c r="BP98" s="39"/>
      <c r="BQ98" s="39"/>
      <c r="BR98" s="39"/>
      <c r="BS98" s="39"/>
      <c r="BT98" s="39"/>
      <c r="BU98" s="39"/>
      <c r="BV98" s="39"/>
      <c r="BW98" s="39"/>
      <c r="BX98" s="39"/>
      <c r="BY98" s="39"/>
      <c r="BZ98" s="39"/>
      <c r="CA98" s="39"/>
      <c r="CB98" s="39"/>
      <c r="CC98" s="39"/>
      <c r="CD98" s="39"/>
      <c r="CE98" s="39"/>
      <c r="CF98" s="39"/>
      <c r="CG98" s="39"/>
      <c r="CH98" s="39"/>
      <c r="CI98" s="39"/>
      <c r="CJ98" s="39"/>
      <c r="CK98" s="39"/>
      <c r="CL98" s="39"/>
      <c r="CM98" s="39"/>
      <c r="CN98" s="39"/>
      <c r="CO98" s="39"/>
      <c r="CP98" s="39"/>
    </row>
    <row r="99" spans="1:94" s="4" customFormat="1" x14ac:dyDescent="0.25">
      <c r="A99" s="39">
        <v>1102</v>
      </c>
      <c r="B99" s="39">
        <v>3</v>
      </c>
      <c r="C99" s="40">
        <v>43117</v>
      </c>
      <c r="D99" s="39">
        <v>1126.22</v>
      </c>
      <c r="E99" s="39">
        <v>1132.5999999999999</v>
      </c>
      <c r="F99" s="39">
        <v>1117.01</v>
      </c>
      <c r="G99" s="39">
        <v>1131.98</v>
      </c>
      <c r="H99" s="39">
        <v>1202639</v>
      </c>
      <c r="I99" s="40">
        <v>43704.859580243057</v>
      </c>
      <c r="J99" s="40"/>
      <c r="K99" s="11">
        <v>43117</v>
      </c>
      <c r="L99" s="48">
        <f t="shared" si="37"/>
        <v>91.664914862308123</v>
      </c>
      <c r="M99" s="46">
        <f t="shared" si="41"/>
        <v>90.011649498983914</v>
      </c>
      <c r="N99" s="40"/>
      <c r="O99" s="50">
        <v>43117</v>
      </c>
      <c r="P99">
        <f t="shared" si="32"/>
        <v>0.25</v>
      </c>
      <c r="Q99" s="3">
        <f t="shared" si="47"/>
        <v>1113.5840630473201</v>
      </c>
      <c r="R99" s="52">
        <v>1102</v>
      </c>
      <c r="S99" s="52">
        <v>1113.5899999999999</v>
      </c>
      <c r="T99" s="40"/>
      <c r="U99" s="40"/>
      <c r="V99" s="40"/>
      <c r="W99" s="11">
        <f t="shared" si="25"/>
        <v>43117</v>
      </c>
      <c r="X99" s="17">
        <f t="shared" si="31"/>
        <v>1113.9042857142856</v>
      </c>
      <c r="Y99" s="18">
        <f t="shared" si="36"/>
        <v>1091.2392857142856</v>
      </c>
      <c r="Z99" s="41"/>
      <c r="AA99" s="42">
        <f t="shared" si="26"/>
        <v>1127.1966666666665</v>
      </c>
      <c r="AB99" s="30">
        <f t="shared" si="33"/>
        <v>1112.4590476190476</v>
      </c>
      <c r="AC99" s="30">
        <f t="shared" si="34"/>
        <v>9.2055782312924883</v>
      </c>
      <c r="AD99" s="31">
        <f t="shared" si="35"/>
        <v>106.72962760428113</v>
      </c>
      <c r="AE99" s="25">
        <f t="shared" si="27"/>
        <v>43117</v>
      </c>
      <c r="AF99" s="39"/>
      <c r="AG99" s="39"/>
      <c r="AH99" s="22">
        <f t="shared" si="28"/>
        <v>1127.1966666666665</v>
      </c>
      <c r="AI99" s="23">
        <f t="shared" si="44"/>
        <v>1082.5301666666669</v>
      </c>
      <c r="AJ99" s="23">
        <f t="shared" si="45"/>
        <v>23.192516666666666</v>
      </c>
      <c r="AK99" s="24">
        <f t="shared" si="46"/>
        <v>128.39342575298954</v>
      </c>
      <c r="AL99" s="25">
        <v>43117</v>
      </c>
      <c r="AM99" s="39"/>
      <c r="AN99" s="39"/>
      <c r="AO99" s="22">
        <f t="shared" si="29"/>
        <v>10.220000000000027</v>
      </c>
      <c r="AP99" s="27">
        <f t="shared" si="30"/>
        <v>10.220000000000027</v>
      </c>
      <c r="AQ99" s="27">
        <f t="shared" si="38"/>
        <v>0</v>
      </c>
      <c r="AR99" s="38">
        <f t="shared" si="42"/>
        <v>5.6810413789340961</v>
      </c>
      <c r="AS99" s="38">
        <f t="shared" si="43"/>
        <v>1.5653845353728051</v>
      </c>
      <c r="AT99" s="27">
        <f t="shared" si="39"/>
        <v>3.6291666683554684</v>
      </c>
      <c r="AU99" s="35">
        <f t="shared" si="40"/>
        <v>78.397839791859241</v>
      </c>
      <c r="AV99" s="43">
        <v>43117</v>
      </c>
      <c r="AW99" s="39"/>
      <c r="AX99" s="39"/>
      <c r="AY99" s="39"/>
      <c r="AZ99" s="39"/>
      <c r="BA99" s="39"/>
      <c r="BB99" s="39"/>
      <c r="BC99" s="39"/>
      <c r="BD99" s="39"/>
      <c r="BE99" s="39"/>
      <c r="BF99" s="39"/>
      <c r="BG99" s="39"/>
      <c r="BH99" s="39"/>
      <c r="BI99" s="39"/>
      <c r="BJ99" s="39"/>
      <c r="BK99" s="39"/>
      <c r="BL99" s="39"/>
      <c r="BM99" s="39"/>
      <c r="BN99" s="39"/>
      <c r="BO99" s="39"/>
      <c r="BP99" s="39"/>
      <c r="BQ99" s="39"/>
      <c r="BR99" s="39"/>
      <c r="BS99" s="39"/>
      <c r="BT99" s="39"/>
      <c r="BU99" s="39"/>
      <c r="BV99" s="39"/>
      <c r="BW99" s="39"/>
      <c r="BX99" s="39"/>
      <c r="BY99" s="39"/>
      <c r="BZ99" s="39"/>
      <c r="CA99" s="39"/>
      <c r="CB99" s="39"/>
      <c r="CC99" s="39"/>
      <c r="CD99" s="39"/>
      <c r="CE99" s="39"/>
      <c r="CF99" s="39"/>
      <c r="CG99" s="39"/>
      <c r="CH99" s="39"/>
      <c r="CI99" s="39"/>
      <c r="CJ99" s="39"/>
      <c r="CK99" s="39"/>
      <c r="CL99" s="39"/>
      <c r="CM99" s="39"/>
      <c r="CN99" s="39"/>
      <c r="CO99" s="39"/>
      <c r="CP99" s="39"/>
    </row>
    <row r="100" spans="1:94" s="4" customFormat="1" x14ac:dyDescent="0.25">
      <c r="A100" s="39">
        <v>1103</v>
      </c>
      <c r="B100" s="39">
        <v>3</v>
      </c>
      <c r="C100" s="40">
        <v>43118</v>
      </c>
      <c r="D100" s="39">
        <v>1131.4100000000001</v>
      </c>
      <c r="E100" s="39">
        <v>1132.51</v>
      </c>
      <c r="F100" s="39">
        <v>1117.5</v>
      </c>
      <c r="G100" s="39">
        <v>1129.79</v>
      </c>
      <c r="H100" s="39">
        <v>1198234</v>
      </c>
      <c r="I100" s="40">
        <v>43704.859580243057</v>
      </c>
      <c r="J100" s="40"/>
      <c r="K100" s="11">
        <v>43118</v>
      </c>
      <c r="L100" s="48">
        <f t="shared" si="37"/>
        <v>89.363043935253188</v>
      </c>
      <c r="M100" s="46">
        <f t="shared" si="41"/>
        <v>87.316936444537802</v>
      </c>
      <c r="N100" s="40"/>
      <c r="O100" s="50">
        <v>43118</v>
      </c>
      <c r="P100">
        <f t="shared" si="32"/>
        <v>0.25</v>
      </c>
      <c r="Q100" s="3">
        <f t="shared" si="47"/>
        <v>1117.63554728549</v>
      </c>
      <c r="R100" s="52">
        <v>1103</v>
      </c>
      <c r="S100" s="52">
        <v>1117.6400000000001</v>
      </c>
      <c r="T100" s="40"/>
      <c r="U100" s="40"/>
      <c r="V100" s="40"/>
      <c r="W100" s="11">
        <f t="shared" si="25"/>
        <v>43118</v>
      </c>
      <c r="X100" s="17">
        <f t="shared" si="31"/>
        <v>1117.1685714285713</v>
      </c>
      <c r="Y100" s="18">
        <f t="shared" si="36"/>
        <v>1096.9835714285714</v>
      </c>
      <c r="Z100" s="41"/>
      <c r="AA100" s="42">
        <f t="shared" si="26"/>
        <v>1126.6000000000001</v>
      </c>
      <c r="AB100" s="30">
        <f t="shared" si="33"/>
        <v>1115.314761904762</v>
      </c>
      <c r="AC100" s="30">
        <f t="shared" si="34"/>
        <v>9.9821768707482601</v>
      </c>
      <c r="AD100" s="31">
        <f t="shared" si="35"/>
        <v>75.369252227326314</v>
      </c>
      <c r="AE100" s="25">
        <f t="shared" si="27"/>
        <v>43118</v>
      </c>
      <c r="AF100" s="39"/>
      <c r="AG100" s="39"/>
      <c r="AH100" s="22">
        <f t="shared" si="28"/>
        <v>1126.6000000000001</v>
      </c>
      <c r="AI100" s="23">
        <f t="shared" si="44"/>
        <v>1085.2330000000002</v>
      </c>
      <c r="AJ100" s="23">
        <f t="shared" si="45"/>
        <v>24.896666666666647</v>
      </c>
      <c r="AK100" s="24">
        <f t="shared" si="46"/>
        <v>110.76984870799303</v>
      </c>
      <c r="AL100" s="25">
        <v>43118</v>
      </c>
      <c r="AM100" s="39"/>
      <c r="AN100" s="39"/>
      <c r="AO100" s="22">
        <f t="shared" si="29"/>
        <v>-2.1900000000000546</v>
      </c>
      <c r="AP100" s="27">
        <f t="shared" si="30"/>
        <v>0</v>
      </c>
      <c r="AQ100" s="27">
        <f t="shared" si="38"/>
        <v>2.1900000000000546</v>
      </c>
      <c r="AR100" s="38">
        <f t="shared" si="42"/>
        <v>5.2752527090102319</v>
      </c>
      <c r="AS100" s="38">
        <f t="shared" si="43"/>
        <v>1.6099999257033228</v>
      </c>
      <c r="AT100" s="27">
        <f t="shared" si="39"/>
        <v>3.2765546288492877</v>
      </c>
      <c r="AU100" s="35">
        <f t="shared" si="40"/>
        <v>76.616690612249357</v>
      </c>
      <c r="AV100" s="43">
        <v>43118</v>
      </c>
      <c r="AW100" s="39"/>
      <c r="AX100" s="39"/>
      <c r="AY100" s="39"/>
      <c r="AZ100" s="39"/>
      <c r="BA100" s="39"/>
      <c r="BB100" s="39"/>
      <c r="BC100" s="39"/>
      <c r="BD100" s="39"/>
      <c r="BE100" s="39"/>
      <c r="BF100" s="39"/>
      <c r="BG100" s="39"/>
      <c r="BH100" s="39"/>
      <c r="BI100" s="39"/>
      <c r="BJ100" s="39"/>
      <c r="BK100" s="39"/>
      <c r="BL100" s="39"/>
      <c r="BM100" s="39"/>
      <c r="BN100" s="39"/>
      <c r="BO100" s="39"/>
      <c r="BP100" s="39"/>
      <c r="BQ100" s="39"/>
      <c r="BR100" s="39"/>
      <c r="BS100" s="39"/>
      <c r="BT100" s="39"/>
      <c r="BU100" s="39"/>
      <c r="BV100" s="39"/>
      <c r="BW100" s="39"/>
      <c r="BX100" s="39"/>
      <c r="BY100" s="39"/>
      <c r="BZ100" s="39"/>
      <c r="CA100" s="39"/>
      <c r="CB100" s="39"/>
      <c r="CC100" s="39"/>
      <c r="CD100" s="39"/>
      <c r="CE100" s="39"/>
      <c r="CF100" s="39"/>
      <c r="CG100" s="39"/>
      <c r="CH100" s="39"/>
      <c r="CI100" s="39"/>
      <c r="CJ100" s="39"/>
      <c r="CK100" s="39"/>
      <c r="CL100" s="39"/>
      <c r="CM100" s="39"/>
      <c r="CN100" s="39"/>
      <c r="CO100" s="39"/>
      <c r="CP100" s="39"/>
    </row>
    <row r="101" spans="1:94" s="4" customFormat="1" x14ac:dyDescent="0.25">
      <c r="A101" s="39">
        <v>1104</v>
      </c>
      <c r="B101" s="39">
        <v>3</v>
      </c>
      <c r="C101" s="40">
        <v>43119</v>
      </c>
      <c r="D101" s="39">
        <v>1131.83</v>
      </c>
      <c r="E101" s="39">
        <v>1137.8599999999999</v>
      </c>
      <c r="F101" s="39">
        <v>1128.3</v>
      </c>
      <c r="G101" s="39">
        <v>1137.51</v>
      </c>
      <c r="H101" s="39">
        <v>1778229</v>
      </c>
      <c r="I101" s="40">
        <v>43704.859580243057</v>
      </c>
      <c r="J101" s="40"/>
      <c r="K101" s="11">
        <v>43119</v>
      </c>
      <c r="L101" s="48">
        <f t="shared" si="37"/>
        <v>97.473950110514579</v>
      </c>
      <c r="M101" s="46">
        <f t="shared" si="41"/>
        <v>92.833969636025301</v>
      </c>
      <c r="N101" s="40"/>
      <c r="O101" s="50">
        <v>43119</v>
      </c>
      <c r="P101">
        <f t="shared" si="32"/>
        <v>0.25</v>
      </c>
      <c r="Q101" s="3">
        <f t="shared" si="47"/>
        <v>1122.6041604641175</v>
      </c>
      <c r="R101" s="52">
        <v>1104</v>
      </c>
      <c r="S101" s="52">
        <v>1122.6099999999999</v>
      </c>
      <c r="T101" s="40"/>
      <c r="U101" s="40"/>
      <c r="V101" s="40"/>
      <c r="W101" s="11">
        <f t="shared" si="25"/>
        <v>43119</v>
      </c>
      <c r="X101" s="17">
        <f t="shared" si="31"/>
        <v>1121.6328571428573</v>
      </c>
      <c r="Y101" s="18">
        <f t="shared" si="36"/>
        <v>1103.3671428571429</v>
      </c>
      <c r="Z101" s="41"/>
      <c r="AA101" s="42">
        <f t="shared" si="26"/>
        <v>1134.5566666666666</v>
      </c>
      <c r="AB101" s="30">
        <f t="shared" si="33"/>
        <v>1119.3914285714286</v>
      </c>
      <c r="AC101" s="30">
        <f t="shared" si="34"/>
        <v>10.653605442176902</v>
      </c>
      <c r="AD101" s="31">
        <f t="shared" si="35"/>
        <v>94.898940879988288</v>
      </c>
      <c r="AE101" s="25">
        <f t="shared" si="27"/>
        <v>43119</v>
      </c>
      <c r="AF101" s="39"/>
      <c r="AG101" s="39"/>
      <c r="AH101" s="22">
        <f t="shared" si="28"/>
        <v>1134.5566666666666</v>
      </c>
      <c r="AI101" s="23">
        <f t="shared" si="44"/>
        <v>1088.443</v>
      </c>
      <c r="AJ101" s="23">
        <f t="shared" si="45"/>
        <v>26.343333333333305</v>
      </c>
      <c r="AK101" s="24">
        <f t="shared" si="46"/>
        <v>116.69914378506057</v>
      </c>
      <c r="AL101" s="25">
        <v>43119</v>
      </c>
      <c r="AM101" s="39"/>
      <c r="AN101" s="39"/>
      <c r="AO101" s="22">
        <f t="shared" si="29"/>
        <v>7.7200000000000273</v>
      </c>
      <c r="AP101" s="27">
        <f t="shared" si="30"/>
        <v>7.7200000000000273</v>
      </c>
      <c r="AQ101" s="27">
        <f t="shared" si="38"/>
        <v>0</v>
      </c>
      <c r="AR101" s="38">
        <f t="shared" si="42"/>
        <v>5.4498775155095034</v>
      </c>
      <c r="AS101" s="38">
        <f t="shared" si="43"/>
        <v>1.4949999310102284</v>
      </c>
      <c r="AT101" s="27">
        <f t="shared" si="39"/>
        <v>3.6454031886321316</v>
      </c>
      <c r="AU101" s="35">
        <f t="shared" si="40"/>
        <v>78.4733432299887</v>
      </c>
      <c r="AV101" s="43">
        <v>43119</v>
      </c>
      <c r="AW101" s="39"/>
      <c r="AX101" s="39"/>
      <c r="AY101" s="39"/>
      <c r="AZ101" s="39"/>
      <c r="BA101" s="39"/>
      <c r="BB101" s="39"/>
      <c r="BC101" s="39"/>
      <c r="BD101" s="39"/>
      <c r="BE101" s="39"/>
      <c r="BF101" s="39"/>
      <c r="BG101" s="39"/>
      <c r="BH101" s="39"/>
      <c r="BI101" s="39"/>
      <c r="BJ101" s="39"/>
      <c r="BK101" s="39"/>
      <c r="BL101" s="39"/>
      <c r="BM101" s="39"/>
      <c r="BN101" s="39"/>
      <c r="BO101" s="39"/>
      <c r="BP101" s="39"/>
      <c r="BQ101" s="39"/>
      <c r="BR101" s="39"/>
      <c r="BS101" s="39"/>
      <c r="BT101" s="39"/>
      <c r="BU101" s="39"/>
      <c r="BV101" s="39"/>
      <c r="BW101" s="39"/>
      <c r="BX101" s="39"/>
      <c r="BY101" s="39"/>
      <c r="BZ101" s="39"/>
      <c r="CA101" s="39"/>
      <c r="CB101" s="39"/>
      <c r="CC101" s="39"/>
      <c r="CD101" s="39"/>
      <c r="CE101" s="39"/>
      <c r="CF101" s="39"/>
      <c r="CG101" s="39"/>
      <c r="CH101" s="39"/>
      <c r="CI101" s="39"/>
      <c r="CJ101" s="39"/>
      <c r="CK101" s="39"/>
      <c r="CL101" s="39"/>
      <c r="CM101" s="39"/>
      <c r="CN101" s="39"/>
      <c r="CO101" s="39"/>
      <c r="CP101" s="39"/>
    </row>
    <row r="102" spans="1:94" s="4" customFormat="1" x14ac:dyDescent="0.25">
      <c r="A102" s="39">
        <v>1105</v>
      </c>
      <c r="B102" s="39">
        <v>3</v>
      </c>
      <c r="C102" s="40">
        <v>43122</v>
      </c>
      <c r="D102" s="39">
        <v>1137.49</v>
      </c>
      <c r="E102" s="39">
        <v>1159.8800000000001</v>
      </c>
      <c r="F102" s="39">
        <v>1135.1099999999999</v>
      </c>
      <c r="G102" s="39">
        <v>1155.81</v>
      </c>
      <c r="H102" s="39">
        <v>1617975</v>
      </c>
      <c r="I102" s="40">
        <v>43704.859580243057</v>
      </c>
      <c r="J102" s="40"/>
      <c r="K102" s="11">
        <v>43122</v>
      </c>
      <c r="L102" s="48">
        <f t="shared" si="37"/>
        <v>96.450065416484804</v>
      </c>
      <c r="M102" s="46">
        <f t="shared" si="41"/>
        <v>94.429019820750852</v>
      </c>
      <c r="N102" s="40"/>
      <c r="O102" s="50">
        <v>43122</v>
      </c>
      <c r="P102">
        <f t="shared" si="32"/>
        <v>0.25</v>
      </c>
      <c r="Q102" s="3">
        <f t="shared" si="47"/>
        <v>1130.9056203480882</v>
      </c>
      <c r="R102" s="52">
        <v>1105</v>
      </c>
      <c r="S102" s="52">
        <v>1130.9100000000001</v>
      </c>
      <c r="T102" s="40"/>
      <c r="U102" s="40"/>
      <c r="V102" s="40"/>
      <c r="W102" s="11">
        <f t="shared" si="25"/>
        <v>43122</v>
      </c>
      <c r="X102" s="17">
        <f t="shared" si="31"/>
        <v>1129.2328571428573</v>
      </c>
      <c r="Y102" s="18">
        <f t="shared" si="36"/>
        <v>1111.1821428571427</v>
      </c>
      <c r="Z102" s="41"/>
      <c r="AA102" s="42">
        <f t="shared" si="26"/>
        <v>1150.2666666666667</v>
      </c>
      <c r="AB102" s="30">
        <f t="shared" si="33"/>
        <v>1126.4142857142856</v>
      </c>
      <c r="AC102" s="30">
        <f t="shared" si="34"/>
        <v>9.4424489795919069</v>
      </c>
      <c r="AD102" s="31">
        <f t="shared" si="35"/>
        <v>168.40532933729042</v>
      </c>
      <c r="AE102" s="25">
        <f t="shared" si="27"/>
        <v>43122</v>
      </c>
      <c r="AF102" s="39"/>
      <c r="AG102" s="39"/>
      <c r="AH102" s="22">
        <f t="shared" si="28"/>
        <v>1150.2666666666667</v>
      </c>
      <c r="AI102" s="23">
        <f t="shared" si="44"/>
        <v>1092.6254999999999</v>
      </c>
      <c r="AJ102" s="23">
        <f t="shared" si="45"/>
        <v>27.924949999999988</v>
      </c>
      <c r="AK102" s="24">
        <f t="shared" si="46"/>
        <v>137.6097162016209</v>
      </c>
      <c r="AL102" s="25">
        <v>43122</v>
      </c>
      <c r="AM102" s="39"/>
      <c r="AN102" s="39"/>
      <c r="AO102" s="22">
        <f t="shared" si="29"/>
        <v>18.299999999999955</v>
      </c>
      <c r="AP102" s="27">
        <f t="shared" si="30"/>
        <v>18.299999999999955</v>
      </c>
      <c r="AQ102" s="27">
        <f t="shared" si="38"/>
        <v>0</v>
      </c>
      <c r="AR102" s="38">
        <f t="shared" si="42"/>
        <v>6.3677434072588213</v>
      </c>
      <c r="AS102" s="38">
        <f t="shared" si="43"/>
        <v>1.388214221652355</v>
      </c>
      <c r="AT102" s="27">
        <f t="shared" si="39"/>
        <v>4.5870034378984128</v>
      </c>
      <c r="AU102" s="35">
        <f t="shared" si="40"/>
        <v>82.101317618373315</v>
      </c>
      <c r="AV102" s="43">
        <v>43122</v>
      </c>
      <c r="AW102" s="39"/>
      <c r="AX102" s="39"/>
      <c r="AY102" s="39"/>
      <c r="AZ102" s="39"/>
      <c r="BA102" s="39"/>
      <c r="BB102" s="39"/>
      <c r="BC102" s="39"/>
      <c r="BD102" s="39"/>
      <c r="BE102" s="39"/>
      <c r="BF102" s="39"/>
      <c r="BG102" s="39"/>
      <c r="BH102" s="39"/>
      <c r="BI102" s="39"/>
      <c r="BJ102" s="39"/>
      <c r="BK102" s="39"/>
      <c r="BL102" s="39"/>
      <c r="BM102" s="39"/>
      <c r="BN102" s="39"/>
      <c r="BO102" s="39"/>
      <c r="BP102" s="39"/>
      <c r="BQ102" s="39"/>
      <c r="BR102" s="39"/>
      <c r="BS102" s="39"/>
      <c r="BT102" s="39"/>
      <c r="BU102" s="39"/>
      <c r="BV102" s="39"/>
      <c r="BW102" s="39"/>
      <c r="BX102" s="39"/>
      <c r="BY102" s="39"/>
      <c r="BZ102" s="39"/>
      <c r="CA102" s="39"/>
      <c r="CB102" s="39"/>
      <c r="CC102" s="39"/>
      <c r="CD102" s="39"/>
      <c r="CE102" s="39"/>
      <c r="CF102" s="39"/>
      <c r="CG102" s="39"/>
      <c r="CH102" s="39"/>
      <c r="CI102" s="39"/>
      <c r="CJ102" s="39"/>
      <c r="CK102" s="39"/>
      <c r="CL102" s="39"/>
      <c r="CM102" s="39"/>
      <c r="CN102" s="39"/>
      <c r="CO102" s="39"/>
      <c r="CP102" s="39"/>
    </row>
    <row r="103" spans="1:94" s="4" customFormat="1" x14ac:dyDescent="0.25">
      <c r="A103" s="39">
        <v>1106</v>
      </c>
      <c r="B103" s="39">
        <v>3</v>
      </c>
      <c r="C103" s="40">
        <v>43123</v>
      </c>
      <c r="D103" s="39">
        <v>1159.8499999999999</v>
      </c>
      <c r="E103" s="39">
        <v>1171.6300000000001</v>
      </c>
      <c r="F103" s="39">
        <v>1158.75</v>
      </c>
      <c r="G103" s="39">
        <v>1169.97</v>
      </c>
      <c r="H103" s="39">
        <v>1333056</v>
      </c>
      <c r="I103" s="40">
        <v>43704.859580243057</v>
      </c>
      <c r="J103" s="40"/>
      <c r="K103" s="11">
        <v>43123</v>
      </c>
      <c r="L103" s="48">
        <f t="shared" si="37"/>
        <v>98.468917173953074</v>
      </c>
      <c r="M103" s="46">
        <f t="shared" si="41"/>
        <v>97.464310900317471</v>
      </c>
      <c r="N103" s="40"/>
      <c r="O103" s="50">
        <v>43123</v>
      </c>
      <c r="P103">
        <f t="shared" si="32"/>
        <v>0.25</v>
      </c>
      <c r="Q103" s="3">
        <f t="shared" si="47"/>
        <v>1140.6717152610661</v>
      </c>
      <c r="R103" s="52">
        <v>1106</v>
      </c>
      <c r="S103" s="52">
        <v>1140.68</v>
      </c>
      <c r="T103" s="40"/>
      <c r="U103" s="40"/>
      <c r="V103" s="40"/>
      <c r="W103" s="11">
        <f t="shared" si="25"/>
        <v>43123</v>
      </c>
      <c r="X103" s="17">
        <f t="shared" si="31"/>
        <v>1138.44</v>
      </c>
      <c r="Y103" s="18">
        <f t="shared" si="36"/>
        <v>1118.6799999999998</v>
      </c>
      <c r="Z103" s="41"/>
      <c r="AA103" s="42">
        <f t="shared" si="26"/>
        <v>1166.7833333333335</v>
      </c>
      <c r="AB103" s="30">
        <f t="shared" si="33"/>
        <v>1135.4004761904762</v>
      </c>
      <c r="AC103" s="30">
        <f t="shared" si="34"/>
        <v>13.214013605442233</v>
      </c>
      <c r="AD103" s="31">
        <f t="shared" si="35"/>
        <v>158.33118828701785</v>
      </c>
      <c r="AE103" s="25">
        <f t="shared" si="27"/>
        <v>43123</v>
      </c>
      <c r="AF103" s="39"/>
      <c r="AG103" s="39"/>
      <c r="AH103" s="22">
        <f t="shared" si="28"/>
        <v>1166.7833333333335</v>
      </c>
      <c r="AI103" s="23">
        <f t="shared" si="44"/>
        <v>1097.7188333333331</v>
      </c>
      <c r="AJ103" s="23">
        <f t="shared" si="45"/>
        <v>29.228733333333366</v>
      </c>
      <c r="AK103" s="24">
        <f t="shared" si="46"/>
        <v>157.5264978981877</v>
      </c>
      <c r="AL103" s="25">
        <v>43123</v>
      </c>
      <c r="AM103" s="39"/>
      <c r="AN103" s="39"/>
      <c r="AO103" s="22">
        <f t="shared" si="29"/>
        <v>14.160000000000082</v>
      </c>
      <c r="AP103" s="27">
        <f t="shared" si="30"/>
        <v>14.160000000000082</v>
      </c>
      <c r="AQ103" s="27">
        <f t="shared" si="38"/>
        <v>0</v>
      </c>
      <c r="AR103" s="38">
        <f t="shared" si="42"/>
        <v>6.9243331638831966</v>
      </c>
      <c r="AS103" s="38">
        <f t="shared" si="43"/>
        <v>1.2890560629629011</v>
      </c>
      <c r="AT103" s="27">
        <f t="shared" si="39"/>
        <v>5.371630732621191</v>
      </c>
      <c r="AU103" s="35">
        <f t="shared" si="40"/>
        <v>84.30543071367515</v>
      </c>
      <c r="AV103" s="43">
        <v>43123</v>
      </c>
      <c r="AW103" s="39"/>
      <c r="AX103" s="39"/>
      <c r="AY103" s="39"/>
      <c r="AZ103" s="39"/>
      <c r="BA103" s="39"/>
      <c r="BB103" s="39"/>
      <c r="BC103" s="39"/>
      <c r="BD103" s="39"/>
      <c r="BE103" s="39"/>
      <c r="BF103" s="39"/>
      <c r="BG103" s="39"/>
      <c r="BH103" s="39"/>
      <c r="BI103" s="39"/>
      <c r="BJ103" s="39"/>
      <c r="BK103" s="39"/>
      <c r="BL103" s="39"/>
      <c r="BM103" s="39"/>
      <c r="BN103" s="39"/>
      <c r="BO103" s="39"/>
      <c r="BP103" s="39"/>
      <c r="BQ103" s="39"/>
      <c r="BR103" s="39"/>
      <c r="BS103" s="39"/>
      <c r="BT103" s="39"/>
      <c r="BU103" s="39"/>
      <c r="BV103" s="39"/>
      <c r="BW103" s="39"/>
      <c r="BX103" s="39"/>
      <c r="BY103" s="39"/>
      <c r="BZ103" s="39"/>
      <c r="CA103" s="39"/>
      <c r="CB103" s="39"/>
      <c r="CC103" s="39"/>
      <c r="CD103" s="39"/>
      <c r="CE103" s="39"/>
      <c r="CF103" s="39"/>
      <c r="CG103" s="39"/>
      <c r="CH103" s="39"/>
      <c r="CI103" s="39"/>
      <c r="CJ103" s="39"/>
      <c r="CK103" s="39"/>
      <c r="CL103" s="39"/>
      <c r="CM103" s="39"/>
      <c r="CN103" s="39"/>
      <c r="CO103" s="39"/>
      <c r="CP103" s="39"/>
    </row>
    <row r="104" spans="1:94" s="4" customFormat="1" x14ac:dyDescent="0.25">
      <c r="A104" s="39">
        <v>1107</v>
      </c>
      <c r="B104" s="39">
        <v>3</v>
      </c>
      <c r="C104" s="40">
        <v>43124</v>
      </c>
      <c r="D104" s="39">
        <v>1177.33</v>
      </c>
      <c r="E104" s="39">
        <v>1179.8599999999999</v>
      </c>
      <c r="F104" s="39">
        <v>1161.05</v>
      </c>
      <c r="G104" s="39">
        <v>1164.24</v>
      </c>
      <c r="H104" s="39">
        <v>1416625</v>
      </c>
      <c r="I104" s="40">
        <v>43704.859580243057</v>
      </c>
      <c r="J104" s="40"/>
      <c r="K104" s="11">
        <v>43124</v>
      </c>
      <c r="L104" s="48">
        <f t="shared" si="37"/>
        <v>83.70540371374932</v>
      </c>
      <c r="M104" s="46">
        <f t="shared" si="41"/>
        <v>92.874795434729052</v>
      </c>
      <c r="N104" s="40"/>
      <c r="O104" s="50">
        <v>43124</v>
      </c>
      <c r="P104">
        <f t="shared" si="32"/>
        <v>0.25</v>
      </c>
      <c r="Q104" s="3">
        <f t="shared" si="47"/>
        <v>1146.5637864457995</v>
      </c>
      <c r="R104" s="52">
        <v>1107</v>
      </c>
      <c r="S104" s="52">
        <v>1146.57</v>
      </c>
      <c r="T104" s="40"/>
      <c r="U104" s="40"/>
      <c r="V104" s="40"/>
      <c r="W104" s="11">
        <f t="shared" si="25"/>
        <v>43124</v>
      </c>
      <c r="X104" s="17">
        <f t="shared" si="31"/>
        <v>1144.4371428571428</v>
      </c>
      <c r="Y104" s="18">
        <f t="shared" si="36"/>
        <v>1124.52</v>
      </c>
      <c r="Z104" s="41"/>
      <c r="AA104" s="42">
        <f t="shared" si="26"/>
        <v>1168.3833333333332</v>
      </c>
      <c r="AB104" s="30">
        <f t="shared" si="33"/>
        <v>1142.8980952380953</v>
      </c>
      <c r="AC104" s="30">
        <f t="shared" si="34"/>
        <v>16.211156462585059</v>
      </c>
      <c r="AD104" s="31">
        <f t="shared" si="35"/>
        <v>104.80534667203719</v>
      </c>
      <c r="AE104" s="25">
        <f t="shared" si="27"/>
        <v>43124</v>
      </c>
      <c r="AF104" s="39"/>
      <c r="AG104" s="39"/>
      <c r="AH104" s="22">
        <f t="shared" si="28"/>
        <v>1168.3833333333332</v>
      </c>
      <c r="AI104" s="23">
        <f t="shared" si="44"/>
        <v>1103.0753333333334</v>
      </c>
      <c r="AJ104" s="23">
        <f t="shared" si="45"/>
        <v>29.886799999999983</v>
      </c>
      <c r="AK104" s="24">
        <f t="shared" si="46"/>
        <v>145.67858274109818</v>
      </c>
      <c r="AL104" s="25">
        <v>43124</v>
      </c>
      <c r="AM104" s="39"/>
      <c r="AN104" s="39"/>
      <c r="AO104" s="22">
        <f t="shared" si="29"/>
        <v>-5.7300000000000182</v>
      </c>
      <c r="AP104" s="27">
        <f t="shared" si="30"/>
        <v>0</v>
      </c>
      <c r="AQ104" s="27">
        <f t="shared" si="38"/>
        <v>5.7300000000000182</v>
      </c>
      <c r="AR104" s="38">
        <f t="shared" si="42"/>
        <v>6.4297379378915398</v>
      </c>
      <c r="AS104" s="38">
        <f t="shared" si="43"/>
        <v>1.6062663441798379</v>
      </c>
      <c r="AT104" s="27">
        <f t="shared" si="39"/>
        <v>4.0029089579004866</v>
      </c>
      <c r="AU104" s="35">
        <f t="shared" si="40"/>
        <v>80.011629065909318</v>
      </c>
      <c r="AV104" s="43">
        <v>43124</v>
      </c>
      <c r="AW104" s="39"/>
      <c r="AX104" s="39"/>
      <c r="AY104" s="39"/>
      <c r="AZ104" s="39"/>
      <c r="BA104" s="39"/>
      <c r="BB104" s="39"/>
      <c r="BC104" s="39"/>
      <c r="BD104" s="39"/>
      <c r="BE104" s="39"/>
      <c r="BF104" s="39"/>
      <c r="BG104" s="39"/>
      <c r="BH104" s="39"/>
      <c r="BI104" s="39"/>
      <c r="BJ104" s="39"/>
      <c r="BK104" s="39"/>
      <c r="BL104" s="39"/>
      <c r="BM104" s="39"/>
      <c r="BN104" s="39"/>
      <c r="BO104" s="39"/>
      <c r="BP104" s="39"/>
      <c r="BQ104" s="39"/>
      <c r="BR104" s="39"/>
      <c r="BS104" s="39"/>
      <c r="BT104" s="39"/>
      <c r="BU104" s="39"/>
      <c r="BV104" s="39"/>
      <c r="BW104" s="39"/>
      <c r="BX104" s="39"/>
      <c r="BY104" s="39"/>
      <c r="BZ104" s="39"/>
      <c r="CA104" s="39"/>
      <c r="CB104" s="39"/>
      <c r="CC104" s="39"/>
      <c r="CD104" s="39"/>
      <c r="CE104" s="39"/>
      <c r="CF104" s="39"/>
      <c r="CG104" s="39"/>
      <c r="CH104" s="39"/>
      <c r="CI104" s="39"/>
      <c r="CJ104" s="39"/>
      <c r="CK104" s="39"/>
      <c r="CL104" s="39"/>
      <c r="CM104" s="39"/>
      <c r="CN104" s="39"/>
      <c r="CO104" s="39"/>
      <c r="CP104" s="39"/>
    </row>
    <row r="105" spans="1:94" s="4" customFormat="1" x14ac:dyDescent="0.25">
      <c r="A105" s="39">
        <v>1108</v>
      </c>
      <c r="B105" s="39">
        <v>3</v>
      </c>
      <c r="C105" s="40">
        <v>43125</v>
      </c>
      <c r="D105" s="39">
        <v>1172.53</v>
      </c>
      <c r="E105" s="39">
        <v>1175.94</v>
      </c>
      <c r="F105" s="39">
        <v>1162.76</v>
      </c>
      <c r="G105" s="39">
        <v>1170.3699999999999</v>
      </c>
      <c r="H105" s="39">
        <v>1480540</v>
      </c>
      <c r="I105" s="40">
        <v>43704.859580243057</v>
      </c>
      <c r="J105" s="40"/>
      <c r="K105" s="11">
        <v>43125</v>
      </c>
      <c r="L105" s="48">
        <f t="shared" si="37"/>
        <v>89.198725244707461</v>
      </c>
      <c r="M105" s="46">
        <f t="shared" si="41"/>
        <v>90.457682044136618</v>
      </c>
      <c r="N105" s="40"/>
      <c r="O105" s="50">
        <v>43125</v>
      </c>
      <c r="P105">
        <f t="shared" si="32"/>
        <v>0.25</v>
      </c>
      <c r="Q105" s="3">
        <f t="shared" si="47"/>
        <v>1152.5153398343496</v>
      </c>
      <c r="R105" s="52">
        <v>1108</v>
      </c>
      <c r="S105" s="52">
        <v>1152.52</v>
      </c>
      <c r="T105" s="40"/>
      <c r="U105" s="40"/>
      <c r="V105" s="40"/>
      <c r="W105" s="11">
        <f t="shared" si="25"/>
        <v>43125</v>
      </c>
      <c r="X105" s="17">
        <f t="shared" si="31"/>
        <v>1151.3814285714286</v>
      </c>
      <c r="Y105" s="18">
        <f t="shared" si="36"/>
        <v>1130.5178571428569</v>
      </c>
      <c r="Z105" s="41"/>
      <c r="AA105" s="42">
        <f t="shared" si="26"/>
        <v>1169.6899999999998</v>
      </c>
      <c r="AB105" s="30">
        <f t="shared" si="33"/>
        <v>1149.0680952380951</v>
      </c>
      <c r="AC105" s="30">
        <f t="shared" si="34"/>
        <v>16.814557823129267</v>
      </c>
      <c r="AD105" s="31">
        <f t="shared" si="35"/>
        <v>81.762105507321181</v>
      </c>
      <c r="AE105" s="25">
        <f t="shared" si="27"/>
        <v>43125</v>
      </c>
      <c r="AF105" s="39"/>
      <c r="AG105" s="39"/>
      <c r="AH105" s="22">
        <f t="shared" si="28"/>
        <v>1169.6899999999998</v>
      </c>
      <c r="AI105" s="23">
        <f t="shared" si="44"/>
        <v>1108.7755</v>
      </c>
      <c r="AJ105" s="23">
        <f t="shared" si="45"/>
        <v>30.689716666666641</v>
      </c>
      <c r="AK105" s="24">
        <f t="shared" si="46"/>
        <v>132.32336781647254</v>
      </c>
      <c r="AL105" s="25">
        <v>43125</v>
      </c>
      <c r="AM105" s="39"/>
      <c r="AN105" s="39"/>
      <c r="AO105" s="22">
        <f t="shared" si="29"/>
        <v>6.1299999999998818</v>
      </c>
      <c r="AP105" s="27">
        <f t="shared" si="30"/>
        <v>6.1299999999998818</v>
      </c>
      <c r="AQ105" s="27">
        <f t="shared" si="38"/>
        <v>0</v>
      </c>
      <c r="AR105" s="38">
        <f t="shared" si="42"/>
        <v>6.4083280851849924</v>
      </c>
      <c r="AS105" s="38">
        <f t="shared" si="43"/>
        <v>1.4915330338812782</v>
      </c>
      <c r="AT105" s="27">
        <f t="shared" si="39"/>
        <v>4.296470771759707</v>
      </c>
      <c r="AU105" s="35">
        <f t="shared" si="40"/>
        <v>81.119503097573812</v>
      </c>
      <c r="AV105" s="43">
        <v>43125</v>
      </c>
      <c r="AW105" s="39"/>
      <c r="AX105" s="39"/>
      <c r="AY105" s="39"/>
      <c r="AZ105" s="39"/>
      <c r="BA105" s="39"/>
      <c r="BB105" s="39"/>
      <c r="BC105" s="39"/>
      <c r="BD105" s="39"/>
      <c r="BE105" s="39"/>
      <c r="BF105" s="39"/>
      <c r="BG105" s="39"/>
      <c r="BH105" s="39"/>
      <c r="BI105" s="39"/>
      <c r="BJ105" s="39"/>
      <c r="BK105" s="39"/>
      <c r="BL105" s="39"/>
      <c r="BM105" s="39"/>
      <c r="BN105" s="39"/>
      <c r="BO105" s="39"/>
      <c r="BP105" s="39"/>
      <c r="BQ105" s="39"/>
      <c r="BR105" s="39"/>
      <c r="BS105" s="39"/>
      <c r="BT105" s="39"/>
      <c r="BU105" s="39"/>
      <c r="BV105" s="39"/>
      <c r="BW105" s="39"/>
      <c r="BX105" s="39"/>
      <c r="BY105" s="39"/>
      <c r="BZ105" s="39"/>
      <c r="CA105" s="39"/>
      <c r="CB105" s="39"/>
      <c r="CC105" s="39"/>
      <c r="CD105" s="39"/>
      <c r="CE105" s="39"/>
      <c r="CF105" s="39"/>
      <c r="CG105" s="39"/>
      <c r="CH105" s="39"/>
      <c r="CI105" s="39"/>
      <c r="CJ105" s="39"/>
      <c r="CK105" s="39"/>
      <c r="CL105" s="39"/>
      <c r="CM105" s="39"/>
      <c r="CN105" s="39"/>
      <c r="CO105" s="39"/>
      <c r="CP105" s="39"/>
    </row>
    <row r="106" spans="1:94" s="4" customFormat="1" x14ac:dyDescent="0.25">
      <c r="A106" s="39">
        <v>1109</v>
      </c>
      <c r="B106" s="39">
        <v>3</v>
      </c>
      <c r="C106" s="40">
        <v>43126</v>
      </c>
      <c r="D106" s="39">
        <v>1175.08</v>
      </c>
      <c r="E106" s="39">
        <v>1175.8399999999999</v>
      </c>
      <c r="F106" s="39">
        <v>1158.1099999999999</v>
      </c>
      <c r="G106" s="39">
        <v>1175.8399999999999</v>
      </c>
      <c r="H106" s="39">
        <v>2018755</v>
      </c>
      <c r="I106" s="40">
        <v>43704.859580243057</v>
      </c>
      <c r="J106" s="40"/>
      <c r="K106" s="11">
        <v>43126</v>
      </c>
      <c r="L106" s="48">
        <f t="shared" si="37"/>
        <v>95.200000000000017</v>
      </c>
      <c r="M106" s="46">
        <f t="shared" si="41"/>
        <v>89.368042986152275</v>
      </c>
      <c r="N106" s="40"/>
      <c r="O106" s="50">
        <v>43126</v>
      </c>
      <c r="P106">
        <f t="shared" si="32"/>
        <v>0.25</v>
      </c>
      <c r="Q106" s="3">
        <f t="shared" si="47"/>
        <v>1158.3465048757621</v>
      </c>
      <c r="R106" s="52">
        <v>1109</v>
      </c>
      <c r="S106" s="52">
        <v>1158.3499999999999</v>
      </c>
      <c r="T106" s="40"/>
      <c r="U106" s="40"/>
      <c r="V106" s="40"/>
      <c r="W106" s="11">
        <f t="shared" si="25"/>
        <v>43126</v>
      </c>
      <c r="X106" s="17">
        <f t="shared" si="31"/>
        <v>1157.6471428571429</v>
      </c>
      <c r="Y106" s="18">
        <f t="shared" si="36"/>
        <v>1135.775714285714</v>
      </c>
      <c r="Z106" s="41"/>
      <c r="AA106" s="42">
        <f t="shared" si="26"/>
        <v>1169.93</v>
      </c>
      <c r="AB106" s="30">
        <f t="shared" si="33"/>
        <v>1155.1728571428571</v>
      </c>
      <c r="AC106" s="30">
        <f t="shared" si="34"/>
        <v>15.455782312925164</v>
      </c>
      <c r="AD106" s="31">
        <f t="shared" si="35"/>
        <v>63.653169014085066</v>
      </c>
      <c r="AE106" s="25">
        <f t="shared" si="27"/>
        <v>43126</v>
      </c>
      <c r="AF106" s="39"/>
      <c r="AG106" s="39"/>
      <c r="AH106" s="22">
        <f t="shared" si="28"/>
        <v>1169.93</v>
      </c>
      <c r="AI106" s="23">
        <f t="shared" si="44"/>
        <v>1114.6754999999998</v>
      </c>
      <c r="AJ106" s="23">
        <f t="shared" si="45"/>
        <v>30.905166666666652</v>
      </c>
      <c r="AK106" s="24">
        <f t="shared" si="46"/>
        <v>119.19150519600339</v>
      </c>
      <c r="AL106" s="25">
        <v>43126</v>
      </c>
      <c r="AM106" s="39"/>
      <c r="AN106" s="39"/>
      <c r="AO106" s="22">
        <f t="shared" si="29"/>
        <v>5.4700000000000273</v>
      </c>
      <c r="AP106" s="27">
        <f t="shared" si="30"/>
        <v>5.4700000000000273</v>
      </c>
      <c r="AQ106" s="27">
        <f t="shared" si="38"/>
        <v>0</v>
      </c>
      <c r="AR106" s="38">
        <f t="shared" si="42"/>
        <v>6.3413046505289241</v>
      </c>
      <c r="AS106" s="38">
        <f t="shared" si="43"/>
        <v>1.3849949600326155</v>
      </c>
      <c r="AT106" s="27">
        <f t="shared" si="39"/>
        <v>4.5785759757418845</v>
      </c>
      <c r="AU106" s="35">
        <f t="shared" si="40"/>
        <v>82.074278375907355</v>
      </c>
      <c r="AV106" s="43">
        <v>43126</v>
      </c>
      <c r="AW106" s="39"/>
      <c r="AX106" s="39"/>
      <c r="AY106" s="39"/>
      <c r="AZ106" s="39"/>
      <c r="BA106" s="39"/>
      <c r="BB106" s="39"/>
      <c r="BC106" s="39"/>
      <c r="BD106" s="39"/>
      <c r="BE106" s="39"/>
      <c r="BF106" s="39"/>
      <c r="BG106" s="39"/>
      <c r="BH106" s="39"/>
      <c r="BI106" s="39"/>
      <c r="BJ106" s="39"/>
      <c r="BK106" s="39"/>
      <c r="BL106" s="39"/>
      <c r="BM106" s="39"/>
      <c r="BN106" s="39"/>
      <c r="BO106" s="39"/>
      <c r="BP106" s="39"/>
      <c r="BQ106" s="39"/>
      <c r="BR106" s="39"/>
      <c r="BS106" s="39"/>
      <c r="BT106" s="39"/>
      <c r="BU106" s="39"/>
      <c r="BV106" s="39"/>
      <c r="BW106" s="39"/>
      <c r="BX106" s="39"/>
      <c r="BY106" s="39"/>
      <c r="BZ106" s="39"/>
      <c r="CA106" s="39"/>
      <c r="CB106" s="39"/>
      <c r="CC106" s="39"/>
      <c r="CD106" s="39"/>
      <c r="CE106" s="39"/>
      <c r="CF106" s="39"/>
      <c r="CG106" s="39"/>
      <c r="CH106" s="39"/>
      <c r="CI106" s="39"/>
      <c r="CJ106" s="39"/>
      <c r="CK106" s="39"/>
      <c r="CL106" s="39"/>
      <c r="CM106" s="39"/>
      <c r="CN106" s="39"/>
      <c r="CO106" s="39"/>
      <c r="CP106" s="39"/>
    </row>
    <row r="107" spans="1:94" s="4" customFormat="1" x14ac:dyDescent="0.25">
      <c r="A107" s="39">
        <v>1110</v>
      </c>
      <c r="B107" s="39">
        <v>3</v>
      </c>
      <c r="C107" s="40">
        <v>43129</v>
      </c>
      <c r="D107" s="39">
        <v>1176.48</v>
      </c>
      <c r="E107" s="39">
        <v>1186.8900000000001</v>
      </c>
      <c r="F107" s="39">
        <v>1171.98</v>
      </c>
      <c r="G107" s="39">
        <v>1175.58</v>
      </c>
      <c r="H107" s="39">
        <v>1378913</v>
      </c>
      <c r="I107" s="40">
        <v>43704.859580243057</v>
      </c>
      <c r="J107" s="40"/>
      <c r="K107" s="11">
        <v>43129</v>
      </c>
      <c r="L107" s="48">
        <f t="shared" si="37"/>
        <v>87.541308658294611</v>
      </c>
      <c r="M107" s="46">
        <f t="shared" si="41"/>
        <v>90.646677967667358</v>
      </c>
      <c r="N107" s="40"/>
      <c r="O107" s="50">
        <v>43129</v>
      </c>
      <c r="P107">
        <f t="shared" si="32"/>
        <v>0.25</v>
      </c>
      <c r="Q107" s="3">
        <f t="shared" si="47"/>
        <v>1162.6548786568214</v>
      </c>
      <c r="R107" s="52">
        <v>1110</v>
      </c>
      <c r="S107" s="52">
        <v>1162.6600000000001</v>
      </c>
      <c r="T107" s="40"/>
      <c r="U107" s="40"/>
      <c r="V107" s="40"/>
      <c r="W107" s="11">
        <f t="shared" si="25"/>
        <v>43129</v>
      </c>
      <c r="X107" s="17">
        <f t="shared" si="31"/>
        <v>1164.1885714285713</v>
      </c>
      <c r="Y107" s="18">
        <f t="shared" si="36"/>
        <v>1140.6785714285713</v>
      </c>
      <c r="Z107" s="41"/>
      <c r="AA107" s="42">
        <f t="shared" si="26"/>
        <v>1178.1499999999999</v>
      </c>
      <c r="AB107" s="30">
        <f t="shared" si="33"/>
        <v>1162.5371428571427</v>
      </c>
      <c r="AC107" s="30">
        <f t="shared" si="34"/>
        <v>11.500272108843578</v>
      </c>
      <c r="AD107" s="31">
        <f t="shared" si="35"/>
        <v>90.507175222118022</v>
      </c>
      <c r="AE107" s="25">
        <f t="shared" si="27"/>
        <v>43129</v>
      </c>
      <c r="AF107" s="39"/>
      <c r="AG107" s="39"/>
      <c r="AH107" s="22">
        <f t="shared" si="28"/>
        <v>1178.1499999999999</v>
      </c>
      <c r="AI107" s="23">
        <f t="shared" si="44"/>
        <v>1121.1219999999998</v>
      </c>
      <c r="AJ107" s="23">
        <f t="shared" si="45"/>
        <v>30.68366666666666</v>
      </c>
      <c r="AK107" s="24">
        <f t="shared" si="46"/>
        <v>123.90522645055466</v>
      </c>
      <c r="AL107" s="25">
        <v>43129</v>
      </c>
      <c r="AM107" s="39"/>
      <c r="AN107" s="39"/>
      <c r="AO107" s="22">
        <f t="shared" si="29"/>
        <v>-0.25999999999999091</v>
      </c>
      <c r="AP107" s="27">
        <f t="shared" si="30"/>
        <v>0</v>
      </c>
      <c r="AQ107" s="27">
        <f t="shared" si="38"/>
        <v>0.25999999999999091</v>
      </c>
      <c r="AR107" s="38">
        <f t="shared" si="42"/>
        <v>5.888354318348286</v>
      </c>
      <c r="AS107" s="38">
        <f t="shared" si="43"/>
        <v>1.3046381771731423</v>
      </c>
      <c r="AT107" s="27">
        <f t="shared" si="39"/>
        <v>4.513400283216475</v>
      </c>
      <c r="AU107" s="35">
        <f t="shared" si="40"/>
        <v>81.862372607986885</v>
      </c>
      <c r="AV107" s="43">
        <v>43129</v>
      </c>
      <c r="AW107" s="39"/>
      <c r="AX107" s="39"/>
      <c r="AY107" s="39"/>
      <c r="AZ107" s="39"/>
      <c r="BA107" s="39"/>
      <c r="BB107" s="39"/>
      <c r="BC107" s="39"/>
      <c r="BD107" s="39"/>
      <c r="BE107" s="39"/>
      <c r="BF107" s="39"/>
      <c r="BG107" s="39"/>
      <c r="BH107" s="39"/>
      <c r="BI107" s="39"/>
      <c r="BJ107" s="39"/>
      <c r="BK107" s="39"/>
      <c r="BL107" s="39"/>
      <c r="BM107" s="39"/>
      <c r="BN107" s="39"/>
      <c r="BO107" s="39"/>
      <c r="BP107" s="39"/>
      <c r="BQ107" s="39"/>
      <c r="BR107" s="39"/>
      <c r="BS107" s="39"/>
      <c r="BT107" s="39"/>
      <c r="BU107" s="39"/>
      <c r="BV107" s="39"/>
      <c r="BW107" s="39"/>
      <c r="BX107" s="39"/>
      <c r="BY107" s="39"/>
      <c r="BZ107" s="39"/>
      <c r="CA107" s="39"/>
      <c r="CB107" s="39"/>
      <c r="CC107" s="39"/>
      <c r="CD107" s="39"/>
      <c r="CE107" s="39"/>
      <c r="CF107" s="39"/>
      <c r="CG107" s="39"/>
      <c r="CH107" s="39"/>
      <c r="CI107" s="39"/>
      <c r="CJ107" s="39"/>
      <c r="CK107" s="39"/>
      <c r="CL107" s="39"/>
      <c r="CM107" s="39"/>
      <c r="CN107" s="39"/>
      <c r="CO107" s="39"/>
      <c r="CP107" s="39"/>
    </row>
    <row r="108" spans="1:94" s="4" customFormat="1" x14ac:dyDescent="0.25">
      <c r="A108" s="39">
        <v>1111</v>
      </c>
      <c r="B108" s="39">
        <v>3</v>
      </c>
      <c r="C108" s="40">
        <v>43130</v>
      </c>
      <c r="D108" s="39">
        <v>1167.83</v>
      </c>
      <c r="E108" s="39">
        <v>1176.52</v>
      </c>
      <c r="F108" s="39">
        <v>1163.52</v>
      </c>
      <c r="G108" s="39">
        <v>1163.69</v>
      </c>
      <c r="H108" s="39">
        <v>1556346</v>
      </c>
      <c r="I108" s="40">
        <v>43704.859580243057</v>
      </c>
      <c r="J108" s="40"/>
      <c r="K108" s="11">
        <v>43130</v>
      </c>
      <c r="L108" s="48">
        <f t="shared" si="37"/>
        <v>74.44371006829698</v>
      </c>
      <c r="M108" s="46">
        <f t="shared" si="41"/>
        <v>85.728339575530526</v>
      </c>
      <c r="N108" s="40"/>
      <c r="O108" s="50">
        <v>43130</v>
      </c>
      <c r="P108">
        <f t="shared" si="32"/>
        <v>0.25</v>
      </c>
      <c r="Q108" s="3">
        <f t="shared" si="47"/>
        <v>1162.9136589926161</v>
      </c>
      <c r="R108" s="52">
        <v>1111</v>
      </c>
      <c r="S108" s="52">
        <v>1162.92</v>
      </c>
      <c r="T108" s="40"/>
      <c r="U108" s="40"/>
      <c r="V108" s="40"/>
      <c r="W108" s="11">
        <f t="shared" si="25"/>
        <v>43130</v>
      </c>
      <c r="X108" s="17">
        <f t="shared" si="31"/>
        <v>1167.9285714285713</v>
      </c>
      <c r="Y108" s="18">
        <f t="shared" si="36"/>
        <v>1144.7807142857143</v>
      </c>
      <c r="Z108" s="41"/>
      <c r="AA108" s="42">
        <f t="shared" si="26"/>
        <v>1167.9100000000001</v>
      </c>
      <c r="AB108" s="30">
        <f t="shared" si="33"/>
        <v>1167.3019047619048</v>
      </c>
      <c r="AC108" s="30">
        <f t="shared" si="34"/>
        <v>5.0153741496597899</v>
      </c>
      <c r="AD108" s="31">
        <f t="shared" si="35"/>
        <v>8.0830824042183895</v>
      </c>
      <c r="AE108" s="25">
        <f t="shared" si="27"/>
        <v>43130</v>
      </c>
      <c r="AF108" s="39"/>
      <c r="AG108" s="39"/>
      <c r="AH108" s="22">
        <f t="shared" si="28"/>
        <v>1167.9100000000001</v>
      </c>
      <c r="AI108" s="23">
        <f t="shared" si="44"/>
        <v>1127.1675</v>
      </c>
      <c r="AJ108" s="23">
        <f t="shared" si="45"/>
        <v>28.835916666666662</v>
      </c>
      <c r="AK108" s="24">
        <f t="shared" si="46"/>
        <v>94.193872803303918</v>
      </c>
      <c r="AL108" s="25">
        <v>43130</v>
      </c>
      <c r="AM108" s="39"/>
      <c r="AN108" s="39"/>
      <c r="AO108" s="22">
        <f t="shared" si="29"/>
        <v>-11.889999999999873</v>
      </c>
      <c r="AP108" s="27">
        <f t="shared" si="30"/>
        <v>0</v>
      </c>
      <c r="AQ108" s="27">
        <f t="shared" si="38"/>
        <v>11.889999999999873</v>
      </c>
      <c r="AR108" s="38">
        <f t="shared" si="42"/>
        <v>5.4677575813234087</v>
      </c>
      <c r="AS108" s="38">
        <f t="shared" si="43"/>
        <v>2.0607354502321944</v>
      </c>
      <c r="AT108" s="27">
        <f t="shared" si="39"/>
        <v>2.6533039846076925</v>
      </c>
      <c r="AU108" s="35">
        <f t="shared" si="40"/>
        <v>72.627517331893088</v>
      </c>
      <c r="AV108" s="43">
        <v>43130</v>
      </c>
      <c r="AW108" s="39"/>
      <c r="AX108" s="39"/>
      <c r="AY108" s="39"/>
      <c r="AZ108" s="39"/>
      <c r="BA108" s="39"/>
      <c r="BB108" s="39"/>
      <c r="BC108" s="39"/>
      <c r="BD108" s="39"/>
      <c r="BE108" s="39"/>
      <c r="BF108" s="39"/>
      <c r="BG108" s="39"/>
      <c r="BH108" s="39"/>
      <c r="BI108" s="39"/>
      <c r="BJ108" s="39"/>
      <c r="BK108" s="39"/>
      <c r="BL108" s="39"/>
      <c r="BM108" s="39"/>
      <c r="BN108" s="39"/>
      <c r="BO108" s="39"/>
      <c r="BP108" s="39"/>
      <c r="BQ108" s="39"/>
      <c r="BR108" s="39"/>
      <c r="BS108" s="39"/>
      <c r="BT108" s="39"/>
      <c r="BU108" s="39"/>
      <c r="BV108" s="39"/>
      <c r="BW108" s="39"/>
      <c r="BX108" s="39"/>
      <c r="BY108" s="39"/>
      <c r="BZ108" s="39"/>
      <c r="CA108" s="39"/>
      <c r="CB108" s="39"/>
      <c r="CC108" s="39"/>
      <c r="CD108" s="39"/>
      <c r="CE108" s="39"/>
      <c r="CF108" s="39"/>
      <c r="CG108" s="39"/>
      <c r="CH108" s="39"/>
      <c r="CI108" s="39"/>
      <c r="CJ108" s="39"/>
      <c r="CK108" s="39"/>
      <c r="CL108" s="39"/>
      <c r="CM108" s="39"/>
      <c r="CN108" s="39"/>
      <c r="CO108" s="39"/>
      <c r="CP108" s="39"/>
    </row>
    <row r="109" spans="1:94" s="4" customFormat="1" x14ac:dyDescent="0.25">
      <c r="A109" s="39">
        <v>1112</v>
      </c>
      <c r="B109" s="39">
        <v>3</v>
      </c>
      <c r="C109" s="40">
        <v>43131</v>
      </c>
      <c r="D109" s="39">
        <v>1170.57</v>
      </c>
      <c r="E109" s="39">
        <v>1173</v>
      </c>
      <c r="F109" s="39">
        <v>1159.1300000000001</v>
      </c>
      <c r="G109" s="39">
        <v>1169.94</v>
      </c>
      <c r="H109" s="39">
        <v>1538688</v>
      </c>
      <c r="I109" s="40">
        <v>43704.859580243057</v>
      </c>
      <c r="J109" s="40"/>
      <c r="K109" s="11">
        <v>43131</v>
      </c>
      <c r="L109" s="48">
        <f t="shared" si="37"/>
        <v>80.584192439862534</v>
      </c>
      <c r="M109" s="46">
        <f t="shared" si="41"/>
        <v>80.85640372215137</v>
      </c>
      <c r="N109" s="40"/>
      <c r="O109" s="50">
        <v>43131</v>
      </c>
      <c r="P109">
        <f t="shared" si="32"/>
        <v>0.25</v>
      </c>
      <c r="Q109" s="3">
        <f t="shared" si="47"/>
        <v>1164.6702442444621</v>
      </c>
      <c r="R109" s="52">
        <v>1112</v>
      </c>
      <c r="S109" s="52">
        <v>1164.68</v>
      </c>
      <c r="T109" s="40"/>
      <c r="U109" s="40"/>
      <c r="V109" s="40"/>
      <c r="W109" s="11">
        <f t="shared" si="25"/>
        <v>43131</v>
      </c>
      <c r="X109" s="17">
        <f t="shared" si="31"/>
        <v>1169.947142857143</v>
      </c>
      <c r="Y109" s="18">
        <f t="shared" si="36"/>
        <v>1149.5899999999999</v>
      </c>
      <c r="Z109" s="41"/>
      <c r="AA109" s="42">
        <f t="shared" si="26"/>
        <v>1167.3566666666668</v>
      </c>
      <c r="AB109" s="30">
        <f t="shared" si="33"/>
        <v>1169.7433333333333</v>
      </c>
      <c r="AC109" s="30">
        <f t="shared" si="34"/>
        <v>2.4552380952380708</v>
      </c>
      <c r="AD109" s="31">
        <f t="shared" si="35"/>
        <v>-64.804758210496374</v>
      </c>
      <c r="AE109" s="25">
        <f t="shared" si="27"/>
        <v>43131</v>
      </c>
      <c r="AF109" s="39"/>
      <c r="AG109" s="39"/>
      <c r="AH109" s="22">
        <f t="shared" si="28"/>
        <v>1167.3566666666668</v>
      </c>
      <c r="AI109" s="23">
        <f t="shared" si="44"/>
        <v>1132.5825</v>
      </c>
      <c r="AJ109" s="23">
        <f t="shared" si="45"/>
        <v>27.978416666666682</v>
      </c>
      <c r="AK109" s="24">
        <f t="shared" si="46"/>
        <v>82.85950578968145</v>
      </c>
      <c r="AL109" s="25">
        <v>43131</v>
      </c>
      <c r="AM109" s="39"/>
      <c r="AN109" s="39"/>
      <c r="AO109" s="22">
        <f t="shared" si="29"/>
        <v>6.25</v>
      </c>
      <c r="AP109" s="27">
        <f t="shared" si="30"/>
        <v>6.25</v>
      </c>
      <c r="AQ109" s="27">
        <f t="shared" si="38"/>
        <v>0</v>
      </c>
      <c r="AR109" s="38">
        <f t="shared" si="42"/>
        <v>5.5236320398003089</v>
      </c>
      <c r="AS109" s="38">
        <f t="shared" si="43"/>
        <v>1.9135400609298949</v>
      </c>
      <c r="AT109" s="27">
        <f t="shared" si="39"/>
        <v>2.8866038148770561</v>
      </c>
      <c r="AU109" s="35">
        <f t="shared" si="40"/>
        <v>74.270595933338456</v>
      </c>
      <c r="AV109" s="43">
        <v>43131</v>
      </c>
      <c r="AW109" s="39"/>
      <c r="AX109" s="39"/>
      <c r="AY109" s="39"/>
      <c r="AZ109" s="39"/>
      <c r="BA109" s="39"/>
      <c r="BB109" s="39"/>
      <c r="BC109" s="39"/>
      <c r="BD109" s="39"/>
      <c r="BE109" s="39"/>
      <c r="BF109" s="39"/>
      <c r="BG109" s="39"/>
      <c r="BH109" s="39"/>
      <c r="BI109" s="39"/>
      <c r="BJ109" s="39"/>
      <c r="BK109" s="39"/>
      <c r="BL109" s="39"/>
      <c r="BM109" s="39"/>
      <c r="BN109" s="39"/>
      <c r="BO109" s="39"/>
      <c r="BP109" s="39"/>
      <c r="BQ109" s="39"/>
      <c r="BR109" s="39"/>
      <c r="BS109" s="39"/>
      <c r="BT109" s="39"/>
      <c r="BU109" s="39"/>
      <c r="BV109" s="39"/>
      <c r="BW109" s="39"/>
      <c r="BX109" s="39"/>
      <c r="BY109" s="39"/>
      <c r="BZ109" s="39"/>
      <c r="CA109" s="39"/>
      <c r="CB109" s="39"/>
      <c r="CC109" s="39"/>
      <c r="CD109" s="39"/>
      <c r="CE109" s="39"/>
      <c r="CF109" s="39"/>
      <c r="CG109" s="39"/>
      <c r="CH109" s="39"/>
      <c r="CI109" s="39"/>
      <c r="CJ109" s="39"/>
      <c r="CK109" s="39"/>
      <c r="CL109" s="39"/>
      <c r="CM109" s="39"/>
      <c r="CN109" s="39"/>
      <c r="CO109" s="39"/>
      <c r="CP109" s="39"/>
    </row>
    <row r="110" spans="1:94" s="4" customFormat="1" x14ac:dyDescent="0.25">
      <c r="A110" s="39">
        <v>1113</v>
      </c>
      <c r="B110" s="39">
        <v>3</v>
      </c>
      <c r="C110" s="40">
        <v>43132</v>
      </c>
      <c r="D110" s="39">
        <v>1162.6099999999999</v>
      </c>
      <c r="E110" s="39">
        <v>1174</v>
      </c>
      <c r="F110" s="39">
        <v>1157.52</v>
      </c>
      <c r="G110" s="39">
        <v>1167.7</v>
      </c>
      <c r="H110" s="39">
        <v>2412114</v>
      </c>
      <c r="I110" s="40">
        <v>43704.859580243057</v>
      </c>
      <c r="J110" s="40"/>
      <c r="K110" s="11">
        <v>43132</v>
      </c>
      <c r="L110" s="48">
        <f t="shared" si="37"/>
        <v>77.618381152320922</v>
      </c>
      <c r="M110" s="46">
        <f t="shared" si="41"/>
        <v>77.548761220160145</v>
      </c>
      <c r="N110" s="40"/>
      <c r="O110" s="50">
        <v>43132</v>
      </c>
      <c r="P110">
        <f t="shared" si="32"/>
        <v>0.25</v>
      </c>
      <c r="Q110" s="3">
        <f t="shared" si="47"/>
        <v>1165.4276831833465</v>
      </c>
      <c r="R110" s="52">
        <v>1113</v>
      </c>
      <c r="S110" s="52">
        <v>1165.44</v>
      </c>
      <c r="T110" s="40"/>
      <c r="U110" s="40"/>
      <c r="V110" s="40"/>
      <c r="W110" s="11">
        <f t="shared" si="25"/>
        <v>43132</v>
      </c>
      <c r="X110" s="17">
        <f t="shared" si="31"/>
        <v>1169.6228571428571</v>
      </c>
      <c r="Y110" s="18">
        <f t="shared" si="36"/>
        <v>1154.0314285714289</v>
      </c>
      <c r="Z110" s="41"/>
      <c r="AA110" s="42">
        <f t="shared" si="26"/>
        <v>1166.4066666666668</v>
      </c>
      <c r="AB110" s="30">
        <f t="shared" si="33"/>
        <v>1169.6895238095237</v>
      </c>
      <c r="AC110" s="30">
        <f t="shared" si="34"/>
        <v>2.4861224489795211</v>
      </c>
      <c r="AD110" s="31">
        <f t="shared" si="35"/>
        <v>-88.031521917581543</v>
      </c>
      <c r="AE110" s="25">
        <f t="shared" si="27"/>
        <v>43132</v>
      </c>
      <c r="AF110" s="39"/>
      <c r="AG110" s="39"/>
      <c r="AH110" s="22">
        <f t="shared" si="28"/>
        <v>1166.4066666666668</v>
      </c>
      <c r="AI110" s="23">
        <f t="shared" si="44"/>
        <v>1137.0364999999999</v>
      </c>
      <c r="AJ110" s="23">
        <f t="shared" si="45"/>
        <v>27.154816666666683</v>
      </c>
      <c r="AK110" s="24">
        <f t="shared" si="46"/>
        <v>72.105480775152358</v>
      </c>
      <c r="AL110" s="25">
        <v>43132</v>
      </c>
      <c r="AM110" s="39"/>
      <c r="AN110" s="39"/>
      <c r="AO110" s="22">
        <f t="shared" si="29"/>
        <v>-2.2400000000000091</v>
      </c>
      <c r="AP110" s="27">
        <f t="shared" si="30"/>
        <v>0</v>
      </c>
      <c r="AQ110" s="27">
        <f t="shared" si="38"/>
        <v>2.2400000000000091</v>
      </c>
      <c r="AR110" s="38">
        <f t="shared" si="42"/>
        <v>5.1290868941002872</v>
      </c>
      <c r="AS110" s="38">
        <f t="shared" si="43"/>
        <v>1.9368586280063318</v>
      </c>
      <c r="AT110" s="27">
        <f t="shared" si="39"/>
        <v>2.6481472730819875</v>
      </c>
      <c r="AU110" s="35">
        <f t="shared" si="40"/>
        <v>72.58882591230504</v>
      </c>
      <c r="AV110" s="43">
        <v>43132</v>
      </c>
      <c r="AW110" s="39"/>
      <c r="AX110" s="39"/>
      <c r="AY110" s="39"/>
      <c r="AZ110" s="39"/>
      <c r="BA110" s="39"/>
      <c r="BB110" s="39"/>
      <c r="BC110" s="39"/>
      <c r="BD110" s="39"/>
      <c r="BE110" s="39"/>
      <c r="BF110" s="39"/>
      <c r="BG110" s="39"/>
      <c r="BH110" s="39"/>
      <c r="BI110" s="39"/>
      <c r="BJ110" s="39"/>
      <c r="BK110" s="39"/>
      <c r="BL110" s="39"/>
      <c r="BM110" s="39"/>
      <c r="BN110" s="39"/>
      <c r="BO110" s="39"/>
      <c r="BP110" s="39"/>
      <c r="BQ110" s="39"/>
      <c r="BR110" s="39"/>
      <c r="BS110" s="39"/>
      <c r="BT110" s="39"/>
      <c r="BU110" s="39"/>
      <c r="BV110" s="39"/>
      <c r="BW110" s="39"/>
      <c r="BX110" s="39"/>
      <c r="BY110" s="39"/>
      <c r="BZ110" s="39"/>
      <c r="CA110" s="39"/>
      <c r="CB110" s="39"/>
      <c r="CC110" s="39"/>
      <c r="CD110" s="39"/>
      <c r="CE110" s="39"/>
      <c r="CF110" s="39"/>
      <c r="CG110" s="39"/>
      <c r="CH110" s="39"/>
      <c r="CI110" s="39"/>
      <c r="CJ110" s="39"/>
      <c r="CK110" s="39"/>
      <c r="CL110" s="39"/>
      <c r="CM110" s="39"/>
      <c r="CN110" s="39"/>
      <c r="CO110" s="39"/>
      <c r="CP110" s="39"/>
    </row>
    <row r="111" spans="1:94" s="4" customFormat="1" x14ac:dyDescent="0.25">
      <c r="A111" s="39">
        <v>1114</v>
      </c>
      <c r="B111" s="39">
        <v>3</v>
      </c>
      <c r="C111" s="40">
        <v>43133</v>
      </c>
      <c r="D111" s="39">
        <v>1122</v>
      </c>
      <c r="E111" s="39">
        <v>1123.07</v>
      </c>
      <c r="F111" s="39">
        <v>1107.28</v>
      </c>
      <c r="G111" s="39">
        <v>1111.9000000000001</v>
      </c>
      <c r="H111" s="39">
        <v>4857943</v>
      </c>
      <c r="I111" s="40">
        <v>43704.859580243057</v>
      </c>
      <c r="J111" s="40"/>
      <c r="K111" s="11">
        <v>43133</v>
      </c>
      <c r="L111" s="48">
        <f t="shared" si="37"/>
        <v>5.8032910438388523</v>
      </c>
      <c r="M111" s="46">
        <f t="shared" si="41"/>
        <v>54.668621545340763</v>
      </c>
      <c r="N111" s="40"/>
      <c r="O111" s="50">
        <v>43133</v>
      </c>
      <c r="P111">
        <f t="shared" si="32"/>
        <v>0.25</v>
      </c>
      <c r="Q111" s="3">
        <f t="shared" si="47"/>
        <v>1152.04576238751</v>
      </c>
      <c r="R111" s="52">
        <v>1114</v>
      </c>
      <c r="S111" s="52">
        <v>1152.06</v>
      </c>
      <c r="T111" s="40"/>
      <c r="U111" s="40"/>
      <c r="V111" s="40"/>
      <c r="W111" s="11">
        <f t="shared" si="25"/>
        <v>43133</v>
      </c>
      <c r="X111" s="17">
        <f t="shared" si="31"/>
        <v>1162.1457142857143</v>
      </c>
      <c r="Y111" s="18">
        <f t="shared" si="36"/>
        <v>1153.2914285714287</v>
      </c>
      <c r="Z111" s="41"/>
      <c r="AA111" s="42">
        <f t="shared" si="26"/>
        <v>1114.0833333333333</v>
      </c>
      <c r="AB111" s="30">
        <f t="shared" si="33"/>
        <v>1161.9323809523808</v>
      </c>
      <c r="AC111" s="30">
        <f t="shared" si="34"/>
        <v>13.671156462585193</v>
      </c>
      <c r="AD111" s="31">
        <f t="shared" si="35"/>
        <v>-233.33333333333002</v>
      </c>
      <c r="AE111" s="25">
        <f t="shared" si="27"/>
        <v>43133</v>
      </c>
      <c r="AF111" s="39"/>
      <c r="AG111" s="39"/>
      <c r="AH111" s="22">
        <f t="shared" si="28"/>
        <v>1114.0833333333333</v>
      </c>
      <c r="AI111" s="23">
        <f t="shared" si="44"/>
        <v>1138.3411666666666</v>
      </c>
      <c r="AJ111" s="23">
        <f t="shared" si="45"/>
        <v>25.980616666666684</v>
      </c>
      <c r="AK111" s="24">
        <f t="shared" si="46"/>
        <v>-62.245977824065818</v>
      </c>
      <c r="AL111" s="25">
        <v>43133</v>
      </c>
      <c r="AM111" s="39"/>
      <c r="AN111" s="39"/>
      <c r="AO111" s="22">
        <f t="shared" si="29"/>
        <v>-55.799999999999955</v>
      </c>
      <c r="AP111" s="27">
        <f t="shared" si="30"/>
        <v>0</v>
      </c>
      <c r="AQ111" s="27">
        <f t="shared" si="38"/>
        <v>55.799999999999955</v>
      </c>
      <c r="AR111" s="38">
        <f t="shared" si="42"/>
        <v>4.7627235445216956</v>
      </c>
      <c r="AS111" s="38">
        <f t="shared" si="43"/>
        <v>5.784225868863019</v>
      </c>
      <c r="AT111" s="27">
        <f t="shared" si="39"/>
        <v>0.82339861072159071</v>
      </c>
      <c r="AU111" s="35">
        <f t="shared" si="40"/>
        <v>45.157356481462898</v>
      </c>
      <c r="AV111" s="43">
        <v>43133</v>
      </c>
      <c r="AW111" s="39"/>
      <c r="AX111" s="39"/>
      <c r="AY111" s="39"/>
      <c r="AZ111" s="39"/>
      <c r="BA111" s="39"/>
      <c r="BB111" s="39"/>
      <c r="BC111" s="39"/>
      <c r="BD111" s="39"/>
      <c r="BE111" s="39"/>
      <c r="BF111" s="39"/>
      <c r="BG111" s="39"/>
      <c r="BH111" s="39"/>
      <c r="BI111" s="39"/>
      <c r="BJ111" s="39"/>
      <c r="BK111" s="39"/>
      <c r="BL111" s="39"/>
      <c r="BM111" s="39"/>
      <c r="BN111" s="39"/>
      <c r="BO111" s="39"/>
      <c r="BP111" s="39"/>
      <c r="BQ111" s="39"/>
      <c r="BR111" s="39"/>
      <c r="BS111" s="39"/>
      <c r="BT111" s="39"/>
      <c r="BU111" s="39"/>
      <c r="BV111" s="39"/>
      <c r="BW111" s="39"/>
      <c r="BX111" s="39"/>
      <c r="BY111" s="39"/>
      <c r="BZ111" s="39"/>
      <c r="CA111" s="39"/>
      <c r="CB111" s="39"/>
      <c r="CC111" s="39"/>
      <c r="CD111" s="39"/>
      <c r="CE111" s="39"/>
      <c r="CF111" s="39"/>
      <c r="CG111" s="39"/>
      <c r="CH111" s="39"/>
      <c r="CI111" s="39"/>
      <c r="CJ111" s="39"/>
      <c r="CK111" s="39"/>
      <c r="CL111" s="39"/>
      <c r="CM111" s="39"/>
      <c r="CN111" s="39"/>
      <c r="CO111" s="39"/>
      <c r="CP111" s="39"/>
    </row>
    <row r="112" spans="1:94" s="4" customFormat="1" x14ac:dyDescent="0.25">
      <c r="A112" s="39">
        <v>1115</v>
      </c>
      <c r="B112" s="39">
        <v>3</v>
      </c>
      <c r="C112" s="40">
        <v>43136</v>
      </c>
      <c r="D112" s="39">
        <v>1090.5999999999999</v>
      </c>
      <c r="E112" s="39">
        <v>1110</v>
      </c>
      <c r="F112" s="39">
        <v>1052.03</v>
      </c>
      <c r="G112" s="39">
        <v>1055.8</v>
      </c>
      <c r="H112" s="39">
        <v>3798301</v>
      </c>
      <c r="I112" s="40">
        <v>43704.859580243057</v>
      </c>
      <c r="J112" s="40"/>
      <c r="K112" s="11">
        <v>43136</v>
      </c>
      <c r="L112" s="48">
        <f t="shared" si="37"/>
        <v>2.7954916209402181</v>
      </c>
      <c r="M112" s="46">
        <f t="shared" si="41"/>
        <v>28.739054605699994</v>
      </c>
      <c r="N112" s="40"/>
      <c r="O112" s="50">
        <v>43136</v>
      </c>
      <c r="P112">
        <f t="shared" si="32"/>
        <v>0.25</v>
      </c>
      <c r="Q112" s="3">
        <f t="shared" si="47"/>
        <v>1127.9843217906325</v>
      </c>
      <c r="R112" s="52">
        <v>1115</v>
      </c>
      <c r="S112" s="52">
        <v>1128</v>
      </c>
      <c r="T112" s="40"/>
      <c r="U112" s="40"/>
      <c r="V112" s="40"/>
      <c r="W112" s="11">
        <f t="shared" si="25"/>
        <v>43136</v>
      </c>
      <c r="X112" s="17">
        <f t="shared" si="31"/>
        <v>1145.7785714285715</v>
      </c>
      <c r="Y112" s="18">
        <f t="shared" si="36"/>
        <v>1148.5800000000002</v>
      </c>
      <c r="Z112" s="41"/>
      <c r="AA112" s="42">
        <f t="shared" si="26"/>
        <v>1072.6099999999999</v>
      </c>
      <c r="AB112" s="30">
        <f t="shared" si="33"/>
        <v>1148.0638095238094</v>
      </c>
      <c r="AC112" s="30">
        <f t="shared" si="34"/>
        <v>31.266938775510329</v>
      </c>
      <c r="AD112" s="31">
        <f t="shared" si="35"/>
        <v>-160.88092295731508</v>
      </c>
      <c r="AE112" s="25">
        <f t="shared" si="27"/>
        <v>43136</v>
      </c>
      <c r="AF112" s="39"/>
      <c r="AG112" s="39"/>
      <c r="AH112" s="22">
        <f t="shared" si="28"/>
        <v>1072.6099999999999</v>
      </c>
      <c r="AI112" s="23">
        <f t="shared" si="44"/>
        <v>1136.9969999999998</v>
      </c>
      <c r="AJ112" s="23">
        <f t="shared" si="45"/>
        <v>27.190366666666684</v>
      </c>
      <c r="AK112" s="24">
        <f t="shared" si="46"/>
        <v>-157.8671858047762</v>
      </c>
      <c r="AL112" s="25">
        <v>43136</v>
      </c>
      <c r="AM112" s="39"/>
      <c r="AN112" s="39"/>
      <c r="AO112" s="22">
        <f t="shared" si="29"/>
        <v>-56.100000000000136</v>
      </c>
      <c r="AP112" s="27">
        <f t="shared" si="30"/>
        <v>0</v>
      </c>
      <c r="AQ112" s="27">
        <f t="shared" si="38"/>
        <v>56.100000000000136</v>
      </c>
      <c r="AR112" s="38">
        <f t="shared" si="42"/>
        <v>4.4225290056272888</v>
      </c>
      <c r="AS112" s="38">
        <f t="shared" si="43"/>
        <v>9.3782097353728116</v>
      </c>
      <c r="AT112" s="27">
        <f t="shared" si="39"/>
        <v>0.47157497330715009</v>
      </c>
      <c r="AU112" s="35">
        <f t="shared" si="40"/>
        <v>32.045596171519151</v>
      </c>
      <c r="AV112" s="43">
        <v>43136</v>
      </c>
      <c r="AW112" s="39"/>
      <c r="AX112" s="39"/>
      <c r="AY112" s="39"/>
      <c r="AZ112" s="39"/>
      <c r="BA112" s="39"/>
      <c r="BB112" s="39"/>
      <c r="BC112" s="39"/>
      <c r="BD112" s="39"/>
      <c r="BE112" s="39"/>
      <c r="BF112" s="39"/>
      <c r="BG112" s="39"/>
      <c r="BH112" s="39"/>
      <c r="BI112" s="39"/>
      <c r="BJ112" s="39"/>
      <c r="BK112" s="39"/>
      <c r="BL112" s="39"/>
      <c r="BM112" s="39"/>
      <c r="BN112" s="39"/>
      <c r="BO112" s="39"/>
      <c r="BP112" s="39"/>
      <c r="BQ112" s="39"/>
      <c r="BR112" s="39"/>
      <c r="BS112" s="39"/>
      <c r="BT112" s="39"/>
      <c r="BU112" s="39"/>
      <c r="BV112" s="39"/>
      <c r="BW112" s="39"/>
      <c r="BX112" s="39"/>
      <c r="BY112" s="39"/>
      <c r="BZ112" s="39"/>
      <c r="CA112" s="39"/>
      <c r="CB112" s="39"/>
      <c r="CC112" s="39"/>
      <c r="CD112" s="39"/>
      <c r="CE112" s="39"/>
      <c r="CF112" s="39"/>
      <c r="CG112" s="39"/>
      <c r="CH112" s="39"/>
      <c r="CI112" s="39"/>
      <c r="CJ112" s="39"/>
      <c r="CK112" s="39"/>
      <c r="CL112" s="39"/>
      <c r="CM112" s="39"/>
      <c r="CN112" s="39"/>
      <c r="CO112" s="39"/>
      <c r="CP112" s="39"/>
    </row>
    <row r="113" spans="1:94" s="4" customFormat="1" x14ac:dyDescent="0.25">
      <c r="A113" s="39">
        <v>1116</v>
      </c>
      <c r="B113" s="39">
        <v>3</v>
      </c>
      <c r="C113" s="40">
        <v>43137</v>
      </c>
      <c r="D113" s="39">
        <v>1027.18</v>
      </c>
      <c r="E113" s="39">
        <v>1081.71</v>
      </c>
      <c r="F113" s="39">
        <v>1023.14</v>
      </c>
      <c r="G113" s="39">
        <v>1080.5999999999999</v>
      </c>
      <c r="H113" s="39">
        <v>3447956</v>
      </c>
      <c r="I113" s="40">
        <v>43704.859580243057</v>
      </c>
      <c r="J113" s="40"/>
      <c r="K113" s="11">
        <v>43137</v>
      </c>
      <c r="L113" s="48">
        <f t="shared" si="37"/>
        <v>35.090076335877789</v>
      </c>
      <c r="M113" s="46">
        <f t="shared" si="41"/>
        <v>14.562953000218954</v>
      </c>
      <c r="N113" s="40"/>
      <c r="O113" s="50">
        <v>43137</v>
      </c>
      <c r="P113">
        <f t="shared" si="32"/>
        <v>0.25</v>
      </c>
      <c r="Q113" s="3">
        <f t="shared" si="47"/>
        <v>1116.1382413429742</v>
      </c>
      <c r="R113" s="52">
        <v>1116</v>
      </c>
      <c r="S113" s="52">
        <v>1116.1500000000001</v>
      </c>
      <c r="T113" s="40"/>
      <c r="U113" s="40"/>
      <c r="V113" s="40"/>
      <c r="W113" s="11">
        <f t="shared" si="25"/>
        <v>43137</v>
      </c>
      <c r="X113" s="17">
        <f t="shared" si="31"/>
        <v>1132.1728571428571</v>
      </c>
      <c r="Y113" s="18">
        <f t="shared" si="36"/>
        <v>1144.9100000000001</v>
      </c>
      <c r="Z113" s="41"/>
      <c r="AA113" s="42">
        <f t="shared" si="26"/>
        <v>1061.8166666666666</v>
      </c>
      <c r="AB113" s="30">
        <f t="shared" si="33"/>
        <v>1132.6190476190475</v>
      </c>
      <c r="AC113" s="30">
        <f t="shared" si="34"/>
        <v>42.670612244898038</v>
      </c>
      <c r="AD113" s="31">
        <f t="shared" si="35"/>
        <v>-110.61849084959159</v>
      </c>
      <c r="AE113" s="25">
        <f t="shared" si="27"/>
        <v>43137</v>
      </c>
      <c r="AF113" s="39"/>
      <c r="AG113" s="39"/>
      <c r="AH113" s="22">
        <f t="shared" si="28"/>
        <v>1061.8166666666666</v>
      </c>
      <c r="AI113" s="23">
        <f t="shared" si="44"/>
        <v>1134.7573333333332</v>
      </c>
      <c r="AJ113" s="23">
        <f t="shared" si="45"/>
        <v>29.206066666666686</v>
      </c>
      <c r="AK113" s="24">
        <f t="shared" si="46"/>
        <v>-166.4966106737335</v>
      </c>
      <c r="AL113" s="25">
        <v>43137</v>
      </c>
      <c r="AM113" s="39"/>
      <c r="AN113" s="39"/>
      <c r="AO113" s="22">
        <f t="shared" si="29"/>
        <v>24.799999999999955</v>
      </c>
      <c r="AP113" s="27">
        <f t="shared" si="30"/>
        <v>24.799999999999955</v>
      </c>
      <c r="AQ113" s="27">
        <f t="shared" si="38"/>
        <v>0</v>
      </c>
      <c r="AR113" s="38">
        <f t="shared" si="42"/>
        <v>5.8780626480824782</v>
      </c>
      <c r="AS113" s="38">
        <f t="shared" si="43"/>
        <v>8.7083376114176101</v>
      </c>
      <c r="AT113" s="27">
        <f t="shared" si="39"/>
        <v>0.67499250837216929</v>
      </c>
      <c r="AU113" s="35">
        <f t="shared" si="40"/>
        <v>40.298240439783008</v>
      </c>
      <c r="AV113" s="43">
        <v>43137</v>
      </c>
      <c r="AW113" s="39"/>
      <c r="AX113" s="39"/>
      <c r="AY113" s="39"/>
      <c r="AZ113" s="39"/>
      <c r="BA113" s="39"/>
      <c r="BB113" s="39"/>
      <c r="BC113" s="39"/>
      <c r="BD113" s="39"/>
      <c r="BE113" s="39"/>
      <c r="BF113" s="39"/>
      <c r="BG113" s="39"/>
      <c r="BH113" s="39"/>
      <c r="BI113" s="39"/>
      <c r="BJ113" s="39"/>
      <c r="BK113" s="39"/>
      <c r="BL113" s="39"/>
      <c r="BM113" s="39"/>
      <c r="BN113" s="39"/>
      <c r="BO113" s="39"/>
      <c r="BP113" s="39"/>
      <c r="BQ113" s="39"/>
      <c r="BR113" s="39"/>
      <c r="BS113" s="39"/>
      <c r="BT113" s="39"/>
      <c r="BU113" s="39"/>
      <c r="BV113" s="39"/>
      <c r="BW113" s="39"/>
      <c r="BX113" s="39"/>
      <c r="BY113" s="39"/>
      <c r="BZ113" s="39"/>
      <c r="CA113" s="39"/>
      <c r="CB113" s="39"/>
      <c r="CC113" s="39"/>
      <c r="CD113" s="39"/>
      <c r="CE113" s="39"/>
      <c r="CF113" s="39"/>
      <c r="CG113" s="39"/>
      <c r="CH113" s="39"/>
      <c r="CI113" s="39"/>
      <c r="CJ113" s="39"/>
      <c r="CK113" s="39"/>
      <c r="CL113" s="39"/>
      <c r="CM113" s="39"/>
      <c r="CN113" s="39"/>
      <c r="CO113" s="39"/>
      <c r="CP113" s="39"/>
    </row>
    <row r="114" spans="1:94" s="4" customFormat="1" x14ac:dyDescent="0.25">
      <c r="A114" s="39">
        <v>1117</v>
      </c>
      <c r="B114" s="39">
        <v>3</v>
      </c>
      <c r="C114" s="40">
        <v>43138</v>
      </c>
      <c r="D114" s="39">
        <v>1081.54</v>
      </c>
      <c r="E114" s="39">
        <v>1081.78</v>
      </c>
      <c r="F114" s="39">
        <v>1048.26</v>
      </c>
      <c r="G114" s="39">
        <v>1048.58</v>
      </c>
      <c r="H114" s="39">
        <v>2369232</v>
      </c>
      <c r="I114" s="40">
        <v>43704.859580439814</v>
      </c>
      <c r="J114" s="40"/>
      <c r="K114" s="11">
        <v>43138</v>
      </c>
      <c r="L114" s="48">
        <f t="shared" si="37"/>
        <v>15.535877862595374</v>
      </c>
      <c r="M114" s="46">
        <f t="shared" si="41"/>
        <v>17.807148606471127</v>
      </c>
      <c r="N114" s="40"/>
      <c r="O114" s="50">
        <v>43138</v>
      </c>
      <c r="P114">
        <f t="shared" si="32"/>
        <v>0.25</v>
      </c>
      <c r="Q114" s="3">
        <f t="shared" si="47"/>
        <v>1099.2486810072305</v>
      </c>
      <c r="R114" s="52">
        <v>1117</v>
      </c>
      <c r="S114" s="52">
        <v>1099.26</v>
      </c>
      <c r="T114" s="40"/>
      <c r="U114" s="40"/>
      <c r="V114" s="40"/>
      <c r="W114" s="11">
        <f t="shared" si="25"/>
        <v>43138</v>
      </c>
      <c r="X114" s="17">
        <f t="shared" si="31"/>
        <v>1114.03</v>
      </c>
      <c r="Y114" s="18">
        <f t="shared" si="36"/>
        <v>1139.1092857142858</v>
      </c>
      <c r="Z114" s="41"/>
      <c r="AA114" s="42">
        <f t="shared" si="26"/>
        <v>1059.54</v>
      </c>
      <c r="AB114" s="30">
        <f t="shared" si="33"/>
        <v>1115.6747619047619</v>
      </c>
      <c r="AC114" s="30">
        <f t="shared" si="34"/>
        <v>44.185442176870829</v>
      </c>
      <c r="AD114" s="31">
        <f t="shared" si="35"/>
        <v>-84.695711436750187</v>
      </c>
      <c r="AE114" s="25">
        <f t="shared" si="27"/>
        <v>43138</v>
      </c>
      <c r="AF114" s="39"/>
      <c r="AG114" s="39"/>
      <c r="AH114" s="22">
        <f t="shared" si="28"/>
        <v>1059.54</v>
      </c>
      <c r="AI114" s="23">
        <f t="shared" si="44"/>
        <v>1132.4333333333332</v>
      </c>
      <c r="AJ114" s="23">
        <f t="shared" si="45"/>
        <v>31.510000000000037</v>
      </c>
      <c r="AK114" s="24">
        <f t="shared" si="46"/>
        <v>-154.22264536831295</v>
      </c>
      <c r="AL114" s="25">
        <v>43138</v>
      </c>
      <c r="AM114" s="39"/>
      <c r="AN114" s="39"/>
      <c r="AO114" s="22">
        <f t="shared" si="29"/>
        <v>-32.019999999999982</v>
      </c>
      <c r="AP114" s="27">
        <f t="shared" si="30"/>
        <v>0</v>
      </c>
      <c r="AQ114" s="27">
        <f t="shared" si="38"/>
        <v>32.019999999999982</v>
      </c>
      <c r="AR114" s="38">
        <f t="shared" si="42"/>
        <v>5.4582010303623019</v>
      </c>
      <c r="AS114" s="38">
        <f t="shared" si="43"/>
        <v>10.373456353459208</v>
      </c>
      <c r="AT114" s="27">
        <f t="shared" si="39"/>
        <v>0.5261699518832188</v>
      </c>
      <c r="AU114" s="35">
        <f t="shared" si="40"/>
        <v>34.476497930912018</v>
      </c>
      <c r="AV114" s="43">
        <v>43138</v>
      </c>
      <c r="AW114" s="39"/>
      <c r="AX114" s="39"/>
      <c r="AY114" s="39"/>
      <c r="AZ114" s="39"/>
      <c r="BA114" s="39"/>
      <c r="BB114" s="39"/>
      <c r="BC114" s="39"/>
      <c r="BD114" s="39"/>
      <c r="BE114" s="39"/>
      <c r="BF114" s="39"/>
      <c r="BG114" s="39"/>
      <c r="BH114" s="39"/>
      <c r="BI114" s="39"/>
      <c r="BJ114" s="39"/>
      <c r="BK114" s="39"/>
      <c r="BL114" s="39"/>
      <c r="BM114" s="39"/>
      <c r="BN114" s="39"/>
      <c r="BO114" s="39"/>
      <c r="BP114" s="39"/>
      <c r="BQ114" s="39"/>
      <c r="BR114" s="39"/>
      <c r="BS114" s="39"/>
      <c r="BT114" s="39"/>
      <c r="BU114" s="39"/>
      <c r="BV114" s="39"/>
      <c r="BW114" s="39"/>
      <c r="BX114" s="39"/>
      <c r="BY114" s="39"/>
      <c r="BZ114" s="39"/>
      <c r="CA114" s="39"/>
      <c r="CB114" s="39"/>
      <c r="CC114" s="39"/>
      <c r="CD114" s="39"/>
      <c r="CE114" s="39"/>
      <c r="CF114" s="39"/>
      <c r="CG114" s="39"/>
      <c r="CH114" s="39"/>
      <c r="CI114" s="39"/>
      <c r="CJ114" s="39"/>
      <c r="CK114" s="39"/>
      <c r="CL114" s="39"/>
      <c r="CM114" s="39"/>
      <c r="CN114" s="39"/>
      <c r="CO114" s="39"/>
      <c r="CP114" s="39"/>
    </row>
    <row r="115" spans="1:94" s="4" customFormat="1" x14ac:dyDescent="0.25">
      <c r="A115" s="39">
        <v>1118</v>
      </c>
      <c r="B115" s="39">
        <v>3</v>
      </c>
      <c r="C115" s="40">
        <v>43139</v>
      </c>
      <c r="D115" s="39">
        <v>1055.4100000000001</v>
      </c>
      <c r="E115" s="39">
        <v>1058.6199999999999</v>
      </c>
      <c r="F115" s="39">
        <v>1000.66</v>
      </c>
      <c r="G115" s="39">
        <v>1001.52</v>
      </c>
      <c r="H115" s="39">
        <v>2859136</v>
      </c>
      <c r="I115" s="40">
        <v>43704.859580439814</v>
      </c>
      <c r="J115" s="40"/>
      <c r="K115" s="11">
        <v>43139</v>
      </c>
      <c r="L115" s="48">
        <f t="shared" si="37"/>
        <v>0.46179455512001993</v>
      </c>
      <c r="M115" s="46">
        <f t="shared" si="41"/>
        <v>17.029249584531062</v>
      </c>
      <c r="N115" s="40"/>
      <c r="O115" s="50">
        <v>43139</v>
      </c>
      <c r="P115">
        <f t="shared" si="32"/>
        <v>0.25</v>
      </c>
      <c r="Q115" s="3">
        <f t="shared" si="47"/>
        <v>1074.8165107554228</v>
      </c>
      <c r="R115" s="52">
        <v>1118</v>
      </c>
      <c r="S115" s="52">
        <v>1074.83</v>
      </c>
      <c r="T115" s="40"/>
      <c r="U115" s="40"/>
      <c r="V115" s="40"/>
      <c r="W115" s="11">
        <f t="shared" si="25"/>
        <v>43139</v>
      </c>
      <c r="X115" s="17">
        <f t="shared" si="31"/>
        <v>1090.8628571428574</v>
      </c>
      <c r="Y115" s="18">
        <f t="shared" si="36"/>
        <v>1129.3957142857143</v>
      </c>
      <c r="Z115" s="41"/>
      <c r="AA115" s="42">
        <f t="shared" si="26"/>
        <v>1020.2666666666665</v>
      </c>
      <c r="AB115" s="30">
        <f t="shared" si="33"/>
        <v>1094.5828571428569</v>
      </c>
      <c r="AC115" s="30">
        <f t="shared" si="34"/>
        <v>46.88517006802725</v>
      </c>
      <c r="AD115" s="31">
        <f t="shared" si="35"/>
        <v>-105.67121098684663</v>
      </c>
      <c r="AE115" s="25">
        <f t="shared" si="27"/>
        <v>43139</v>
      </c>
      <c r="AF115" s="39"/>
      <c r="AG115" s="39"/>
      <c r="AH115" s="22">
        <f t="shared" si="28"/>
        <v>1020.2666666666665</v>
      </c>
      <c r="AI115" s="23">
        <f t="shared" si="44"/>
        <v>1128.3913333333333</v>
      </c>
      <c r="AJ115" s="23">
        <f t="shared" si="45"/>
        <v>35.552000000000035</v>
      </c>
      <c r="AK115" s="24">
        <f t="shared" si="46"/>
        <v>-202.75402540254015</v>
      </c>
      <c r="AL115" s="25">
        <v>43139</v>
      </c>
      <c r="AM115" s="39"/>
      <c r="AN115" s="39"/>
      <c r="AO115" s="22">
        <f t="shared" si="29"/>
        <v>-47.059999999999945</v>
      </c>
      <c r="AP115" s="27">
        <f t="shared" si="30"/>
        <v>0</v>
      </c>
      <c r="AQ115" s="27">
        <f t="shared" si="38"/>
        <v>47.059999999999945</v>
      </c>
      <c r="AR115" s="38">
        <f t="shared" si="42"/>
        <v>5.0683295281935656</v>
      </c>
      <c r="AS115" s="38">
        <f t="shared" si="43"/>
        <v>12.993923756783547</v>
      </c>
      <c r="AT115" s="27">
        <f t="shared" si="39"/>
        <v>0.39005381461836092</v>
      </c>
      <c r="AU115" s="35">
        <f t="shared" si="40"/>
        <v>28.060339140571344</v>
      </c>
      <c r="AV115" s="43">
        <v>43139</v>
      </c>
      <c r="AW115" s="39"/>
      <c r="AX115" s="39"/>
      <c r="AY115" s="39"/>
      <c r="AZ115" s="39"/>
      <c r="BA115" s="39"/>
      <c r="BB115" s="39"/>
      <c r="BC115" s="39"/>
      <c r="BD115" s="39"/>
      <c r="BE115" s="39"/>
      <c r="BF115" s="39"/>
      <c r="BG115" s="39"/>
      <c r="BH115" s="39"/>
      <c r="BI115" s="39"/>
      <c r="BJ115" s="39"/>
      <c r="BK115" s="39"/>
      <c r="BL115" s="39"/>
      <c r="BM115" s="39"/>
      <c r="BN115" s="39"/>
      <c r="BO115" s="39"/>
      <c r="BP115" s="39"/>
      <c r="BQ115" s="39"/>
      <c r="BR115" s="39"/>
      <c r="BS115" s="39"/>
      <c r="BT115" s="39"/>
      <c r="BU115" s="39"/>
      <c r="BV115" s="39"/>
      <c r="BW115" s="39"/>
      <c r="BX115" s="39"/>
      <c r="BY115" s="39"/>
      <c r="BZ115" s="39"/>
      <c r="CA115" s="39"/>
      <c r="CB115" s="39"/>
      <c r="CC115" s="39"/>
      <c r="CD115" s="39"/>
      <c r="CE115" s="39"/>
      <c r="CF115" s="39"/>
      <c r="CG115" s="39"/>
      <c r="CH115" s="39"/>
      <c r="CI115" s="39"/>
      <c r="CJ115" s="39"/>
      <c r="CK115" s="39"/>
      <c r="CL115" s="39"/>
      <c r="CM115" s="39"/>
      <c r="CN115" s="39"/>
      <c r="CO115" s="39"/>
      <c r="CP115" s="39"/>
    </row>
    <row r="116" spans="1:94" s="4" customFormat="1" x14ac:dyDescent="0.25">
      <c r="A116" s="39">
        <v>1119</v>
      </c>
      <c r="B116" s="39">
        <v>3</v>
      </c>
      <c r="C116" s="40">
        <v>43140</v>
      </c>
      <c r="D116" s="39">
        <v>1017.25</v>
      </c>
      <c r="E116" s="39">
        <v>1043.97</v>
      </c>
      <c r="F116" s="39">
        <v>992.56</v>
      </c>
      <c r="G116" s="39">
        <v>1037.78</v>
      </c>
      <c r="H116" s="39">
        <v>3505862</v>
      </c>
      <c r="I116" s="40">
        <v>43704.859580439814</v>
      </c>
      <c r="J116" s="40"/>
      <c r="K116" s="11">
        <v>43140</v>
      </c>
      <c r="L116" s="48">
        <f t="shared" si="37"/>
        <v>23.26969587814542</v>
      </c>
      <c r="M116" s="46">
        <f t="shared" si="41"/>
        <v>13.089122765286938</v>
      </c>
      <c r="N116" s="40"/>
      <c r="O116" s="50">
        <v>43140</v>
      </c>
      <c r="P116">
        <f t="shared" si="32"/>
        <v>0.25</v>
      </c>
      <c r="Q116" s="3">
        <f t="shared" si="47"/>
        <v>1065.5573830665671</v>
      </c>
      <c r="R116" s="52">
        <v>1119</v>
      </c>
      <c r="S116" s="52">
        <v>1065.57</v>
      </c>
      <c r="T116" s="40"/>
      <c r="U116" s="40"/>
      <c r="V116" s="40"/>
      <c r="W116" s="11">
        <f t="shared" si="25"/>
        <v>43140</v>
      </c>
      <c r="X116" s="17">
        <f t="shared" si="31"/>
        <v>1071.9828571428573</v>
      </c>
      <c r="Y116" s="18">
        <f t="shared" si="36"/>
        <v>1120.9650000000001</v>
      </c>
      <c r="Z116" s="41"/>
      <c r="AA116" s="42">
        <f t="shared" si="26"/>
        <v>1024.77</v>
      </c>
      <c r="AB116" s="30">
        <f t="shared" si="33"/>
        <v>1074.2133333333331</v>
      </c>
      <c r="AC116" s="30">
        <f t="shared" si="34"/>
        <v>37.732380952380922</v>
      </c>
      <c r="AD116" s="31">
        <f t="shared" si="35"/>
        <v>-87.357917497496757</v>
      </c>
      <c r="AE116" s="25">
        <f t="shared" si="27"/>
        <v>43140</v>
      </c>
      <c r="AF116" s="39"/>
      <c r="AG116" s="39"/>
      <c r="AH116" s="22">
        <f t="shared" si="28"/>
        <v>1024.77</v>
      </c>
      <c r="AI116" s="23">
        <f t="shared" si="44"/>
        <v>1124.4358333333334</v>
      </c>
      <c r="AJ116" s="23">
        <f t="shared" si="45"/>
        <v>40.206416666666662</v>
      </c>
      <c r="AK116" s="24">
        <f t="shared" si="46"/>
        <v>-165.25692761865702</v>
      </c>
      <c r="AL116" s="25">
        <v>43140</v>
      </c>
      <c r="AM116" s="39"/>
      <c r="AN116" s="39"/>
      <c r="AO116" s="22">
        <f t="shared" si="29"/>
        <v>36.259999999999991</v>
      </c>
      <c r="AP116" s="27">
        <f t="shared" si="30"/>
        <v>36.259999999999991</v>
      </c>
      <c r="AQ116" s="27">
        <f t="shared" si="38"/>
        <v>0</v>
      </c>
      <c r="AR116" s="38">
        <f t="shared" si="42"/>
        <v>7.2963059904654539</v>
      </c>
      <c r="AS116" s="38">
        <f t="shared" si="43"/>
        <v>12.065786345584723</v>
      </c>
      <c r="AT116" s="27">
        <f t="shared" si="39"/>
        <v>0.60471035881846336</v>
      </c>
      <c r="AU116" s="35">
        <f t="shared" si="40"/>
        <v>37.683458294848123</v>
      </c>
      <c r="AV116" s="43">
        <v>43140</v>
      </c>
      <c r="AW116" s="39"/>
      <c r="AX116" s="39"/>
      <c r="AY116" s="39"/>
      <c r="AZ116" s="39"/>
      <c r="BA116" s="39"/>
      <c r="BB116" s="39"/>
      <c r="BC116" s="39"/>
      <c r="BD116" s="39"/>
      <c r="BE116" s="39"/>
      <c r="BF116" s="39"/>
      <c r="BG116" s="39"/>
      <c r="BH116" s="39"/>
      <c r="BI116" s="39"/>
      <c r="BJ116" s="39"/>
      <c r="BK116" s="39"/>
      <c r="BL116" s="39"/>
      <c r="BM116" s="39"/>
      <c r="BN116" s="39"/>
      <c r="BO116" s="39"/>
      <c r="BP116" s="39"/>
      <c r="BQ116" s="39"/>
      <c r="BR116" s="39"/>
      <c r="BS116" s="39"/>
      <c r="BT116" s="39"/>
      <c r="BU116" s="39"/>
      <c r="BV116" s="39"/>
      <c r="BW116" s="39"/>
      <c r="BX116" s="39"/>
      <c r="BY116" s="39"/>
      <c r="BZ116" s="39"/>
      <c r="CA116" s="39"/>
      <c r="CB116" s="39"/>
      <c r="CC116" s="39"/>
      <c r="CD116" s="39"/>
      <c r="CE116" s="39"/>
      <c r="CF116" s="39"/>
      <c r="CG116" s="39"/>
      <c r="CH116" s="39"/>
      <c r="CI116" s="39"/>
      <c r="CJ116" s="39"/>
      <c r="CK116" s="39"/>
      <c r="CL116" s="39"/>
      <c r="CM116" s="39"/>
      <c r="CN116" s="39"/>
      <c r="CO116" s="39"/>
      <c r="CP116" s="39"/>
    </row>
    <row r="117" spans="1:94" s="4" customFormat="1" x14ac:dyDescent="0.25">
      <c r="A117" s="39">
        <v>1120</v>
      </c>
      <c r="B117" s="39">
        <v>3</v>
      </c>
      <c r="C117" s="40">
        <v>43143</v>
      </c>
      <c r="D117" s="39">
        <v>1048</v>
      </c>
      <c r="E117" s="39">
        <v>1061.5</v>
      </c>
      <c r="F117" s="39">
        <v>1040.93</v>
      </c>
      <c r="G117" s="39">
        <v>1051.94</v>
      </c>
      <c r="H117" s="39">
        <v>2057718</v>
      </c>
      <c r="I117" s="40">
        <v>43704.859580439814</v>
      </c>
      <c r="J117" s="40"/>
      <c r="K117" s="11">
        <v>43143</v>
      </c>
      <c r="L117" s="48">
        <f t="shared" si="37"/>
        <v>30.556270261925622</v>
      </c>
      <c r="M117" s="46">
        <f t="shared" si="41"/>
        <v>18.095920231730354</v>
      </c>
      <c r="N117" s="40"/>
      <c r="O117" s="50">
        <v>43143</v>
      </c>
      <c r="P117">
        <f t="shared" si="32"/>
        <v>0.25</v>
      </c>
      <c r="Q117" s="3">
        <f t="shared" si="47"/>
        <v>1062.1530372999255</v>
      </c>
      <c r="R117" s="52">
        <v>1120</v>
      </c>
      <c r="S117" s="52">
        <v>1062.1600000000001</v>
      </c>
      <c r="T117" s="40"/>
      <c r="U117" s="40"/>
      <c r="V117" s="40"/>
      <c r="W117" s="11">
        <f t="shared" si="25"/>
        <v>43143</v>
      </c>
      <c r="X117" s="17">
        <f t="shared" si="31"/>
        <v>1055.4457142857141</v>
      </c>
      <c r="Y117" s="18">
        <f t="shared" si="36"/>
        <v>1112.5342857142857</v>
      </c>
      <c r="Z117" s="41"/>
      <c r="AA117" s="42">
        <f t="shared" si="26"/>
        <v>1051.4566666666667</v>
      </c>
      <c r="AB117" s="30">
        <f t="shared" si="33"/>
        <v>1057.7919047619048</v>
      </c>
      <c r="AC117" s="30">
        <f t="shared" si="34"/>
        <v>21.966394557823101</v>
      </c>
      <c r="AD117" s="31">
        <f t="shared" si="35"/>
        <v>-19.227060919689723</v>
      </c>
      <c r="AE117" s="25">
        <f t="shared" si="27"/>
        <v>43143</v>
      </c>
      <c r="AF117" s="39"/>
      <c r="AG117" s="39"/>
      <c r="AH117" s="22">
        <f t="shared" si="28"/>
        <v>1051.4566666666667</v>
      </c>
      <c r="AI117" s="23">
        <f t="shared" si="44"/>
        <v>1121.2136666666665</v>
      </c>
      <c r="AJ117" s="23">
        <f t="shared" si="45"/>
        <v>44.395233333333394</v>
      </c>
      <c r="AK117" s="24">
        <f t="shared" si="46"/>
        <v>-104.75148608296497</v>
      </c>
      <c r="AL117" s="25">
        <v>43143</v>
      </c>
      <c r="AM117" s="39"/>
      <c r="AN117" s="39"/>
      <c r="AO117" s="22">
        <f t="shared" si="29"/>
        <v>14.160000000000082</v>
      </c>
      <c r="AP117" s="27">
        <f t="shared" si="30"/>
        <v>14.160000000000082</v>
      </c>
      <c r="AQ117" s="27">
        <f t="shared" si="38"/>
        <v>0</v>
      </c>
      <c r="AR117" s="38">
        <f t="shared" si="42"/>
        <v>7.7865698482893553</v>
      </c>
      <c r="AS117" s="38">
        <f t="shared" si="43"/>
        <v>11.203944463757242</v>
      </c>
      <c r="AT117" s="27">
        <f t="shared" si="39"/>
        <v>0.69498468806923464</v>
      </c>
      <c r="AU117" s="35">
        <f t="shared" si="40"/>
        <v>41.002416892679733</v>
      </c>
      <c r="AV117" s="43">
        <v>43143</v>
      </c>
      <c r="AW117" s="39"/>
      <c r="AX117" s="39"/>
      <c r="AY117" s="39"/>
      <c r="AZ117" s="39"/>
      <c r="BA117" s="39"/>
      <c r="BB117" s="39"/>
      <c r="BC117" s="39"/>
      <c r="BD117" s="39"/>
      <c r="BE117" s="39"/>
      <c r="BF117" s="39"/>
      <c r="BG117" s="39"/>
      <c r="BH117" s="39"/>
      <c r="BI117" s="39"/>
      <c r="BJ117" s="39"/>
      <c r="BK117" s="39"/>
      <c r="BL117" s="39"/>
      <c r="BM117" s="39"/>
      <c r="BN117" s="39"/>
      <c r="BO117" s="39"/>
      <c r="BP117" s="39"/>
      <c r="BQ117" s="39"/>
      <c r="BR117" s="39"/>
      <c r="BS117" s="39"/>
      <c r="BT117" s="39"/>
      <c r="BU117" s="39"/>
      <c r="BV117" s="39"/>
      <c r="BW117" s="39"/>
      <c r="BX117" s="39"/>
      <c r="BY117" s="39"/>
      <c r="BZ117" s="39"/>
      <c r="CA117" s="39"/>
      <c r="CB117" s="39"/>
      <c r="CC117" s="39"/>
      <c r="CD117" s="39"/>
      <c r="CE117" s="39"/>
      <c r="CF117" s="39"/>
      <c r="CG117" s="39"/>
      <c r="CH117" s="39"/>
      <c r="CI117" s="39"/>
      <c r="CJ117" s="39"/>
      <c r="CK117" s="39"/>
      <c r="CL117" s="39"/>
      <c r="CM117" s="39"/>
      <c r="CN117" s="39"/>
      <c r="CO117" s="39"/>
      <c r="CP117" s="39"/>
    </row>
    <row r="118" spans="1:94" s="4" customFormat="1" x14ac:dyDescent="0.25">
      <c r="A118" s="39">
        <v>1121</v>
      </c>
      <c r="B118" s="39">
        <v>3</v>
      </c>
      <c r="C118" s="40">
        <v>43144</v>
      </c>
      <c r="D118" s="39">
        <v>1045</v>
      </c>
      <c r="E118" s="39">
        <v>1058.3699999999999</v>
      </c>
      <c r="F118" s="39">
        <v>1044.0899999999999</v>
      </c>
      <c r="G118" s="39">
        <v>1052.0999999999999</v>
      </c>
      <c r="H118" s="39">
        <v>1265054</v>
      </c>
      <c r="I118" s="40">
        <v>43704.859580439814</v>
      </c>
      <c r="J118" s="40"/>
      <c r="K118" s="11">
        <v>43144</v>
      </c>
      <c r="L118" s="48">
        <f t="shared" si="37"/>
        <v>30.638604435753571</v>
      </c>
      <c r="M118" s="46">
        <f t="shared" si="41"/>
        <v>28.154856858608202</v>
      </c>
      <c r="N118" s="40"/>
      <c r="O118" s="50">
        <v>43144</v>
      </c>
      <c r="P118">
        <f t="shared" si="32"/>
        <v>0.25</v>
      </c>
      <c r="Q118" s="3">
        <f t="shared" si="47"/>
        <v>1059.6397779749441</v>
      </c>
      <c r="R118" s="52">
        <v>1121</v>
      </c>
      <c r="S118" s="52">
        <v>1059.6500000000001</v>
      </c>
      <c r="T118" s="40"/>
      <c r="U118" s="40"/>
      <c r="V118" s="40"/>
      <c r="W118" s="11">
        <f t="shared" si="25"/>
        <v>43144</v>
      </c>
      <c r="X118" s="17">
        <f t="shared" si="31"/>
        <v>1046.9028571428571</v>
      </c>
      <c r="Y118" s="18">
        <f t="shared" si="36"/>
        <v>1104.524285714286</v>
      </c>
      <c r="Z118" s="41"/>
      <c r="AA118" s="42">
        <f t="shared" si="26"/>
        <v>1051.52</v>
      </c>
      <c r="AB118" s="30">
        <f t="shared" si="33"/>
        <v>1048.8542857142857</v>
      </c>
      <c r="AC118" s="30">
        <f t="shared" si="34"/>
        <v>15.049115646258526</v>
      </c>
      <c r="AD118" s="31">
        <f t="shared" si="35"/>
        <v>11.808952093372445</v>
      </c>
      <c r="AE118" s="25">
        <f t="shared" si="27"/>
        <v>43144</v>
      </c>
      <c r="AF118" s="39"/>
      <c r="AG118" s="39"/>
      <c r="AH118" s="22">
        <f t="shared" si="28"/>
        <v>1051.52</v>
      </c>
      <c r="AI118" s="23">
        <f t="shared" si="44"/>
        <v>1117.4646666666667</v>
      </c>
      <c r="AJ118" s="23">
        <f t="shared" si="45"/>
        <v>48.365400000000008</v>
      </c>
      <c r="AK118" s="24">
        <f t="shared" si="46"/>
        <v>-90.897854894431092</v>
      </c>
      <c r="AL118" s="25">
        <v>43144</v>
      </c>
      <c r="AM118" s="39"/>
      <c r="AN118" s="39"/>
      <c r="AO118" s="22">
        <f t="shared" si="29"/>
        <v>0.15999999999985448</v>
      </c>
      <c r="AP118" s="27">
        <f t="shared" si="30"/>
        <v>0.15999999999985448</v>
      </c>
      <c r="AQ118" s="27">
        <f t="shared" si="38"/>
        <v>0</v>
      </c>
      <c r="AR118" s="38">
        <f t="shared" si="42"/>
        <v>7.2418148591258191</v>
      </c>
      <c r="AS118" s="38">
        <f t="shared" si="43"/>
        <v>10.403662716346011</v>
      </c>
      <c r="AT118" s="27">
        <f t="shared" si="39"/>
        <v>0.69608320228871279</v>
      </c>
      <c r="AU118" s="35">
        <f t="shared" si="40"/>
        <v>41.040628275158355</v>
      </c>
      <c r="AV118" s="43">
        <v>43144</v>
      </c>
      <c r="AW118" s="39"/>
      <c r="AX118" s="39"/>
      <c r="AY118" s="39"/>
      <c r="AZ118" s="39"/>
      <c r="BA118" s="39"/>
      <c r="BB118" s="39"/>
      <c r="BC118" s="39"/>
      <c r="BD118" s="39"/>
      <c r="BE118" s="39"/>
      <c r="BF118" s="39"/>
      <c r="BG118" s="39"/>
      <c r="BH118" s="39"/>
      <c r="BI118" s="39"/>
      <c r="BJ118" s="39"/>
      <c r="BK118" s="39"/>
      <c r="BL118" s="39"/>
      <c r="BM118" s="39"/>
      <c r="BN118" s="39"/>
      <c r="BO118" s="39"/>
      <c r="BP118" s="39"/>
      <c r="BQ118" s="39"/>
      <c r="BR118" s="39"/>
      <c r="BS118" s="39"/>
      <c r="BT118" s="39"/>
      <c r="BU118" s="39"/>
      <c r="BV118" s="39"/>
      <c r="BW118" s="39"/>
      <c r="BX118" s="39"/>
      <c r="BY118" s="39"/>
      <c r="BZ118" s="39"/>
      <c r="CA118" s="39"/>
      <c r="CB118" s="39"/>
      <c r="CC118" s="39"/>
      <c r="CD118" s="39"/>
      <c r="CE118" s="39"/>
      <c r="CF118" s="39"/>
      <c r="CG118" s="39"/>
      <c r="CH118" s="39"/>
      <c r="CI118" s="39"/>
      <c r="CJ118" s="39"/>
      <c r="CK118" s="39"/>
      <c r="CL118" s="39"/>
      <c r="CM118" s="39"/>
      <c r="CN118" s="39"/>
      <c r="CO118" s="39"/>
      <c r="CP118" s="39"/>
    </row>
    <row r="119" spans="1:94" s="4" customFormat="1" x14ac:dyDescent="0.25">
      <c r="A119" s="39">
        <v>1122</v>
      </c>
      <c r="B119" s="39">
        <v>3</v>
      </c>
      <c r="C119" s="40">
        <v>43145</v>
      </c>
      <c r="D119" s="39">
        <v>1048.95</v>
      </c>
      <c r="E119" s="39">
        <v>1071.72</v>
      </c>
      <c r="F119" s="39">
        <v>1046.75</v>
      </c>
      <c r="G119" s="39">
        <v>1069.7</v>
      </c>
      <c r="H119" s="39">
        <v>1555787</v>
      </c>
      <c r="I119" s="40">
        <v>43704.859580439814</v>
      </c>
      <c r="J119" s="40"/>
      <c r="K119" s="11">
        <v>43145</v>
      </c>
      <c r="L119" s="48">
        <f t="shared" si="37"/>
        <v>39.695363556836327</v>
      </c>
      <c r="M119" s="46">
        <f t="shared" si="41"/>
        <v>33.630079418171839</v>
      </c>
      <c r="N119" s="40"/>
      <c r="O119" s="50">
        <v>43145</v>
      </c>
      <c r="P119">
        <f t="shared" si="32"/>
        <v>0.25</v>
      </c>
      <c r="Q119" s="3">
        <f t="shared" si="47"/>
        <v>1062.154833481208</v>
      </c>
      <c r="R119" s="52">
        <v>1122</v>
      </c>
      <c r="S119" s="52">
        <v>1062.1600000000001</v>
      </c>
      <c r="T119" s="40"/>
      <c r="U119" s="40"/>
      <c r="V119" s="40"/>
      <c r="W119" s="11">
        <f t="shared" si="25"/>
        <v>43145</v>
      </c>
      <c r="X119" s="17">
        <f t="shared" si="31"/>
        <v>1048.8885714285714</v>
      </c>
      <c r="Y119" s="18">
        <f t="shared" si="36"/>
        <v>1097.3335714285715</v>
      </c>
      <c r="Z119" s="41"/>
      <c r="AA119" s="42">
        <f t="shared" si="26"/>
        <v>1062.7233333333334</v>
      </c>
      <c r="AB119" s="30">
        <f t="shared" si="33"/>
        <v>1047.4419047619049</v>
      </c>
      <c r="AC119" s="30">
        <f t="shared" si="34"/>
        <v>14.242040816326494</v>
      </c>
      <c r="AD119" s="31">
        <f t="shared" si="35"/>
        <v>71.532016927941356</v>
      </c>
      <c r="AE119" s="25">
        <f t="shared" si="27"/>
        <v>43145</v>
      </c>
      <c r="AF119" s="39"/>
      <c r="AG119" s="39"/>
      <c r="AH119" s="22">
        <f t="shared" si="28"/>
        <v>1062.7233333333334</v>
      </c>
      <c r="AI119" s="23">
        <f t="shared" si="44"/>
        <v>1114.241</v>
      </c>
      <c r="AJ119" s="23">
        <f t="shared" si="45"/>
        <v>50.938233333333365</v>
      </c>
      <c r="AK119" s="24">
        <f t="shared" si="46"/>
        <v>-67.4250143038158</v>
      </c>
      <c r="AL119" s="25">
        <v>43145</v>
      </c>
      <c r="AM119" s="39"/>
      <c r="AN119" s="39"/>
      <c r="AO119" s="22">
        <f t="shared" si="29"/>
        <v>17.600000000000136</v>
      </c>
      <c r="AP119" s="27">
        <f t="shared" si="30"/>
        <v>17.600000000000136</v>
      </c>
      <c r="AQ119" s="27">
        <f t="shared" si="38"/>
        <v>0</v>
      </c>
      <c r="AR119" s="38">
        <f t="shared" si="42"/>
        <v>7.9816852263311278</v>
      </c>
      <c r="AS119" s="38">
        <f t="shared" si="43"/>
        <v>9.6605439508927251</v>
      </c>
      <c r="AT119" s="27">
        <f t="shared" si="39"/>
        <v>0.82621488675009291</v>
      </c>
      <c r="AU119" s="35">
        <f t="shared" si="40"/>
        <v>45.241931425737839</v>
      </c>
      <c r="AV119" s="43">
        <v>43145</v>
      </c>
      <c r="AW119" s="39"/>
      <c r="AX119" s="39"/>
      <c r="AY119" s="39"/>
      <c r="AZ119" s="39"/>
      <c r="BA119" s="39"/>
      <c r="BB119" s="39"/>
      <c r="BC119" s="39"/>
      <c r="BD119" s="39"/>
      <c r="BE119" s="39"/>
      <c r="BF119" s="39"/>
      <c r="BG119" s="39"/>
      <c r="BH119" s="39"/>
      <c r="BI119" s="39"/>
      <c r="BJ119" s="39"/>
      <c r="BK119" s="39"/>
      <c r="BL119" s="39"/>
      <c r="BM119" s="39"/>
      <c r="BN119" s="39"/>
      <c r="BO119" s="39"/>
      <c r="BP119" s="39"/>
      <c r="BQ119" s="39"/>
      <c r="BR119" s="39"/>
      <c r="BS119" s="39"/>
      <c r="BT119" s="39"/>
      <c r="BU119" s="39"/>
      <c r="BV119" s="39"/>
      <c r="BW119" s="39"/>
      <c r="BX119" s="39"/>
      <c r="BY119" s="39"/>
      <c r="BZ119" s="39"/>
      <c r="CA119" s="39"/>
      <c r="CB119" s="39"/>
      <c r="CC119" s="39"/>
      <c r="CD119" s="39"/>
      <c r="CE119" s="39"/>
      <c r="CF119" s="39"/>
      <c r="CG119" s="39"/>
      <c r="CH119" s="39"/>
      <c r="CI119" s="39"/>
      <c r="CJ119" s="39"/>
      <c r="CK119" s="39"/>
      <c r="CL119" s="39"/>
      <c r="CM119" s="39"/>
      <c r="CN119" s="39"/>
      <c r="CO119" s="39"/>
      <c r="CP119" s="39"/>
    </row>
    <row r="120" spans="1:94" s="4" customFormat="1" x14ac:dyDescent="0.25">
      <c r="A120" s="39">
        <v>1123</v>
      </c>
      <c r="B120" s="39">
        <v>3</v>
      </c>
      <c r="C120" s="40">
        <v>43146</v>
      </c>
      <c r="D120" s="39">
        <v>1079.07</v>
      </c>
      <c r="E120" s="39">
        <v>1091.48</v>
      </c>
      <c r="F120" s="39">
        <v>1064.3399999999999</v>
      </c>
      <c r="G120" s="39">
        <v>1089.52</v>
      </c>
      <c r="H120" s="39">
        <v>1843442</v>
      </c>
      <c r="I120" s="40">
        <v>43704.859580439814</v>
      </c>
      <c r="J120" s="40"/>
      <c r="K120" s="11">
        <v>43146</v>
      </c>
      <c r="L120" s="48">
        <f t="shared" si="37"/>
        <v>49.894509339782822</v>
      </c>
      <c r="M120" s="46">
        <f t="shared" si="41"/>
        <v>40.076159110790904</v>
      </c>
      <c r="N120" s="40"/>
      <c r="O120" s="50">
        <v>43146</v>
      </c>
      <c r="P120">
        <f t="shared" si="32"/>
        <v>0.25</v>
      </c>
      <c r="Q120" s="3">
        <f t="shared" si="47"/>
        <v>1068.9961251109062</v>
      </c>
      <c r="R120" s="52">
        <v>1123</v>
      </c>
      <c r="S120" s="52">
        <v>1069</v>
      </c>
      <c r="T120" s="40"/>
      <c r="U120" s="40"/>
      <c r="V120" s="40"/>
      <c r="W120" s="11">
        <f t="shared" si="25"/>
        <v>43146</v>
      </c>
      <c r="X120" s="17">
        <f t="shared" si="31"/>
        <v>1050.1628571428571</v>
      </c>
      <c r="Y120" s="18">
        <f t="shared" si="36"/>
        <v>1091.1678571428572</v>
      </c>
      <c r="Z120" s="41"/>
      <c r="AA120" s="42">
        <f t="shared" si="26"/>
        <v>1081.78</v>
      </c>
      <c r="AB120" s="30">
        <f t="shared" si="33"/>
        <v>1050.2938095238094</v>
      </c>
      <c r="AC120" s="30">
        <f t="shared" si="34"/>
        <v>15.871700680272186</v>
      </c>
      <c r="AD120" s="31">
        <f t="shared" si="35"/>
        <v>132.25295810224259</v>
      </c>
      <c r="AE120" s="25">
        <f t="shared" si="27"/>
        <v>43146</v>
      </c>
      <c r="AF120" s="39"/>
      <c r="AG120" s="39"/>
      <c r="AH120" s="22">
        <f t="shared" si="28"/>
        <v>1081.78</v>
      </c>
      <c r="AI120" s="23">
        <f t="shared" si="44"/>
        <v>1112</v>
      </c>
      <c r="AJ120" s="23">
        <f t="shared" si="45"/>
        <v>52.151666666666685</v>
      </c>
      <c r="AK120" s="24">
        <f t="shared" si="46"/>
        <v>-38.630916237895903</v>
      </c>
      <c r="AL120" s="25">
        <v>43146</v>
      </c>
      <c r="AM120" s="39"/>
      <c r="AN120" s="39"/>
      <c r="AO120" s="22">
        <f t="shared" si="29"/>
        <v>19.819999999999936</v>
      </c>
      <c r="AP120" s="27">
        <f t="shared" si="30"/>
        <v>19.819999999999936</v>
      </c>
      <c r="AQ120" s="27">
        <f t="shared" si="38"/>
        <v>0</v>
      </c>
      <c r="AR120" s="38">
        <f t="shared" si="42"/>
        <v>8.8272791387360421</v>
      </c>
      <c r="AS120" s="38">
        <f t="shared" si="43"/>
        <v>8.9705050972575311</v>
      </c>
      <c r="AT120" s="27">
        <f t="shared" si="39"/>
        <v>0.98403367960124388</v>
      </c>
      <c r="AU120" s="35">
        <f t="shared" si="40"/>
        <v>49.597629804299366</v>
      </c>
      <c r="AV120" s="43">
        <v>43146</v>
      </c>
      <c r="AW120" s="39"/>
      <c r="AX120" s="39"/>
      <c r="AY120" s="39"/>
      <c r="AZ120" s="39"/>
      <c r="BA120" s="39"/>
      <c r="BB120" s="39"/>
      <c r="BC120" s="39"/>
      <c r="BD120" s="39"/>
      <c r="BE120" s="39"/>
      <c r="BF120" s="39"/>
      <c r="BG120" s="39"/>
      <c r="BH120" s="39"/>
      <c r="BI120" s="39"/>
      <c r="BJ120" s="39"/>
      <c r="BK120" s="39"/>
      <c r="BL120" s="39"/>
      <c r="BM120" s="39"/>
      <c r="BN120" s="39"/>
      <c r="BO120" s="39"/>
      <c r="BP120" s="39"/>
      <c r="BQ120" s="39"/>
      <c r="BR120" s="39"/>
      <c r="BS120" s="39"/>
      <c r="BT120" s="39"/>
      <c r="BU120" s="39"/>
      <c r="BV120" s="39"/>
      <c r="BW120" s="39"/>
      <c r="BX120" s="39"/>
      <c r="BY120" s="39"/>
      <c r="BZ120" s="39"/>
      <c r="CA120" s="39"/>
      <c r="CB120" s="39"/>
      <c r="CC120" s="39"/>
      <c r="CD120" s="39"/>
      <c r="CE120" s="39"/>
      <c r="CF120" s="39"/>
      <c r="CG120" s="39"/>
      <c r="CH120" s="39"/>
      <c r="CI120" s="39"/>
      <c r="CJ120" s="39"/>
      <c r="CK120" s="39"/>
      <c r="CL120" s="39"/>
      <c r="CM120" s="39"/>
      <c r="CN120" s="39"/>
      <c r="CO120" s="39"/>
      <c r="CP120" s="39"/>
    </row>
    <row r="121" spans="1:94" s="4" customFormat="1" x14ac:dyDescent="0.25">
      <c r="A121" s="39">
        <v>1124</v>
      </c>
      <c r="B121" s="39">
        <v>3</v>
      </c>
      <c r="C121" s="40">
        <v>43147</v>
      </c>
      <c r="D121" s="39">
        <v>1088.4100000000001</v>
      </c>
      <c r="E121" s="39">
        <v>1104.67</v>
      </c>
      <c r="F121" s="39">
        <v>1088.31</v>
      </c>
      <c r="G121" s="39">
        <v>1094.8</v>
      </c>
      <c r="H121" s="39">
        <v>1681612</v>
      </c>
      <c r="I121" s="40">
        <v>43704.859580439814</v>
      </c>
      <c r="J121" s="40"/>
      <c r="K121" s="11">
        <v>43147</v>
      </c>
      <c r="L121" s="48">
        <f t="shared" si="37"/>
        <v>55.577299412915849</v>
      </c>
      <c r="M121" s="46">
        <f t="shared" si="41"/>
        <v>48.389057436511656</v>
      </c>
      <c r="N121" s="40"/>
      <c r="O121" s="50">
        <v>43147</v>
      </c>
      <c r="P121">
        <f t="shared" si="32"/>
        <v>0.25</v>
      </c>
      <c r="Q121" s="3">
        <f t="shared" si="47"/>
        <v>1075.4470938331797</v>
      </c>
      <c r="R121" s="52">
        <v>1124</v>
      </c>
      <c r="S121" s="52">
        <v>1075.45</v>
      </c>
      <c r="T121" s="40"/>
      <c r="U121" s="40"/>
      <c r="V121" s="40"/>
      <c r="W121" s="11">
        <f t="shared" si="25"/>
        <v>43147</v>
      </c>
      <c r="X121" s="17">
        <f t="shared" si="31"/>
        <v>1056.7657142857142</v>
      </c>
      <c r="Y121" s="18">
        <f t="shared" si="36"/>
        <v>1085.3978571428572</v>
      </c>
      <c r="Z121" s="41"/>
      <c r="AA121" s="42">
        <f t="shared" si="26"/>
        <v>1095.9266666666665</v>
      </c>
      <c r="AB121" s="30">
        <f t="shared" si="33"/>
        <v>1055.4919047619046</v>
      </c>
      <c r="AC121" s="30">
        <f t="shared" si="34"/>
        <v>21.129795918367318</v>
      </c>
      <c r="AD121" s="31">
        <f t="shared" si="35"/>
        <v>127.57580830714828</v>
      </c>
      <c r="AE121" s="25">
        <f t="shared" si="27"/>
        <v>43147</v>
      </c>
      <c r="AF121" s="39"/>
      <c r="AG121" s="39"/>
      <c r="AH121" s="22">
        <f t="shared" si="28"/>
        <v>1095.9266666666665</v>
      </c>
      <c r="AI121" s="23">
        <f t="shared" si="44"/>
        <v>1110.0685000000001</v>
      </c>
      <c r="AJ121" s="23">
        <f t="shared" si="45"/>
        <v>51.827500000000029</v>
      </c>
      <c r="AK121" s="24">
        <f t="shared" si="46"/>
        <v>-18.190900369280879</v>
      </c>
      <c r="AL121" s="25">
        <v>43147</v>
      </c>
      <c r="AM121" s="39"/>
      <c r="AN121" s="39"/>
      <c r="AO121" s="22">
        <f t="shared" si="29"/>
        <v>5.2799999999999727</v>
      </c>
      <c r="AP121" s="27">
        <f t="shared" si="30"/>
        <v>5.2799999999999727</v>
      </c>
      <c r="AQ121" s="27">
        <f t="shared" si="38"/>
        <v>0</v>
      </c>
      <c r="AR121" s="38">
        <f t="shared" si="42"/>
        <v>8.5739020573977509</v>
      </c>
      <c r="AS121" s="38">
        <f t="shared" si="43"/>
        <v>8.3297547331677073</v>
      </c>
      <c r="AT121" s="27">
        <f t="shared" si="39"/>
        <v>1.0293102656741968</v>
      </c>
      <c r="AU121" s="35">
        <f t="shared" si="40"/>
        <v>50.722173099155427</v>
      </c>
      <c r="AV121" s="43">
        <v>43147</v>
      </c>
      <c r="AW121" s="39"/>
      <c r="AX121" s="39"/>
      <c r="AY121" s="39"/>
      <c r="AZ121" s="39"/>
      <c r="BA121" s="39"/>
      <c r="BB121" s="39"/>
      <c r="BC121" s="39"/>
      <c r="BD121" s="39"/>
      <c r="BE121" s="39"/>
      <c r="BF121" s="39"/>
      <c r="BG121" s="39"/>
      <c r="BH121" s="39"/>
      <c r="BI121" s="39"/>
      <c r="BJ121" s="39"/>
      <c r="BK121" s="39"/>
      <c r="BL121" s="39"/>
      <c r="BM121" s="39"/>
      <c r="BN121" s="39"/>
      <c r="BO121" s="39"/>
      <c r="BP121" s="39"/>
      <c r="BQ121" s="39"/>
      <c r="BR121" s="39"/>
      <c r="BS121" s="39"/>
      <c r="BT121" s="39"/>
      <c r="BU121" s="39"/>
      <c r="BV121" s="39"/>
      <c r="BW121" s="39"/>
      <c r="BX121" s="39"/>
      <c r="BY121" s="39"/>
      <c r="BZ121" s="39"/>
      <c r="CA121" s="39"/>
      <c r="CB121" s="39"/>
      <c r="CC121" s="39"/>
      <c r="CD121" s="39"/>
      <c r="CE121" s="39"/>
      <c r="CF121" s="39"/>
      <c r="CG121" s="39"/>
      <c r="CH121" s="39"/>
      <c r="CI121" s="39"/>
      <c r="CJ121" s="39"/>
      <c r="CK121" s="39"/>
      <c r="CL121" s="39"/>
      <c r="CM121" s="39"/>
      <c r="CN121" s="39"/>
      <c r="CO121" s="39"/>
      <c r="CP121" s="39"/>
    </row>
    <row r="122" spans="1:94" s="4" customFormat="1" x14ac:dyDescent="0.25">
      <c r="A122" s="39">
        <v>1125</v>
      </c>
      <c r="B122" s="39">
        <v>3</v>
      </c>
      <c r="C122" s="40">
        <v>43151</v>
      </c>
      <c r="D122" s="39">
        <v>1090.57</v>
      </c>
      <c r="E122" s="39">
        <v>1113.95</v>
      </c>
      <c r="F122" s="39">
        <v>1088.52</v>
      </c>
      <c r="G122" s="39">
        <v>1102.46</v>
      </c>
      <c r="H122" s="39">
        <v>1423145</v>
      </c>
      <c r="I122" s="40">
        <v>43704.859580439814</v>
      </c>
      <c r="J122" s="40"/>
      <c r="K122" s="11">
        <v>43151</v>
      </c>
      <c r="L122" s="48">
        <f t="shared" si="37"/>
        <v>60.570987654321016</v>
      </c>
      <c r="M122" s="46">
        <f t="shared" si="41"/>
        <v>55.347598802339895</v>
      </c>
      <c r="N122" s="40"/>
      <c r="O122" s="50">
        <v>43151</v>
      </c>
      <c r="P122">
        <f t="shared" si="32"/>
        <v>0.25</v>
      </c>
      <c r="Q122" s="3">
        <f t="shared" si="47"/>
        <v>1082.2003203748848</v>
      </c>
      <c r="R122" s="52">
        <v>1125</v>
      </c>
      <c r="S122" s="52">
        <v>1082.2</v>
      </c>
      <c r="T122" s="40"/>
      <c r="U122" s="40"/>
      <c r="V122" s="40"/>
      <c r="W122" s="11">
        <f t="shared" si="25"/>
        <v>43151</v>
      </c>
      <c r="X122" s="17">
        <f t="shared" si="31"/>
        <v>1071.1857142857145</v>
      </c>
      <c r="Y122" s="18">
        <f t="shared" si="36"/>
        <v>1081.024285714286</v>
      </c>
      <c r="Z122" s="41"/>
      <c r="AA122" s="42">
        <f t="shared" si="26"/>
        <v>1101.6433333333334</v>
      </c>
      <c r="AB122" s="30">
        <f t="shared" si="33"/>
        <v>1067.1171428571427</v>
      </c>
      <c r="AC122" s="30">
        <f t="shared" si="34"/>
        <v>22.285306122448933</v>
      </c>
      <c r="AD122" s="31">
        <f t="shared" si="35"/>
        <v>103.28536745687354</v>
      </c>
      <c r="AE122" s="25">
        <f t="shared" si="27"/>
        <v>43151</v>
      </c>
      <c r="AF122" s="39"/>
      <c r="AG122" s="39"/>
      <c r="AH122" s="22">
        <f t="shared" si="28"/>
        <v>1101.6433333333334</v>
      </c>
      <c r="AI122" s="23">
        <f t="shared" si="44"/>
        <v>1107.6373333333333</v>
      </c>
      <c r="AJ122" s="23">
        <f t="shared" si="45"/>
        <v>49.995733333333355</v>
      </c>
      <c r="AK122" s="24">
        <f t="shared" si="46"/>
        <v>-7.9926820422008173</v>
      </c>
      <c r="AL122" s="25">
        <v>43151</v>
      </c>
      <c r="AM122" s="39"/>
      <c r="AN122" s="39"/>
      <c r="AO122" s="22">
        <f t="shared" si="29"/>
        <v>7.6600000000000819</v>
      </c>
      <c r="AP122" s="27">
        <f t="shared" si="30"/>
        <v>7.6600000000000819</v>
      </c>
      <c r="AQ122" s="27">
        <f t="shared" si="38"/>
        <v>0</v>
      </c>
      <c r="AR122" s="38">
        <f t="shared" si="42"/>
        <v>8.5086233390122032</v>
      </c>
      <c r="AS122" s="38">
        <f t="shared" si="43"/>
        <v>7.7347722522271569</v>
      </c>
      <c r="AT122" s="27">
        <f t="shared" si="39"/>
        <v>1.1000483351739572</v>
      </c>
      <c r="AU122" s="35">
        <f t="shared" si="40"/>
        <v>52.382048391416419</v>
      </c>
      <c r="AV122" s="43">
        <v>43151</v>
      </c>
      <c r="AW122" s="39"/>
      <c r="AX122" s="39"/>
      <c r="AY122" s="39"/>
      <c r="AZ122" s="39"/>
      <c r="BA122" s="39"/>
      <c r="BB122" s="39"/>
      <c r="BC122" s="39"/>
      <c r="BD122" s="39"/>
      <c r="BE122" s="39"/>
      <c r="BF122" s="39"/>
      <c r="BG122" s="39"/>
      <c r="BH122" s="39"/>
      <c r="BI122" s="39"/>
      <c r="BJ122" s="39"/>
      <c r="BK122" s="39"/>
      <c r="BL122" s="39"/>
      <c r="BM122" s="39"/>
      <c r="BN122" s="39"/>
      <c r="BO122" s="39"/>
      <c r="BP122" s="39"/>
      <c r="BQ122" s="39"/>
      <c r="BR122" s="39"/>
      <c r="BS122" s="39"/>
      <c r="BT122" s="39"/>
      <c r="BU122" s="39"/>
      <c r="BV122" s="39"/>
      <c r="BW122" s="39"/>
      <c r="BX122" s="39"/>
      <c r="BY122" s="39"/>
      <c r="BZ122" s="39"/>
      <c r="CA122" s="39"/>
      <c r="CB122" s="39"/>
      <c r="CC122" s="39"/>
      <c r="CD122" s="39"/>
      <c r="CE122" s="39"/>
      <c r="CF122" s="39"/>
      <c r="CG122" s="39"/>
      <c r="CH122" s="39"/>
      <c r="CI122" s="39"/>
      <c r="CJ122" s="39"/>
      <c r="CK122" s="39"/>
      <c r="CL122" s="39"/>
      <c r="CM122" s="39"/>
      <c r="CN122" s="39"/>
      <c r="CO122" s="39"/>
      <c r="CP122" s="39"/>
    </row>
    <row r="123" spans="1:94" s="4" customFormat="1" x14ac:dyDescent="0.25">
      <c r="A123" s="39">
        <v>1126</v>
      </c>
      <c r="B123" s="39">
        <v>3</v>
      </c>
      <c r="C123" s="40">
        <v>43152</v>
      </c>
      <c r="D123" s="39">
        <v>1106.47</v>
      </c>
      <c r="E123" s="39">
        <v>1133.97</v>
      </c>
      <c r="F123" s="39">
        <v>1106.33</v>
      </c>
      <c r="G123" s="39">
        <v>1111.3399999999999</v>
      </c>
      <c r="H123" s="39">
        <v>1512910</v>
      </c>
      <c r="I123" s="40">
        <v>43704.859580439814</v>
      </c>
      <c r="J123" s="40"/>
      <c r="K123" s="11">
        <v>43152</v>
      </c>
      <c r="L123" s="48">
        <f t="shared" si="37"/>
        <v>65.465167548500844</v>
      </c>
      <c r="M123" s="46">
        <f t="shared" si="41"/>
        <v>60.537818205245905</v>
      </c>
      <c r="N123" s="40"/>
      <c r="O123" s="50">
        <v>43152</v>
      </c>
      <c r="P123">
        <f t="shared" si="32"/>
        <v>0.25</v>
      </c>
      <c r="Q123" s="3">
        <f t="shared" si="47"/>
        <v>1089.4852402811637</v>
      </c>
      <c r="R123" s="52">
        <v>1126</v>
      </c>
      <c r="S123" s="52">
        <v>1089.49</v>
      </c>
      <c r="T123" s="40"/>
      <c r="U123" s="40"/>
      <c r="V123" s="40"/>
      <c r="W123" s="11">
        <f t="shared" si="25"/>
        <v>43152</v>
      </c>
      <c r="X123" s="17">
        <f t="shared" si="31"/>
        <v>1081.6942857142858</v>
      </c>
      <c r="Y123" s="18">
        <f t="shared" si="36"/>
        <v>1076.8385714285716</v>
      </c>
      <c r="Z123" s="41"/>
      <c r="AA123" s="42">
        <f t="shared" si="26"/>
        <v>1117.2133333333334</v>
      </c>
      <c r="AB123" s="30">
        <f t="shared" si="33"/>
        <v>1080.3233333333333</v>
      </c>
      <c r="AC123" s="30">
        <f t="shared" si="34"/>
        <v>21.50571428571428</v>
      </c>
      <c r="AD123" s="31">
        <f t="shared" si="35"/>
        <v>114.35720295823957</v>
      </c>
      <c r="AE123" s="25">
        <f t="shared" si="27"/>
        <v>43152</v>
      </c>
      <c r="AF123" s="39"/>
      <c r="AG123" s="39"/>
      <c r="AH123" s="22">
        <f t="shared" si="28"/>
        <v>1117.2133333333334</v>
      </c>
      <c r="AI123" s="23">
        <f t="shared" si="44"/>
        <v>1105.1588333333334</v>
      </c>
      <c r="AJ123" s="23">
        <f t="shared" si="45"/>
        <v>47.269383333333352</v>
      </c>
      <c r="AK123" s="24">
        <f t="shared" si="46"/>
        <v>17.001138510022109</v>
      </c>
      <c r="AL123" s="25">
        <v>43152</v>
      </c>
      <c r="AM123" s="39"/>
      <c r="AN123" s="39"/>
      <c r="AO123" s="22">
        <f t="shared" si="29"/>
        <v>8.8799999999998818</v>
      </c>
      <c r="AP123" s="27">
        <f t="shared" si="30"/>
        <v>8.8799999999998818</v>
      </c>
      <c r="AQ123" s="27">
        <f t="shared" si="38"/>
        <v>0</v>
      </c>
      <c r="AR123" s="38">
        <f t="shared" si="42"/>
        <v>8.5351502433684665</v>
      </c>
      <c r="AS123" s="38">
        <f t="shared" si="43"/>
        <v>7.1822885199252173</v>
      </c>
      <c r="AT123" s="27">
        <f t="shared" si="39"/>
        <v>1.1883608155938208</v>
      </c>
      <c r="AU123" s="35">
        <f t="shared" si="40"/>
        <v>54.30369649857554</v>
      </c>
      <c r="AV123" s="43">
        <v>43152</v>
      </c>
      <c r="AW123" s="39"/>
      <c r="AX123" s="39"/>
      <c r="AY123" s="39"/>
      <c r="AZ123" s="39"/>
      <c r="BA123" s="39"/>
      <c r="BB123" s="39"/>
      <c r="BC123" s="39"/>
      <c r="BD123" s="39"/>
      <c r="BE123" s="39"/>
      <c r="BF123" s="39"/>
      <c r="BG123" s="39"/>
      <c r="BH123" s="39"/>
      <c r="BI123" s="39"/>
      <c r="BJ123" s="39"/>
      <c r="BK123" s="39"/>
      <c r="BL123" s="39"/>
      <c r="BM123" s="39"/>
      <c r="BN123" s="39"/>
      <c r="BO123" s="39"/>
      <c r="BP123" s="39"/>
      <c r="BQ123" s="39"/>
      <c r="BR123" s="39"/>
      <c r="BS123" s="39"/>
      <c r="BT123" s="39"/>
      <c r="BU123" s="39"/>
      <c r="BV123" s="39"/>
      <c r="BW123" s="39"/>
      <c r="BX123" s="39"/>
      <c r="BY123" s="39"/>
      <c r="BZ123" s="39"/>
      <c r="CA123" s="39"/>
      <c r="CB123" s="39"/>
      <c r="CC123" s="39"/>
      <c r="CD123" s="39"/>
      <c r="CE123" s="39"/>
      <c r="CF123" s="39"/>
      <c r="CG123" s="39"/>
      <c r="CH123" s="39"/>
      <c r="CI123" s="39"/>
      <c r="CJ123" s="39"/>
      <c r="CK123" s="39"/>
      <c r="CL123" s="39"/>
      <c r="CM123" s="39"/>
      <c r="CN123" s="39"/>
      <c r="CO123" s="39"/>
      <c r="CP123" s="39"/>
    </row>
    <row r="124" spans="1:94" s="4" customFormat="1" x14ac:dyDescent="0.25">
      <c r="A124" s="39">
        <v>1127</v>
      </c>
      <c r="B124" s="39">
        <v>3</v>
      </c>
      <c r="C124" s="40">
        <v>43153</v>
      </c>
      <c r="D124" s="39">
        <v>1116.19</v>
      </c>
      <c r="E124" s="39">
        <v>1122.82</v>
      </c>
      <c r="F124" s="39">
        <v>1102.5899999999999</v>
      </c>
      <c r="G124" s="39">
        <v>1106.6300000000001</v>
      </c>
      <c r="H124" s="39">
        <v>1317166</v>
      </c>
      <c r="I124" s="40">
        <v>43704.859580439814</v>
      </c>
      <c r="J124" s="40"/>
      <c r="K124" s="11">
        <v>43153</v>
      </c>
      <c r="L124" s="48">
        <f t="shared" si="37"/>
        <v>80.666148080050988</v>
      </c>
      <c r="M124" s="46">
        <f t="shared" si="41"/>
        <v>68.900767760957606</v>
      </c>
      <c r="N124" s="40"/>
      <c r="O124" s="50">
        <v>43153</v>
      </c>
      <c r="P124">
        <f t="shared" si="32"/>
        <v>0.25</v>
      </c>
      <c r="Q124" s="3">
        <f t="shared" si="47"/>
        <v>1093.7714302108727</v>
      </c>
      <c r="R124" s="52">
        <v>1127</v>
      </c>
      <c r="S124" s="52">
        <v>1093.78</v>
      </c>
      <c r="T124" s="40"/>
      <c r="U124" s="40"/>
      <c r="V124" s="40"/>
      <c r="W124" s="11">
        <f t="shared" si="25"/>
        <v>43153</v>
      </c>
      <c r="X124" s="17">
        <f t="shared" si="31"/>
        <v>1089.507142857143</v>
      </c>
      <c r="Y124" s="18">
        <f t="shared" si="36"/>
        <v>1072.4764285714286</v>
      </c>
      <c r="Z124" s="41"/>
      <c r="AA124" s="42">
        <f t="shared" si="26"/>
        <v>1110.68</v>
      </c>
      <c r="AB124" s="30">
        <f t="shared" si="33"/>
        <v>1088.7838095238096</v>
      </c>
      <c r="AC124" s="30">
        <f t="shared" si="34"/>
        <v>20.093741496598632</v>
      </c>
      <c r="AD124" s="31">
        <f t="shared" si="35"/>
        <v>72.646800596749387</v>
      </c>
      <c r="AE124" s="25">
        <f t="shared" si="27"/>
        <v>43153</v>
      </c>
      <c r="AF124" s="39"/>
      <c r="AG124" s="39"/>
      <c r="AH124" s="22">
        <f t="shared" si="28"/>
        <v>1110.68</v>
      </c>
      <c r="AI124" s="23">
        <f t="shared" si="44"/>
        <v>1102.2736666666665</v>
      </c>
      <c r="AJ124" s="23">
        <f t="shared" si="45"/>
        <v>44.095700000000008</v>
      </c>
      <c r="AK124" s="24">
        <f t="shared" si="46"/>
        <v>12.709226120057929</v>
      </c>
      <c r="AL124" s="25">
        <v>43153</v>
      </c>
      <c r="AM124" s="39"/>
      <c r="AN124" s="39"/>
      <c r="AO124" s="22">
        <f t="shared" si="29"/>
        <v>-4.709999999999809</v>
      </c>
      <c r="AP124" s="27">
        <f t="shared" si="30"/>
        <v>0</v>
      </c>
      <c r="AQ124" s="27">
        <f t="shared" si="38"/>
        <v>4.709999999999809</v>
      </c>
      <c r="AR124" s="38">
        <f t="shared" si="42"/>
        <v>7.9254966545564329</v>
      </c>
      <c r="AS124" s="38">
        <f t="shared" si="43"/>
        <v>7.0056964827876884</v>
      </c>
      <c r="AT124" s="27">
        <f t="shared" si="39"/>
        <v>1.1312931803466799</v>
      </c>
      <c r="AU124" s="35">
        <f t="shared" si="40"/>
        <v>53.080129509102164</v>
      </c>
      <c r="AV124" s="43">
        <v>43153</v>
      </c>
      <c r="AW124" s="39"/>
      <c r="AX124" s="39"/>
      <c r="AY124" s="39"/>
      <c r="AZ124" s="39"/>
      <c r="BA124" s="39"/>
      <c r="BB124" s="39"/>
      <c r="BC124" s="39"/>
      <c r="BD124" s="39"/>
      <c r="BE124" s="39"/>
      <c r="BF124" s="39"/>
      <c r="BG124" s="39"/>
      <c r="BH124" s="39"/>
      <c r="BI124" s="39"/>
      <c r="BJ124" s="39"/>
      <c r="BK124" s="39"/>
      <c r="BL124" s="39"/>
      <c r="BM124" s="39"/>
      <c r="BN124" s="39"/>
      <c r="BO124" s="39"/>
      <c r="BP124" s="39"/>
      <c r="BQ124" s="39"/>
      <c r="BR124" s="39"/>
      <c r="BS124" s="39"/>
      <c r="BT124" s="39"/>
      <c r="BU124" s="39"/>
      <c r="BV124" s="39"/>
      <c r="BW124" s="39"/>
      <c r="BX124" s="39"/>
      <c r="BY124" s="39"/>
      <c r="BZ124" s="39"/>
      <c r="CA124" s="39"/>
      <c r="CB124" s="39"/>
      <c r="CC124" s="39"/>
      <c r="CD124" s="39"/>
      <c r="CE124" s="39"/>
      <c r="CF124" s="39"/>
      <c r="CG124" s="39"/>
      <c r="CH124" s="39"/>
      <c r="CI124" s="39"/>
      <c r="CJ124" s="39"/>
      <c r="CK124" s="39"/>
      <c r="CL124" s="39"/>
      <c r="CM124" s="39"/>
      <c r="CN124" s="39"/>
      <c r="CO124" s="39"/>
      <c r="CP124" s="39"/>
    </row>
    <row r="125" spans="1:94" s="4" customFormat="1" x14ac:dyDescent="0.25">
      <c r="A125" s="39">
        <v>1128</v>
      </c>
      <c r="B125" s="39">
        <v>3</v>
      </c>
      <c r="C125" s="40">
        <v>43154</v>
      </c>
      <c r="D125" s="39">
        <v>1112.6400000000001</v>
      </c>
      <c r="E125" s="39">
        <v>1127.28</v>
      </c>
      <c r="F125" s="39">
        <v>1104.71</v>
      </c>
      <c r="G125" s="39">
        <v>1126.79</v>
      </c>
      <c r="H125" s="39">
        <v>1260968</v>
      </c>
      <c r="I125" s="40">
        <v>43704.859580439814</v>
      </c>
      <c r="J125" s="40"/>
      <c r="K125" s="11">
        <v>43154</v>
      </c>
      <c r="L125" s="48">
        <f t="shared" si="37"/>
        <v>94.922565589420799</v>
      </c>
      <c r="M125" s="46">
        <f t="shared" si="41"/>
        <v>80.351293739324205</v>
      </c>
      <c r="N125" s="40"/>
      <c r="O125" s="50">
        <v>43154</v>
      </c>
      <c r="P125">
        <f t="shared" si="32"/>
        <v>0.25</v>
      </c>
      <c r="Q125" s="3">
        <f t="shared" si="47"/>
        <v>1102.0260726581546</v>
      </c>
      <c r="R125" s="52">
        <v>1128</v>
      </c>
      <c r="S125" s="52">
        <v>1102.03</v>
      </c>
      <c r="T125" s="40"/>
      <c r="U125" s="40"/>
      <c r="V125" s="40"/>
      <c r="W125" s="11">
        <f t="shared" si="25"/>
        <v>43154</v>
      </c>
      <c r="X125" s="17">
        <f t="shared" si="31"/>
        <v>1100.1771428571431</v>
      </c>
      <c r="Y125" s="18">
        <f t="shared" si="36"/>
        <v>1073.5400000000002</v>
      </c>
      <c r="Z125" s="41"/>
      <c r="AA125" s="42">
        <f t="shared" si="26"/>
        <v>1119.5933333333332</v>
      </c>
      <c r="AB125" s="30">
        <f t="shared" si="33"/>
        <v>1098.5085714285713</v>
      </c>
      <c r="AC125" s="30">
        <f t="shared" si="34"/>
        <v>15.741632653061288</v>
      </c>
      <c r="AD125" s="31">
        <f t="shared" si="35"/>
        <v>89.295108368409387</v>
      </c>
      <c r="AE125" s="25">
        <f t="shared" si="27"/>
        <v>43154</v>
      </c>
      <c r="AF125" s="39"/>
      <c r="AG125" s="39"/>
      <c r="AH125" s="22">
        <f t="shared" si="28"/>
        <v>1119.5933333333332</v>
      </c>
      <c r="AI125" s="23">
        <f t="shared" si="44"/>
        <v>1099.7688333333333</v>
      </c>
      <c r="AJ125" s="23">
        <f t="shared" si="45"/>
        <v>41.527833333333369</v>
      </c>
      <c r="AK125" s="24">
        <f t="shared" si="46"/>
        <v>31.825241705362149</v>
      </c>
      <c r="AL125" s="25">
        <v>43154</v>
      </c>
      <c r="AM125" s="39"/>
      <c r="AN125" s="39"/>
      <c r="AO125" s="22">
        <f t="shared" si="29"/>
        <v>20.159999999999854</v>
      </c>
      <c r="AP125" s="27">
        <f t="shared" si="30"/>
        <v>20.159999999999854</v>
      </c>
      <c r="AQ125" s="27">
        <f t="shared" si="38"/>
        <v>0</v>
      </c>
      <c r="AR125" s="38">
        <f t="shared" si="42"/>
        <v>8.7993897506595342</v>
      </c>
      <c r="AS125" s="38">
        <f t="shared" si="43"/>
        <v>6.5052895911599959</v>
      </c>
      <c r="AT125" s="27">
        <f t="shared" si="39"/>
        <v>1.352651504187758</v>
      </c>
      <c r="AU125" s="35">
        <f t="shared" si="40"/>
        <v>57.494767150171469</v>
      </c>
      <c r="AV125" s="43">
        <v>43154</v>
      </c>
      <c r="AW125" s="39"/>
      <c r="AX125" s="39"/>
      <c r="AY125" s="39"/>
      <c r="AZ125" s="39"/>
      <c r="BA125" s="39"/>
      <c r="BB125" s="39"/>
      <c r="BC125" s="39"/>
      <c r="BD125" s="39"/>
      <c r="BE125" s="39"/>
      <c r="BF125" s="39"/>
      <c r="BG125" s="39"/>
      <c r="BH125" s="39"/>
      <c r="BI125" s="39"/>
      <c r="BJ125" s="39"/>
      <c r="BK125" s="39"/>
      <c r="BL125" s="39"/>
      <c r="BM125" s="39"/>
      <c r="BN125" s="39"/>
      <c r="BO125" s="39"/>
      <c r="BP125" s="39"/>
      <c r="BQ125" s="39"/>
      <c r="BR125" s="39"/>
      <c r="BS125" s="39"/>
      <c r="BT125" s="39"/>
      <c r="BU125" s="39"/>
      <c r="BV125" s="39"/>
      <c r="BW125" s="39"/>
      <c r="BX125" s="39"/>
      <c r="BY125" s="39"/>
      <c r="BZ125" s="39"/>
      <c r="CA125" s="39"/>
      <c r="CB125" s="39"/>
      <c r="CC125" s="39"/>
      <c r="CD125" s="39"/>
      <c r="CE125" s="39"/>
      <c r="CF125" s="39"/>
      <c r="CG125" s="39"/>
      <c r="CH125" s="39"/>
      <c r="CI125" s="39"/>
      <c r="CJ125" s="39"/>
      <c r="CK125" s="39"/>
      <c r="CL125" s="39"/>
      <c r="CM125" s="39"/>
      <c r="CN125" s="39"/>
      <c r="CO125" s="39"/>
      <c r="CP125" s="39"/>
    </row>
    <row r="126" spans="1:94" s="4" customFormat="1" x14ac:dyDescent="0.25">
      <c r="A126" s="39">
        <v>1129</v>
      </c>
      <c r="B126" s="39">
        <v>3</v>
      </c>
      <c r="C126" s="40">
        <v>43157</v>
      </c>
      <c r="D126" s="39">
        <v>1127.8</v>
      </c>
      <c r="E126" s="39">
        <v>1143.96</v>
      </c>
      <c r="F126" s="39">
        <v>1126.7</v>
      </c>
      <c r="G126" s="39">
        <v>1143.75</v>
      </c>
      <c r="H126" s="39">
        <v>1559079</v>
      </c>
      <c r="I126" s="40">
        <v>43704.859580439814</v>
      </c>
      <c r="J126" s="40"/>
      <c r="K126" s="11">
        <v>43157</v>
      </c>
      <c r="L126" s="48">
        <f t="shared" si="37"/>
        <v>99.861294583883733</v>
      </c>
      <c r="M126" s="46">
        <f t="shared" si="41"/>
        <v>91.816669417785178</v>
      </c>
      <c r="N126" s="40"/>
      <c r="O126" s="50">
        <v>43157</v>
      </c>
      <c r="P126">
        <f t="shared" si="32"/>
        <v>0.25</v>
      </c>
      <c r="Q126" s="3">
        <f t="shared" si="47"/>
        <v>1112.4570544936159</v>
      </c>
      <c r="R126" s="52">
        <v>1129</v>
      </c>
      <c r="S126" s="52">
        <v>1112.46</v>
      </c>
      <c r="T126" s="40"/>
      <c r="U126" s="40"/>
      <c r="V126" s="40"/>
      <c r="W126" s="11">
        <f t="shared" si="25"/>
        <v>43157</v>
      </c>
      <c r="X126" s="17">
        <f t="shared" si="31"/>
        <v>1110.7557142857142</v>
      </c>
      <c r="Y126" s="18">
        <f t="shared" si="36"/>
        <v>1079.822142857143</v>
      </c>
      <c r="Z126" s="41"/>
      <c r="AA126" s="42">
        <f t="shared" si="26"/>
        <v>1138.1366666666665</v>
      </c>
      <c r="AB126" s="30">
        <f t="shared" si="33"/>
        <v>1109.2819047619048</v>
      </c>
      <c r="AC126" s="30">
        <f t="shared" si="34"/>
        <v>13.855918367346931</v>
      </c>
      <c r="AD126" s="31">
        <f t="shared" si="35"/>
        <v>138.83242832781752</v>
      </c>
      <c r="AE126" s="25">
        <f t="shared" si="27"/>
        <v>43157</v>
      </c>
      <c r="AF126" s="39"/>
      <c r="AG126" s="39"/>
      <c r="AH126" s="22">
        <f t="shared" si="28"/>
        <v>1138.1366666666665</v>
      </c>
      <c r="AI126" s="23">
        <f t="shared" si="44"/>
        <v>1098.1791666666666</v>
      </c>
      <c r="AJ126" s="23">
        <f t="shared" si="45"/>
        <v>39.938166666666696</v>
      </c>
      <c r="AK126" s="24">
        <f t="shared" si="46"/>
        <v>66.698938776191454</v>
      </c>
      <c r="AL126" s="25">
        <v>43157</v>
      </c>
      <c r="AM126" s="39"/>
      <c r="AN126" s="39"/>
      <c r="AO126" s="22">
        <f t="shared" si="29"/>
        <v>16.960000000000036</v>
      </c>
      <c r="AP126" s="27">
        <f t="shared" si="30"/>
        <v>16.960000000000036</v>
      </c>
      <c r="AQ126" s="27">
        <f t="shared" si="38"/>
        <v>0</v>
      </c>
      <c r="AR126" s="38">
        <f t="shared" si="42"/>
        <v>9.382290482755284</v>
      </c>
      <c r="AS126" s="38">
        <f t="shared" si="43"/>
        <v>6.0406260489342811</v>
      </c>
      <c r="AT126" s="27">
        <f t="shared" si="39"/>
        <v>1.5531983616848053</v>
      </c>
      <c r="AU126" s="35">
        <f t="shared" si="40"/>
        <v>60.833438756394955</v>
      </c>
      <c r="AV126" s="43">
        <v>43157</v>
      </c>
      <c r="AW126" s="39"/>
      <c r="AX126" s="39"/>
      <c r="AY126" s="39"/>
      <c r="AZ126" s="39"/>
      <c r="BA126" s="39"/>
      <c r="BB126" s="39"/>
      <c r="BC126" s="39"/>
      <c r="BD126" s="39"/>
      <c r="BE126" s="39"/>
      <c r="BF126" s="39"/>
      <c r="BG126" s="39"/>
      <c r="BH126" s="39"/>
      <c r="BI126" s="39"/>
      <c r="BJ126" s="39"/>
      <c r="BK126" s="39"/>
      <c r="BL126" s="39"/>
      <c r="BM126" s="39"/>
      <c r="BN126" s="39"/>
      <c r="BO126" s="39"/>
      <c r="BP126" s="39"/>
      <c r="BQ126" s="39"/>
      <c r="BR126" s="39"/>
      <c r="BS126" s="39"/>
      <c r="BT126" s="39"/>
      <c r="BU126" s="39"/>
      <c r="BV126" s="39"/>
      <c r="BW126" s="39"/>
      <c r="BX126" s="39"/>
      <c r="BY126" s="39"/>
      <c r="BZ126" s="39"/>
      <c r="CA126" s="39"/>
      <c r="CB126" s="39"/>
      <c r="CC126" s="39"/>
      <c r="CD126" s="39"/>
      <c r="CE126" s="39"/>
      <c r="CF126" s="39"/>
      <c r="CG126" s="39"/>
      <c r="CH126" s="39"/>
      <c r="CI126" s="39"/>
      <c r="CJ126" s="39"/>
      <c r="CK126" s="39"/>
      <c r="CL126" s="39"/>
      <c r="CM126" s="39"/>
      <c r="CN126" s="39"/>
      <c r="CO126" s="39"/>
      <c r="CP126" s="39"/>
    </row>
    <row r="127" spans="1:94" s="4" customFormat="1" x14ac:dyDescent="0.25">
      <c r="A127" s="39">
        <v>1130</v>
      </c>
      <c r="B127" s="39">
        <v>3</v>
      </c>
      <c r="C127" s="40">
        <v>43158</v>
      </c>
      <c r="D127" s="39">
        <v>1141.24</v>
      </c>
      <c r="E127" s="39">
        <v>1144.04</v>
      </c>
      <c r="F127" s="39">
        <v>1118</v>
      </c>
      <c r="G127" s="39">
        <v>1118.29</v>
      </c>
      <c r="H127" s="39">
        <v>1774080</v>
      </c>
      <c r="I127" s="40">
        <v>43704.859580439814</v>
      </c>
      <c r="J127" s="40"/>
      <c r="K127" s="11">
        <v>43158</v>
      </c>
      <c r="L127" s="48">
        <f t="shared" si="37"/>
        <v>83.001056245048858</v>
      </c>
      <c r="M127" s="46">
        <f t="shared" si="41"/>
        <v>92.594972139451144</v>
      </c>
      <c r="N127" s="40"/>
      <c r="O127" s="50">
        <v>43158</v>
      </c>
      <c r="P127">
        <f t="shared" si="32"/>
        <v>0.25</v>
      </c>
      <c r="Q127" s="3">
        <f t="shared" si="47"/>
        <v>1113.9152908702119</v>
      </c>
      <c r="R127" s="52">
        <v>1130</v>
      </c>
      <c r="S127" s="52">
        <v>1113.92</v>
      </c>
      <c r="T127" s="40"/>
      <c r="U127" s="40"/>
      <c r="V127" s="40"/>
      <c r="W127" s="11">
        <f t="shared" si="25"/>
        <v>43158</v>
      </c>
      <c r="X127" s="17">
        <f t="shared" si="31"/>
        <v>1114.8657142857144</v>
      </c>
      <c r="Y127" s="18">
        <f t="shared" si="36"/>
        <v>1082.5142857142857</v>
      </c>
      <c r="Z127" s="41"/>
      <c r="AA127" s="42">
        <f t="shared" si="26"/>
        <v>1126.7766666666666</v>
      </c>
      <c r="AB127" s="30">
        <f t="shared" si="33"/>
        <v>1115.7099999999998</v>
      </c>
      <c r="AC127" s="30">
        <f t="shared" si="34"/>
        <v>11.108571428571427</v>
      </c>
      <c r="AD127" s="31">
        <f t="shared" si="35"/>
        <v>66.41518061271249</v>
      </c>
      <c r="AE127" s="25">
        <f t="shared" si="27"/>
        <v>43158</v>
      </c>
      <c r="AF127" s="39"/>
      <c r="AG127" s="39"/>
      <c r="AH127" s="22">
        <f t="shared" si="28"/>
        <v>1126.7766666666666</v>
      </c>
      <c r="AI127" s="23">
        <f t="shared" si="44"/>
        <v>1095.6105</v>
      </c>
      <c r="AJ127" s="23">
        <f t="shared" si="45"/>
        <v>37.401116666666681</v>
      </c>
      <c r="AK127" s="24">
        <f t="shared" si="46"/>
        <v>55.55300562178693</v>
      </c>
      <c r="AL127" s="25">
        <v>43158</v>
      </c>
      <c r="AM127" s="39"/>
      <c r="AN127" s="39"/>
      <c r="AO127" s="22">
        <f t="shared" si="29"/>
        <v>-25.460000000000036</v>
      </c>
      <c r="AP127" s="27">
        <f t="shared" si="30"/>
        <v>0</v>
      </c>
      <c r="AQ127" s="27">
        <f t="shared" si="38"/>
        <v>25.460000000000036</v>
      </c>
      <c r="AR127" s="38">
        <f t="shared" si="42"/>
        <v>8.7121268768441915</v>
      </c>
      <c r="AS127" s="38">
        <f t="shared" si="43"/>
        <v>7.4277241882961205</v>
      </c>
      <c r="AT127" s="27">
        <f t="shared" si="39"/>
        <v>1.1729200837279212</v>
      </c>
      <c r="AU127" s="35">
        <f t="shared" si="40"/>
        <v>53.978979370268753</v>
      </c>
      <c r="AV127" s="43">
        <v>43158</v>
      </c>
      <c r="AW127" s="39"/>
      <c r="AX127" s="39"/>
      <c r="AY127" s="39"/>
      <c r="AZ127" s="39"/>
      <c r="BA127" s="39"/>
      <c r="BB127" s="39"/>
      <c r="BC127" s="39"/>
      <c r="BD127" s="39"/>
      <c r="BE127" s="39"/>
      <c r="BF127" s="39"/>
      <c r="BG127" s="39"/>
      <c r="BH127" s="39"/>
      <c r="BI127" s="39"/>
      <c r="BJ127" s="39"/>
      <c r="BK127" s="39"/>
      <c r="BL127" s="39"/>
      <c r="BM127" s="39"/>
      <c r="BN127" s="39"/>
      <c r="BO127" s="39"/>
      <c r="BP127" s="39"/>
      <c r="BQ127" s="39"/>
      <c r="BR127" s="39"/>
      <c r="BS127" s="39"/>
      <c r="BT127" s="39"/>
      <c r="BU127" s="39"/>
      <c r="BV127" s="39"/>
      <c r="BW127" s="39"/>
      <c r="BX127" s="39"/>
      <c r="BY127" s="39"/>
      <c r="BZ127" s="39"/>
      <c r="CA127" s="39"/>
      <c r="CB127" s="39"/>
      <c r="CC127" s="39"/>
      <c r="CD127" s="39"/>
      <c r="CE127" s="39"/>
      <c r="CF127" s="39"/>
      <c r="CG127" s="39"/>
      <c r="CH127" s="39"/>
      <c r="CI127" s="39"/>
      <c r="CJ127" s="39"/>
      <c r="CK127" s="39"/>
      <c r="CL127" s="39"/>
      <c r="CM127" s="39"/>
      <c r="CN127" s="39"/>
      <c r="CO127" s="39"/>
      <c r="CP127" s="39"/>
    </row>
    <row r="128" spans="1:94" s="4" customFormat="1" x14ac:dyDescent="0.25">
      <c r="A128" s="39">
        <v>1131</v>
      </c>
      <c r="B128" s="39">
        <v>3</v>
      </c>
      <c r="C128" s="40">
        <v>43159</v>
      </c>
      <c r="D128" s="39">
        <v>1123.03</v>
      </c>
      <c r="E128" s="39">
        <v>1127.53</v>
      </c>
      <c r="F128" s="39">
        <v>1103.24</v>
      </c>
      <c r="G128" s="39">
        <v>1104.73</v>
      </c>
      <c r="H128" s="39">
        <v>1882600</v>
      </c>
      <c r="I128" s="40">
        <v>43704.859580439814</v>
      </c>
      <c r="J128" s="40"/>
      <c r="K128" s="11">
        <v>43159</v>
      </c>
      <c r="L128" s="48">
        <f t="shared" si="37"/>
        <v>74.049379456033833</v>
      </c>
      <c r="M128" s="46">
        <f t="shared" si="41"/>
        <v>85.637243428322151</v>
      </c>
      <c r="N128" s="40"/>
      <c r="O128" s="50">
        <v>43159</v>
      </c>
      <c r="P128">
        <f t="shared" si="32"/>
        <v>0.25</v>
      </c>
      <c r="Q128" s="3">
        <f t="shared" si="47"/>
        <v>1111.6189681526589</v>
      </c>
      <c r="R128" s="52">
        <v>1131</v>
      </c>
      <c r="S128" s="52">
        <v>1111.6199999999999</v>
      </c>
      <c r="T128" s="40"/>
      <c r="U128" s="40"/>
      <c r="V128" s="40"/>
      <c r="W128" s="11">
        <f t="shared" si="25"/>
        <v>43159</v>
      </c>
      <c r="X128" s="17">
        <f t="shared" si="31"/>
        <v>1116.2842857142857</v>
      </c>
      <c r="Y128" s="18">
        <f t="shared" si="36"/>
        <v>1086.5250000000001</v>
      </c>
      <c r="Z128" s="41"/>
      <c r="AA128" s="42">
        <f t="shared" si="26"/>
        <v>1111.8333333333333</v>
      </c>
      <c r="AB128" s="30">
        <f t="shared" si="33"/>
        <v>1117.9823809523809</v>
      </c>
      <c r="AC128" s="30">
        <f t="shared" si="34"/>
        <v>8.7312925170067501</v>
      </c>
      <c r="AD128" s="31">
        <f t="shared" si="35"/>
        <v>-46.950266199195646</v>
      </c>
      <c r="AE128" s="25">
        <f t="shared" si="27"/>
        <v>43159</v>
      </c>
      <c r="AF128" s="39"/>
      <c r="AG128" s="39"/>
      <c r="AH128" s="22">
        <f t="shared" si="28"/>
        <v>1111.8333333333333</v>
      </c>
      <c r="AI128" s="23">
        <f t="shared" si="44"/>
        <v>1092.8066666666664</v>
      </c>
      <c r="AJ128" s="23">
        <f t="shared" si="45"/>
        <v>34.877666666666705</v>
      </c>
      <c r="AK128" s="24">
        <f t="shared" si="46"/>
        <v>36.368386009512967</v>
      </c>
      <c r="AL128" s="25">
        <v>43159</v>
      </c>
      <c r="AM128" s="39"/>
      <c r="AN128" s="39"/>
      <c r="AO128" s="22">
        <f t="shared" si="29"/>
        <v>-13.559999999999945</v>
      </c>
      <c r="AP128" s="27">
        <f t="shared" si="30"/>
        <v>0</v>
      </c>
      <c r="AQ128" s="27">
        <f t="shared" si="38"/>
        <v>13.559999999999945</v>
      </c>
      <c r="AR128" s="38">
        <f t="shared" si="42"/>
        <v>8.089832099926749</v>
      </c>
      <c r="AS128" s="38">
        <f t="shared" si="43"/>
        <v>7.8657438891321076</v>
      </c>
      <c r="AT128" s="27">
        <f t="shared" si="39"/>
        <v>1.0284891313464017</v>
      </c>
      <c r="AU128" s="35">
        <f t="shared" si="40"/>
        <v>50.702225388003242</v>
      </c>
      <c r="AV128" s="43">
        <v>43159</v>
      </c>
      <c r="AW128" s="39"/>
      <c r="AX128" s="39"/>
      <c r="AY128" s="39"/>
      <c r="AZ128" s="39"/>
      <c r="BA128" s="39"/>
      <c r="BB128" s="39"/>
      <c r="BC128" s="39"/>
      <c r="BD128" s="39"/>
      <c r="BE128" s="39"/>
      <c r="BF128" s="39"/>
      <c r="BG128" s="39"/>
      <c r="BH128" s="39"/>
      <c r="BI128" s="39"/>
      <c r="BJ128" s="39"/>
      <c r="BK128" s="39"/>
      <c r="BL128" s="39"/>
      <c r="BM128" s="39"/>
      <c r="BN128" s="39"/>
      <c r="BO128" s="39"/>
      <c r="BP128" s="39"/>
      <c r="BQ128" s="39"/>
      <c r="BR128" s="39"/>
      <c r="BS128" s="39"/>
      <c r="BT128" s="39"/>
      <c r="BU128" s="39"/>
      <c r="BV128" s="39"/>
      <c r="BW128" s="39"/>
      <c r="BX128" s="39"/>
      <c r="BY128" s="39"/>
      <c r="BZ128" s="39"/>
      <c r="CA128" s="39"/>
      <c r="CB128" s="39"/>
      <c r="CC128" s="39"/>
      <c r="CD128" s="39"/>
      <c r="CE128" s="39"/>
      <c r="CF128" s="39"/>
      <c r="CG128" s="39"/>
      <c r="CH128" s="39"/>
      <c r="CI128" s="39"/>
      <c r="CJ128" s="39"/>
      <c r="CK128" s="39"/>
      <c r="CL128" s="39"/>
      <c r="CM128" s="39"/>
      <c r="CN128" s="39"/>
      <c r="CO128" s="39"/>
      <c r="CP128" s="39"/>
    </row>
    <row r="129" spans="1:94" s="4" customFormat="1" x14ac:dyDescent="0.25">
      <c r="A129" s="39">
        <v>1132</v>
      </c>
      <c r="B129" s="39">
        <v>3</v>
      </c>
      <c r="C129" s="40">
        <v>43160</v>
      </c>
      <c r="D129" s="39">
        <v>1107.8699999999999</v>
      </c>
      <c r="E129" s="39">
        <v>1110.1199999999999</v>
      </c>
      <c r="F129" s="39">
        <v>1067</v>
      </c>
      <c r="G129" s="39">
        <v>1069.52</v>
      </c>
      <c r="H129" s="39">
        <v>2515910</v>
      </c>
      <c r="I129" s="40">
        <v>43704.859580439814</v>
      </c>
      <c r="J129" s="40"/>
      <c r="K129" s="11">
        <v>43160</v>
      </c>
      <c r="L129" s="48">
        <f t="shared" si="37"/>
        <v>50.805386849749155</v>
      </c>
      <c r="M129" s="46">
        <f t="shared" si="41"/>
        <v>69.285274183610611</v>
      </c>
      <c r="N129" s="40"/>
      <c r="O129" s="50">
        <v>43160</v>
      </c>
      <c r="P129">
        <f t="shared" si="32"/>
        <v>0.25</v>
      </c>
      <c r="Q129" s="3">
        <f t="shared" si="47"/>
        <v>1101.0942261144942</v>
      </c>
      <c r="R129" s="52">
        <v>1132</v>
      </c>
      <c r="S129" s="52">
        <v>1101.0999999999999</v>
      </c>
      <c r="T129" s="40"/>
      <c r="U129" s="40"/>
      <c r="V129" s="40"/>
      <c r="W129" s="11">
        <f t="shared" si="25"/>
        <v>43160</v>
      </c>
      <c r="X129" s="17">
        <f t="shared" si="31"/>
        <v>1111.5785714285716</v>
      </c>
      <c r="Y129" s="18">
        <f t="shared" si="36"/>
        <v>1091.382142857143</v>
      </c>
      <c r="Z129" s="41"/>
      <c r="AA129" s="42">
        <f t="shared" si="26"/>
        <v>1082.2133333333334</v>
      </c>
      <c r="AB129" s="30">
        <f t="shared" si="33"/>
        <v>1115.2066666666665</v>
      </c>
      <c r="AC129" s="30">
        <f t="shared" si="34"/>
        <v>11.683809523809519</v>
      </c>
      <c r="AD129" s="31">
        <f t="shared" si="35"/>
        <v>-188.25671122703937</v>
      </c>
      <c r="AE129" s="25">
        <f t="shared" si="27"/>
        <v>43160</v>
      </c>
      <c r="AF129" s="39"/>
      <c r="AG129" s="39"/>
      <c r="AH129" s="22">
        <f t="shared" si="28"/>
        <v>1082.2133333333334</v>
      </c>
      <c r="AI129" s="23">
        <f t="shared" si="44"/>
        <v>1088.5494999999996</v>
      </c>
      <c r="AJ129" s="23">
        <f t="shared" si="45"/>
        <v>31.679833333333335</v>
      </c>
      <c r="AK129" s="24">
        <f t="shared" si="46"/>
        <v>-13.333754210967564</v>
      </c>
      <c r="AL129" s="25">
        <v>43160</v>
      </c>
      <c r="AM129" s="39"/>
      <c r="AN129" s="39"/>
      <c r="AO129" s="22">
        <f t="shared" si="29"/>
        <v>-35.210000000000036</v>
      </c>
      <c r="AP129" s="27">
        <f t="shared" si="30"/>
        <v>0</v>
      </c>
      <c r="AQ129" s="27">
        <f t="shared" si="38"/>
        <v>35.210000000000036</v>
      </c>
      <c r="AR129" s="38">
        <f t="shared" si="42"/>
        <v>7.5119869499319813</v>
      </c>
      <c r="AS129" s="38">
        <f t="shared" si="43"/>
        <v>9.8189050399083886</v>
      </c>
      <c r="AT129" s="27">
        <f t="shared" si="39"/>
        <v>0.76505342697581169</v>
      </c>
      <c r="AU129" s="35">
        <f t="shared" si="40"/>
        <v>43.344491179886305</v>
      </c>
      <c r="AV129" s="43">
        <v>43160</v>
      </c>
      <c r="AW129" s="39"/>
      <c r="AX129" s="39"/>
      <c r="AY129" s="39"/>
      <c r="AZ129" s="39"/>
      <c r="BA129" s="39"/>
      <c r="BB129" s="39"/>
      <c r="BC129" s="39"/>
      <c r="BD129" s="39"/>
      <c r="BE129" s="39"/>
      <c r="BF129" s="39"/>
      <c r="BG129" s="39"/>
      <c r="BH129" s="39"/>
      <c r="BI129" s="39"/>
      <c r="BJ129" s="39"/>
      <c r="BK129" s="39"/>
      <c r="BL129" s="39"/>
      <c r="BM129" s="39"/>
      <c r="BN129" s="39"/>
      <c r="BO129" s="39"/>
      <c r="BP129" s="39"/>
      <c r="BQ129" s="39"/>
      <c r="BR129" s="39"/>
      <c r="BS129" s="39"/>
      <c r="BT129" s="39"/>
      <c r="BU129" s="39"/>
      <c r="BV129" s="39"/>
      <c r="BW129" s="39"/>
      <c r="BX129" s="39"/>
      <c r="BY129" s="39"/>
      <c r="BZ129" s="39"/>
      <c r="CA129" s="39"/>
      <c r="CB129" s="39"/>
      <c r="CC129" s="39"/>
      <c r="CD129" s="39"/>
      <c r="CE129" s="39"/>
      <c r="CF129" s="39"/>
      <c r="CG129" s="39"/>
      <c r="CH129" s="39"/>
      <c r="CI129" s="39"/>
      <c r="CJ129" s="39"/>
      <c r="CK129" s="39"/>
      <c r="CL129" s="39"/>
      <c r="CM129" s="39"/>
      <c r="CN129" s="39"/>
      <c r="CO129" s="39"/>
      <c r="CP129" s="39"/>
    </row>
    <row r="130" spans="1:94" s="4" customFormat="1" x14ac:dyDescent="0.25">
      <c r="A130" s="39">
        <v>1133</v>
      </c>
      <c r="B130" s="39">
        <v>3</v>
      </c>
      <c r="C130" s="40">
        <v>43161</v>
      </c>
      <c r="D130" s="39">
        <v>1053.08</v>
      </c>
      <c r="E130" s="39">
        <v>1082</v>
      </c>
      <c r="F130" s="39">
        <v>1048.1199999999999</v>
      </c>
      <c r="G130" s="39">
        <v>1078.92</v>
      </c>
      <c r="H130" s="39">
        <v>2271551</v>
      </c>
      <c r="I130" s="40">
        <v>43704.859580439814</v>
      </c>
      <c r="J130" s="40"/>
      <c r="K130" s="11">
        <v>43161</v>
      </c>
      <c r="L130" s="48">
        <f t="shared" si="37"/>
        <v>36.844147027446461</v>
      </c>
      <c r="M130" s="46">
        <f t="shared" si="41"/>
        <v>53.899637777743152</v>
      </c>
      <c r="N130" s="40"/>
      <c r="O130" s="50">
        <v>43161</v>
      </c>
      <c r="P130">
        <f t="shared" si="32"/>
        <v>0.25</v>
      </c>
      <c r="Q130" s="3">
        <f t="shared" si="47"/>
        <v>1095.5506695858708</v>
      </c>
      <c r="R130" s="52">
        <v>1133</v>
      </c>
      <c r="S130" s="52">
        <v>1095.56</v>
      </c>
      <c r="T130" s="40"/>
      <c r="U130" s="40"/>
      <c r="V130" s="40"/>
      <c r="W130" s="11">
        <f t="shared" ref="W130:W193" si="48">C130</f>
        <v>43161</v>
      </c>
      <c r="X130" s="17">
        <f t="shared" si="31"/>
        <v>1106.947142857143</v>
      </c>
      <c r="Y130" s="18">
        <f t="shared" si="36"/>
        <v>1094.3207142857145</v>
      </c>
      <c r="Z130" s="41"/>
      <c r="AA130" s="42">
        <f t="shared" ref="AA130:AA193" si="49">AVERAGE(E130,F130,G130)</f>
        <v>1069.68</v>
      </c>
      <c r="AB130" s="30">
        <f t="shared" si="33"/>
        <v>1108.4161904761904</v>
      </c>
      <c r="AC130" s="30">
        <f t="shared" si="34"/>
        <v>18.554013605442151</v>
      </c>
      <c r="AD130" s="31">
        <f t="shared" si="35"/>
        <v>-139.18350785596238</v>
      </c>
      <c r="AE130" s="25">
        <f t="shared" ref="AE130:AE193" si="50">W130</f>
        <v>43161</v>
      </c>
      <c r="AF130" s="39"/>
      <c r="AG130" s="39"/>
      <c r="AH130" s="22">
        <f t="shared" ref="AH130:AH193" si="51">AVERAGE(E130,F130,G130)</f>
        <v>1069.68</v>
      </c>
      <c r="AI130" s="23">
        <f t="shared" si="44"/>
        <v>1083.7131666666667</v>
      </c>
      <c r="AJ130" s="23">
        <f t="shared" si="45"/>
        <v>28.24681666666666</v>
      </c>
      <c r="AK130" s="24">
        <f t="shared" si="46"/>
        <v>-33.120349648052624</v>
      </c>
      <c r="AL130" s="25">
        <v>43161</v>
      </c>
      <c r="AM130" s="39"/>
      <c r="AN130" s="39"/>
      <c r="AO130" s="22">
        <f t="shared" si="29"/>
        <v>9.4000000000000909</v>
      </c>
      <c r="AP130" s="27">
        <f t="shared" si="30"/>
        <v>9.4000000000000909</v>
      </c>
      <c r="AQ130" s="27">
        <f t="shared" si="38"/>
        <v>0</v>
      </c>
      <c r="AR130" s="38">
        <f t="shared" si="42"/>
        <v>7.6468450249368463</v>
      </c>
      <c r="AS130" s="38">
        <f t="shared" si="43"/>
        <v>9.1175546799149334</v>
      </c>
      <c r="AT130" s="27">
        <f t="shared" si="39"/>
        <v>0.83869472609603157</v>
      </c>
      <c r="AU130" s="35">
        <f t="shared" si="40"/>
        <v>45.61359284892125</v>
      </c>
      <c r="AV130" s="43">
        <v>43161</v>
      </c>
      <c r="AW130" s="39"/>
      <c r="AX130" s="39"/>
      <c r="AY130" s="39"/>
      <c r="AZ130" s="39"/>
      <c r="BA130" s="39"/>
      <c r="BB130" s="39"/>
      <c r="BC130" s="39"/>
      <c r="BD130" s="39"/>
      <c r="BE130" s="39"/>
      <c r="BF130" s="39"/>
      <c r="BG130" s="39"/>
      <c r="BH130" s="39"/>
      <c r="BI130" s="39"/>
      <c r="BJ130" s="39"/>
      <c r="BK130" s="39"/>
      <c r="BL130" s="39"/>
      <c r="BM130" s="39"/>
      <c r="BN130" s="39"/>
      <c r="BO130" s="39"/>
      <c r="BP130" s="39"/>
      <c r="BQ130" s="39"/>
      <c r="BR130" s="39"/>
      <c r="BS130" s="39"/>
      <c r="BT130" s="39"/>
      <c r="BU130" s="39"/>
      <c r="BV130" s="39"/>
      <c r="BW130" s="39"/>
      <c r="BX130" s="39"/>
      <c r="BY130" s="39"/>
      <c r="BZ130" s="39"/>
      <c r="CA130" s="39"/>
      <c r="CB130" s="39"/>
      <c r="CC130" s="39"/>
      <c r="CD130" s="39"/>
      <c r="CE130" s="39"/>
      <c r="CF130" s="39"/>
      <c r="CG130" s="39"/>
      <c r="CH130" s="39"/>
      <c r="CI130" s="39"/>
      <c r="CJ130" s="39"/>
      <c r="CK130" s="39"/>
      <c r="CL130" s="39"/>
      <c r="CM130" s="39"/>
      <c r="CN130" s="39"/>
      <c r="CO130" s="39"/>
      <c r="CP130" s="39"/>
    </row>
    <row r="131" spans="1:94" s="4" customFormat="1" x14ac:dyDescent="0.25">
      <c r="A131" s="39">
        <v>1134</v>
      </c>
      <c r="B131" s="39">
        <v>3</v>
      </c>
      <c r="C131" s="40">
        <v>43164</v>
      </c>
      <c r="D131" s="39">
        <v>1075.1400000000001</v>
      </c>
      <c r="E131" s="39">
        <v>1097.0999999999999</v>
      </c>
      <c r="F131" s="39">
        <v>1069</v>
      </c>
      <c r="G131" s="39">
        <v>1090.93</v>
      </c>
      <c r="H131" s="39">
        <v>1202174</v>
      </c>
      <c r="I131" s="40">
        <v>43704.859580439814</v>
      </c>
      <c r="J131" s="40"/>
      <c r="K131" s="11">
        <v>43164</v>
      </c>
      <c r="L131" s="48">
        <f t="shared" si="37"/>
        <v>46.863431715858056</v>
      </c>
      <c r="M131" s="46">
        <f t="shared" si="41"/>
        <v>44.837655197684548</v>
      </c>
      <c r="N131" s="40"/>
      <c r="O131" s="50">
        <v>43164</v>
      </c>
      <c r="P131">
        <f t="shared" si="32"/>
        <v>0.25</v>
      </c>
      <c r="Q131" s="3">
        <f t="shared" si="47"/>
        <v>1094.395502189403</v>
      </c>
      <c r="R131" s="52">
        <v>1134</v>
      </c>
      <c r="S131" s="52">
        <v>1094.4000000000001</v>
      </c>
      <c r="T131" s="40"/>
      <c r="U131" s="40"/>
      <c r="V131" s="40"/>
      <c r="W131" s="11">
        <f t="shared" si="48"/>
        <v>43164</v>
      </c>
      <c r="X131" s="17">
        <f t="shared" si="31"/>
        <v>1104.7042857142858</v>
      </c>
      <c r="Y131" s="18">
        <f t="shared" si="36"/>
        <v>1097.1057142857144</v>
      </c>
      <c r="Z131" s="41"/>
      <c r="AA131" s="42">
        <f t="shared" si="49"/>
        <v>1085.6766666666665</v>
      </c>
      <c r="AB131" s="30">
        <f t="shared" si="33"/>
        <v>1104.8442857142857</v>
      </c>
      <c r="AC131" s="30">
        <f t="shared" si="34"/>
        <v>21.989387755102012</v>
      </c>
      <c r="AD131" s="31">
        <f t="shared" si="35"/>
        <v>-58.111725713908989</v>
      </c>
      <c r="AE131" s="25">
        <f t="shared" si="50"/>
        <v>43164</v>
      </c>
      <c r="AF131" s="39"/>
      <c r="AG131" s="39"/>
      <c r="AH131" s="22">
        <f t="shared" si="51"/>
        <v>1085.6766666666665</v>
      </c>
      <c r="AI131" s="23">
        <f t="shared" si="44"/>
        <v>1082.2928333333334</v>
      </c>
      <c r="AJ131" s="23">
        <f t="shared" si="45"/>
        <v>26.684449999999998</v>
      </c>
      <c r="AK131" s="24">
        <f t="shared" si="46"/>
        <v>8.453945608355145</v>
      </c>
      <c r="AL131" s="25">
        <v>43164</v>
      </c>
      <c r="AM131" s="39"/>
      <c r="AN131" s="39"/>
      <c r="AO131" s="22">
        <f t="shared" ref="AO131:AO194" si="52">G131-G130</f>
        <v>12.009999999999991</v>
      </c>
      <c r="AP131" s="27">
        <f t="shared" si="30"/>
        <v>12.009999999999991</v>
      </c>
      <c r="AQ131" s="27">
        <f t="shared" si="38"/>
        <v>0</v>
      </c>
      <c r="AR131" s="38">
        <f t="shared" si="42"/>
        <v>7.958498951727071</v>
      </c>
      <c r="AS131" s="38">
        <f t="shared" si="43"/>
        <v>8.466300774206724</v>
      </c>
      <c r="AT131" s="27">
        <f t="shared" si="39"/>
        <v>0.94002081475457233</v>
      </c>
      <c r="AU131" s="35">
        <f t="shared" si="40"/>
        <v>48.454161295866932</v>
      </c>
      <c r="AV131" s="43">
        <v>43164</v>
      </c>
      <c r="AW131" s="39"/>
      <c r="AX131" s="39"/>
      <c r="AY131" s="39"/>
      <c r="AZ131" s="39"/>
      <c r="BA131" s="39"/>
      <c r="BB131" s="39"/>
      <c r="BC131" s="39"/>
      <c r="BD131" s="39"/>
      <c r="BE131" s="39"/>
      <c r="BF131" s="39"/>
      <c r="BG131" s="39"/>
      <c r="BH131" s="39"/>
      <c r="BI131" s="39"/>
      <c r="BJ131" s="39"/>
      <c r="BK131" s="39"/>
      <c r="BL131" s="39"/>
      <c r="BM131" s="39"/>
      <c r="BN131" s="39"/>
      <c r="BO131" s="39"/>
      <c r="BP131" s="39"/>
      <c r="BQ131" s="39"/>
      <c r="BR131" s="39"/>
      <c r="BS131" s="39"/>
      <c r="BT131" s="39"/>
      <c r="BU131" s="39"/>
      <c r="BV131" s="39"/>
      <c r="BW131" s="39"/>
      <c r="BX131" s="39"/>
      <c r="BY131" s="39"/>
      <c r="BZ131" s="39"/>
      <c r="CA131" s="39"/>
      <c r="CB131" s="39"/>
      <c r="CC131" s="39"/>
      <c r="CD131" s="39"/>
      <c r="CE131" s="39"/>
      <c r="CF131" s="39"/>
      <c r="CG131" s="39"/>
      <c r="CH131" s="39"/>
      <c r="CI131" s="39"/>
      <c r="CJ131" s="39"/>
      <c r="CK131" s="39"/>
      <c r="CL131" s="39"/>
      <c r="CM131" s="39"/>
      <c r="CN131" s="39"/>
      <c r="CO131" s="39"/>
      <c r="CP131" s="39"/>
    </row>
    <row r="132" spans="1:94" s="4" customFormat="1" x14ac:dyDescent="0.25">
      <c r="A132" s="39">
        <v>1135</v>
      </c>
      <c r="B132" s="39">
        <v>3</v>
      </c>
      <c r="C132" s="40">
        <v>43165</v>
      </c>
      <c r="D132" s="39">
        <v>1099.22</v>
      </c>
      <c r="E132" s="39">
        <v>1101.8499999999999</v>
      </c>
      <c r="F132" s="39">
        <v>1089.78</v>
      </c>
      <c r="G132" s="39">
        <v>1095.06</v>
      </c>
      <c r="H132" s="39">
        <v>1532783</v>
      </c>
      <c r="I132" s="40">
        <v>43704.859580439814</v>
      </c>
      <c r="J132" s="40"/>
      <c r="K132" s="11">
        <v>43165</v>
      </c>
      <c r="L132" s="48">
        <f t="shared" si="37"/>
        <v>49.655668619590877</v>
      </c>
      <c r="M132" s="46">
        <f t="shared" si="41"/>
        <v>44.454415787631795</v>
      </c>
      <c r="N132" s="40"/>
      <c r="O132" s="50">
        <v>43165</v>
      </c>
      <c r="P132">
        <f t="shared" si="32"/>
        <v>0.25</v>
      </c>
      <c r="Q132" s="3">
        <f t="shared" si="47"/>
        <v>1094.5616266420523</v>
      </c>
      <c r="R132" s="52">
        <v>1135</v>
      </c>
      <c r="S132" s="52">
        <v>1094.57</v>
      </c>
      <c r="T132" s="40"/>
      <c r="U132" s="40"/>
      <c r="V132" s="40"/>
      <c r="W132" s="11">
        <f t="shared" si="48"/>
        <v>43165</v>
      </c>
      <c r="X132" s="17">
        <f t="shared" si="31"/>
        <v>1100.1714285714286</v>
      </c>
      <c r="Y132" s="18">
        <f t="shared" si="36"/>
        <v>1100.1742857142858</v>
      </c>
      <c r="Z132" s="41"/>
      <c r="AA132" s="42">
        <f t="shared" si="49"/>
        <v>1095.5633333333333</v>
      </c>
      <c r="AB132" s="30">
        <f t="shared" si="33"/>
        <v>1101.4114285714284</v>
      </c>
      <c r="AC132" s="30">
        <f t="shared" si="34"/>
        <v>20.717823129251656</v>
      </c>
      <c r="AD132" s="31">
        <f t="shared" si="35"/>
        <v>-18.818242314393583</v>
      </c>
      <c r="AE132" s="25">
        <f t="shared" si="50"/>
        <v>43165</v>
      </c>
      <c r="AF132" s="39"/>
      <c r="AG132" s="39"/>
      <c r="AH132" s="22">
        <f t="shared" si="51"/>
        <v>1095.5633333333333</v>
      </c>
      <c r="AI132" s="23">
        <f t="shared" si="44"/>
        <v>1083.4404999999999</v>
      </c>
      <c r="AJ132" s="23">
        <f t="shared" si="45"/>
        <v>26.863833333333314</v>
      </c>
      <c r="AK132" s="24">
        <f t="shared" si="46"/>
        <v>30.084644989442697</v>
      </c>
      <c r="AL132" s="25">
        <v>43165</v>
      </c>
      <c r="AM132" s="39"/>
      <c r="AN132" s="39"/>
      <c r="AO132" s="22">
        <f t="shared" si="52"/>
        <v>4.1299999999998818</v>
      </c>
      <c r="AP132" s="27">
        <f t="shared" ref="AP132:AP195" si="53">IF(AO132&gt;0,AO132,0)</f>
        <v>4.1299999999998818</v>
      </c>
      <c r="AQ132" s="27">
        <f t="shared" si="38"/>
        <v>0</v>
      </c>
      <c r="AR132" s="38">
        <f t="shared" si="42"/>
        <v>7.6850347408894146</v>
      </c>
      <c r="AS132" s="38">
        <f t="shared" si="43"/>
        <v>7.8615650046205294</v>
      </c>
      <c r="AT132" s="27">
        <f t="shared" si="39"/>
        <v>0.97754514989987851</v>
      </c>
      <c r="AU132" s="35">
        <f t="shared" si="40"/>
        <v>49.432254426624382</v>
      </c>
      <c r="AV132" s="43">
        <v>43165</v>
      </c>
      <c r="AW132" s="39"/>
      <c r="AX132" s="39"/>
      <c r="AY132" s="39"/>
      <c r="AZ132" s="39"/>
      <c r="BA132" s="39"/>
      <c r="BB132" s="39"/>
      <c r="BC132" s="39"/>
      <c r="BD132" s="39"/>
      <c r="BE132" s="39"/>
      <c r="BF132" s="39"/>
      <c r="BG132" s="39"/>
      <c r="BH132" s="39"/>
      <c r="BI132" s="39"/>
      <c r="BJ132" s="39"/>
      <c r="BK132" s="39"/>
      <c r="BL132" s="39"/>
      <c r="BM132" s="39"/>
      <c r="BN132" s="39"/>
      <c r="BO132" s="39"/>
      <c r="BP132" s="39"/>
      <c r="BQ132" s="39"/>
      <c r="BR132" s="39"/>
      <c r="BS132" s="39"/>
      <c r="BT132" s="39"/>
      <c r="BU132" s="39"/>
      <c r="BV132" s="39"/>
      <c r="BW132" s="39"/>
      <c r="BX132" s="39"/>
      <c r="BY132" s="39"/>
      <c r="BZ132" s="39"/>
      <c r="CA132" s="39"/>
      <c r="CB132" s="39"/>
      <c r="CC132" s="39"/>
      <c r="CD132" s="39"/>
      <c r="CE132" s="39"/>
      <c r="CF132" s="39"/>
      <c r="CG132" s="39"/>
      <c r="CH132" s="39"/>
      <c r="CI132" s="39"/>
      <c r="CJ132" s="39"/>
      <c r="CK132" s="39"/>
      <c r="CL132" s="39"/>
      <c r="CM132" s="39"/>
      <c r="CN132" s="39"/>
      <c r="CO132" s="39"/>
      <c r="CP132" s="39"/>
    </row>
    <row r="133" spans="1:94" s="4" customFormat="1" x14ac:dyDescent="0.25">
      <c r="A133" s="39">
        <v>1136</v>
      </c>
      <c r="B133" s="39">
        <v>3</v>
      </c>
      <c r="C133" s="40">
        <v>43166</v>
      </c>
      <c r="D133" s="39">
        <v>1089.19</v>
      </c>
      <c r="E133" s="39">
        <v>1112.22</v>
      </c>
      <c r="F133" s="39">
        <v>1085.48</v>
      </c>
      <c r="G133" s="39">
        <v>1109.6400000000001</v>
      </c>
      <c r="H133" s="39">
        <v>1292537</v>
      </c>
      <c r="I133" s="40">
        <v>43704.859580439814</v>
      </c>
      <c r="J133" s="40"/>
      <c r="K133" s="11">
        <v>43166</v>
      </c>
      <c r="L133" s="48">
        <f t="shared" si="37"/>
        <v>64.136780650542292</v>
      </c>
      <c r="M133" s="46">
        <f t="shared" si="41"/>
        <v>53.551960328663746</v>
      </c>
      <c r="N133" s="40"/>
      <c r="O133" s="50">
        <v>43166</v>
      </c>
      <c r="P133">
        <f t="shared" si="32"/>
        <v>0.25</v>
      </c>
      <c r="Q133" s="3">
        <f t="shared" si="47"/>
        <v>1098.3312199815393</v>
      </c>
      <c r="R133" s="52">
        <v>1136</v>
      </c>
      <c r="S133" s="52">
        <v>1098.3399999999999</v>
      </c>
      <c r="T133" s="40"/>
      <c r="U133" s="40"/>
      <c r="V133" s="40"/>
      <c r="W133" s="11">
        <f t="shared" si="48"/>
        <v>43166</v>
      </c>
      <c r="X133" s="17">
        <f t="shared" si="31"/>
        <v>1095.2985714285717</v>
      </c>
      <c r="Y133" s="18">
        <f t="shared" si="36"/>
        <v>1103.0271428571427</v>
      </c>
      <c r="Z133" s="41"/>
      <c r="AA133" s="42">
        <f t="shared" si="49"/>
        <v>1102.4466666666667</v>
      </c>
      <c r="AB133" s="30">
        <f t="shared" si="33"/>
        <v>1096.3128571428572</v>
      </c>
      <c r="AC133" s="30">
        <f t="shared" si="34"/>
        <v>14.890884353741512</v>
      </c>
      <c r="AD133" s="31">
        <f t="shared" si="35"/>
        <v>27.461138318349057</v>
      </c>
      <c r="AE133" s="25">
        <f t="shared" si="50"/>
        <v>43166</v>
      </c>
      <c r="AF133" s="39"/>
      <c r="AG133" s="39"/>
      <c r="AH133" s="22">
        <f t="shared" si="51"/>
        <v>1102.4466666666667</v>
      </c>
      <c r="AI133" s="23">
        <f t="shared" si="44"/>
        <v>1085.4720000000002</v>
      </c>
      <c r="AJ133" s="23">
        <f t="shared" si="45"/>
        <v>26.529799999999959</v>
      </c>
      <c r="AK133" s="24">
        <f t="shared" si="46"/>
        <v>42.655596515783593</v>
      </c>
      <c r="AL133" s="25">
        <v>43166</v>
      </c>
      <c r="AM133" s="39"/>
      <c r="AN133" s="39"/>
      <c r="AO133" s="22">
        <f t="shared" si="52"/>
        <v>14.580000000000155</v>
      </c>
      <c r="AP133" s="27">
        <f t="shared" si="53"/>
        <v>14.580000000000155</v>
      </c>
      <c r="AQ133" s="27">
        <f t="shared" si="38"/>
        <v>0</v>
      </c>
      <c r="AR133" s="38">
        <f t="shared" si="42"/>
        <v>8.1775322593973243</v>
      </c>
      <c r="AS133" s="38">
        <f t="shared" si="43"/>
        <v>7.3000246471476347</v>
      </c>
      <c r="AT133" s="27">
        <f t="shared" si="39"/>
        <v>1.1202061163714785</v>
      </c>
      <c r="AU133" s="35">
        <f t="shared" si="40"/>
        <v>52.834774304330352</v>
      </c>
      <c r="AV133" s="43">
        <v>43166</v>
      </c>
      <c r="AW133" s="39"/>
      <c r="AX133" s="39"/>
      <c r="AY133" s="39"/>
      <c r="AZ133" s="39"/>
      <c r="BA133" s="39"/>
      <c r="BB133" s="39"/>
      <c r="BC133" s="39"/>
      <c r="BD133" s="39"/>
      <c r="BE133" s="39"/>
      <c r="BF133" s="39"/>
      <c r="BG133" s="39"/>
      <c r="BH133" s="39"/>
      <c r="BI133" s="39"/>
      <c r="BJ133" s="39"/>
      <c r="BK133" s="39"/>
      <c r="BL133" s="39"/>
      <c r="BM133" s="39"/>
      <c r="BN133" s="39"/>
      <c r="BO133" s="39"/>
      <c r="BP133" s="39"/>
      <c r="BQ133" s="39"/>
      <c r="BR133" s="39"/>
      <c r="BS133" s="39"/>
      <c r="BT133" s="39"/>
      <c r="BU133" s="39"/>
      <c r="BV133" s="39"/>
      <c r="BW133" s="39"/>
      <c r="BX133" s="39"/>
      <c r="BY133" s="39"/>
      <c r="BZ133" s="39"/>
      <c r="CA133" s="39"/>
      <c r="CB133" s="39"/>
      <c r="CC133" s="39"/>
      <c r="CD133" s="39"/>
      <c r="CE133" s="39"/>
      <c r="CF133" s="39"/>
      <c r="CG133" s="39"/>
      <c r="CH133" s="39"/>
      <c r="CI133" s="39"/>
      <c r="CJ133" s="39"/>
      <c r="CK133" s="39"/>
      <c r="CL133" s="39"/>
      <c r="CM133" s="39"/>
      <c r="CN133" s="39"/>
      <c r="CO133" s="39"/>
      <c r="CP133" s="39"/>
    </row>
    <row r="134" spans="1:94" s="4" customFormat="1" x14ac:dyDescent="0.25">
      <c r="A134" s="39">
        <v>1137</v>
      </c>
      <c r="B134" s="39">
        <v>3</v>
      </c>
      <c r="C134" s="40">
        <v>43167</v>
      </c>
      <c r="D134" s="39">
        <v>1115.32</v>
      </c>
      <c r="E134" s="39">
        <v>1127.5999999999999</v>
      </c>
      <c r="F134" s="39">
        <v>1112.8</v>
      </c>
      <c r="G134" s="39">
        <v>1126</v>
      </c>
      <c r="H134" s="39">
        <v>1355125</v>
      </c>
      <c r="I134" s="40">
        <v>43704.859580439814</v>
      </c>
      <c r="J134" s="40"/>
      <c r="K134" s="11">
        <v>43167</v>
      </c>
      <c r="L134" s="48">
        <f t="shared" si="37"/>
        <v>81.192660550458768</v>
      </c>
      <c r="M134" s="46">
        <f t="shared" si="41"/>
        <v>64.995036606863991</v>
      </c>
      <c r="N134" s="40"/>
      <c r="O134" s="50">
        <v>43167</v>
      </c>
      <c r="P134">
        <f t="shared" si="32"/>
        <v>0.25</v>
      </c>
      <c r="Q134" s="3">
        <f t="shared" si="47"/>
        <v>1105.2484149861546</v>
      </c>
      <c r="R134" s="52">
        <v>1137</v>
      </c>
      <c r="S134" s="52">
        <v>1105.26</v>
      </c>
      <c r="T134" s="40"/>
      <c r="U134" s="40"/>
      <c r="V134" s="40"/>
      <c r="W134" s="11">
        <f t="shared" si="48"/>
        <v>43167</v>
      </c>
      <c r="X134" s="17">
        <f t="shared" si="31"/>
        <v>1096.4000000000001</v>
      </c>
      <c r="Y134" s="18">
        <f t="shared" si="36"/>
        <v>1105.6328571428571</v>
      </c>
      <c r="Z134" s="41"/>
      <c r="AA134" s="42">
        <f t="shared" si="49"/>
        <v>1122.1333333333332</v>
      </c>
      <c r="AB134" s="30">
        <f t="shared" si="33"/>
        <v>1095.6495238095238</v>
      </c>
      <c r="AC134" s="30">
        <f t="shared" si="34"/>
        <v>14.132789115646249</v>
      </c>
      <c r="AD134" s="31">
        <f t="shared" si="35"/>
        <v>124.92844031986827</v>
      </c>
      <c r="AE134" s="25">
        <f t="shared" si="50"/>
        <v>43167</v>
      </c>
      <c r="AF134" s="39"/>
      <c r="AG134" s="39"/>
      <c r="AH134" s="22">
        <f t="shared" si="51"/>
        <v>1122.1333333333332</v>
      </c>
      <c r="AI134" s="23">
        <f t="shared" si="44"/>
        <v>1088.6016666666667</v>
      </c>
      <c r="AJ134" s="23">
        <f t="shared" si="45"/>
        <v>26.732833333333321</v>
      </c>
      <c r="AK134" s="24">
        <f t="shared" si="46"/>
        <v>83.621680372242722</v>
      </c>
      <c r="AL134" s="25">
        <v>43167</v>
      </c>
      <c r="AM134" s="39"/>
      <c r="AN134" s="39"/>
      <c r="AO134" s="22">
        <f t="shared" si="52"/>
        <v>16.3599999999999</v>
      </c>
      <c r="AP134" s="27">
        <f t="shared" si="53"/>
        <v>16.3599999999999</v>
      </c>
      <c r="AQ134" s="27">
        <f t="shared" si="38"/>
        <v>0</v>
      </c>
      <c r="AR134" s="38">
        <f t="shared" si="42"/>
        <v>8.7619942408689369</v>
      </c>
      <c r="AS134" s="38">
        <f t="shared" si="43"/>
        <v>6.778594315208518</v>
      </c>
      <c r="AT134" s="27">
        <f t="shared" si="39"/>
        <v>1.2925975258927127</v>
      </c>
      <c r="AU134" s="35">
        <f t="shared" si="40"/>
        <v>56.381353957423869</v>
      </c>
      <c r="AV134" s="43">
        <v>43167</v>
      </c>
      <c r="AW134" s="39"/>
      <c r="AX134" s="39"/>
      <c r="AY134" s="39"/>
      <c r="AZ134" s="39"/>
      <c r="BA134" s="39"/>
      <c r="BB134" s="39"/>
      <c r="BC134" s="39"/>
      <c r="BD134" s="39"/>
      <c r="BE134" s="39"/>
      <c r="BF134" s="39"/>
      <c r="BG134" s="39"/>
      <c r="BH134" s="39"/>
      <c r="BI134" s="39"/>
      <c r="BJ134" s="39"/>
      <c r="BK134" s="39"/>
      <c r="BL134" s="39"/>
      <c r="BM134" s="39"/>
      <c r="BN134" s="39"/>
      <c r="BO134" s="39"/>
      <c r="BP134" s="39"/>
      <c r="BQ134" s="39"/>
      <c r="BR134" s="39"/>
      <c r="BS134" s="39"/>
      <c r="BT134" s="39"/>
      <c r="BU134" s="39"/>
      <c r="BV134" s="39"/>
      <c r="BW134" s="39"/>
      <c r="BX134" s="39"/>
      <c r="BY134" s="39"/>
      <c r="BZ134" s="39"/>
      <c r="CA134" s="39"/>
      <c r="CB134" s="39"/>
      <c r="CC134" s="39"/>
      <c r="CD134" s="39"/>
      <c r="CE134" s="39"/>
      <c r="CF134" s="39"/>
      <c r="CG134" s="39"/>
      <c r="CH134" s="39"/>
      <c r="CI134" s="39"/>
      <c r="CJ134" s="39"/>
      <c r="CK134" s="39"/>
      <c r="CL134" s="39"/>
      <c r="CM134" s="39"/>
      <c r="CN134" s="39"/>
      <c r="CO134" s="39"/>
      <c r="CP134" s="39"/>
    </row>
    <row r="135" spans="1:94" s="4" customFormat="1" x14ac:dyDescent="0.25">
      <c r="A135" s="39">
        <v>1138</v>
      </c>
      <c r="B135" s="39">
        <v>3</v>
      </c>
      <c r="C135" s="40">
        <v>43168</v>
      </c>
      <c r="D135" s="39">
        <v>1136</v>
      </c>
      <c r="E135" s="39">
        <v>1160.8</v>
      </c>
      <c r="F135" s="39">
        <v>1132.46</v>
      </c>
      <c r="G135" s="39">
        <v>1160.04</v>
      </c>
      <c r="H135" s="39">
        <v>2128038</v>
      </c>
      <c r="I135" s="40">
        <v>43704.859580439814</v>
      </c>
      <c r="J135" s="40"/>
      <c r="K135" s="11">
        <v>43168</v>
      </c>
      <c r="L135" s="48">
        <f t="shared" si="37"/>
        <v>99.325523606673769</v>
      </c>
      <c r="M135" s="46">
        <f t="shared" si="41"/>
        <v>81.551654935891619</v>
      </c>
      <c r="N135" s="40"/>
      <c r="O135" s="50">
        <v>43168</v>
      </c>
      <c r="P135">
        <f t="shared" si="32"/>
        <v>0.25</v>
      </c>
      <c r="Q135" s="3">
        <f t="shared" si="47"/>
        <v>1118.9463112396159</v>
      </c>
      <c r="R135" s="52">
        <v>1138</v>
      </c>
      <c r="S135" s="52">
        <v>1118.96</v>
      </c>
      <c r="T135" s="40"/>
      <c r="U135" s="40"/>
      <c r="V135" s="40"/>
      <c r="W135" s="11">
        <f t="shared" si="48"/>
        <v>43168</v>
      </c>
      <c r="X135" s="17">
        <f t="shared" si="31"/>
        <v>1104.3014285714287</v>
      </c>
      <c r="Y135" s="18">
        <f t="shared" si="36"/>
        <v>1110.292857142857</v>
      </c>
      <c r="Z135" s="41"/>
      <c r="AA135" s="42">
        <f t="shared" si="49"/>
        <v>1151.1000000000001</v>
      </c>
      <c r="AB135" s="30">
        <f t="shared" si="33"/>
        <v>1101.2590476190476</v>
      </c>
      <c r="AC135" s="30">
        <f t="shared" si="34"/>
        <v>20.543673469387777</v>
      </c>
      <c r="AD135" s="31">
        <f t="shared" si="35"/>
        <v>161.73982533753696</v>
      </c>
      <c r="AE135" s="25">
        <f t="shared" si="50"/>
        <v>43168</v>
      </c>
      <c r="AF135" s="39"/>
      <c r="AG135" s="39"/>
      <c r="AH135" s="22">
        <f t="shared" si="51"/>
        <v>1151.1000000000001</v>
      </c>
      <c r="AI135" s="23">
        <f t="shared" si="44"/>
        <v>1095.1433333333334</v>
      </c>
      <c r="AJ135" s="23">
        <f t="shared" si="45"/>
        <v>25.132666666666637</v>
      </c>
      <c r="AK135" s="24">
        <f t="shared" si="46"/>
        <v>148.43010866778104</v>
      </c>
      <c r="AL135" s="25">
        <v>43168</v>
      </c>
      <c r="AM135" s="39"/>
      <c r="AN135" s="39"/>
      <c r="AO135" s="22">
        <f t="shared" si="52"/>
        <v>34.039999999999964</v>
      </c>
      <c r="AP135" s="27">
        <f t="shared" si="53"/>
        <v>34.039999999999964</v>
      </c>
      <c r="AQ135" s="27">
        <f t="shared" si="38"/>
        <v>0</v>
      </c>
      <c r="AR135" s="38">
        <f t="shared" si="42"/>
        <v>10.567566080806868</v>
      </c>
      <c r="AS135" s="38">
        <f t="shared" si="43"/>
        <v>6.2944090069793379</v>
      </c>
      <c r="AT135" s="27">
        <f t="shared" si="39"/>
        <v>1.6788813801405957</v>
      </c>
      <c r="AU135" s="35">
        <f t="shared" si="40"/>
        <v>62.670986202923366</v>
      </c>
      <c r="AV135" s="43">
        <v>43168</v>
      </c>
      <c r="AW135" s="39"/>
      <c r="AX135" s="39"/>
      <c r="AY135" s="39"/>
      <c r="AZ135" s="39"/>
      <c r="BA135" s="39"/>
      <c r="BB135" s="39"/>
      <c r="BC135" s="39"/>
      <c r="BD135" s="39"/>
      <c r="BE135" s="39"/>
      <c r="BF135" s="39"/>
      <c r="BG135" s="39"/>
      <c r="BH135" s="39"/>
      <c r="BI135" s="39"/>
      <c r="BJ135" s="39"/>
      <c r="BK135" s="39"/>
      <c r="BL135" s="39"/>
      <c r="BM135" s="39"/>
      <c r="BN135" s="39"/>
      <c r="BO135" s="39"/>
      <c r="BP135" s="39"/>
      <c r="BQ135" s="39"/>
      <c r="BR135" s="39"/>
      <c r="BS135" s="39"/>
      <c r="BT135" s="39"/>
      <c r="BU135" s="39"/>
      <c r="BV135" s="39"/>
      <c r="BW135" s="39"/>
      <c r="BX135" s="39"/>
      <c r="BY135" s="39"/>
      <c r="BZ135" s="39"/>
      <c r="CA135" s="39"/>
      <c r="CB135" s="39"/>
      <c r="CC135" s="39"/>
      <c r="CD135" s="39"/>
      <c r="CE135" s="39"/>
      <c r="CF135" s="39"/>
      <c r="CG135" s="39"/>
      <c r="CH135" s="39"/>
      <c r="CI135" s="39"/>
      <c r="CJ135" s="39"/>
      <c r="CK135" s="39"/>
      <c r="CL135" s="39"/>
      <c r="CM135" s="39"/>
      <c r="CN135" s="39"/>
      <c r="CO135" s="39"/>
      <c r="CP135" s="39"/>
    </row>
    <row r="136" spans="1:94" s="4" customFormat="1" x14ac:dyDescent="0.25">
      <c r="A136" s="39">
        <v>1139</v>
      </c>
      <c r="B136" s="39">
        <v>3</v>
      </c>
      <c r="C136" s="40">
        <v>43171</v>
      </c>
      <c r="D136" s="39">
        <v>1163.8499999999999</v>
      </c>
      <c r="E136" s="39">
        <v>1177.05</v>
      </c>
      <c r="F136" s="39">
        <v>1157.42</v>
      </c>
      <c r="G136" s="39">
        <v>1164.5</v>
      </c>
      <c r="H136" s="39">
        <v>2172272</v>
      </c>
      <c r="I136" s="40">
        <v>43704.859580439814</v>
      </c>
      <c r="J136" s="40"/>
      <c r="K136" s="11">
        <v>43171</v>
      </c>
      <c r="L136" s="48">
        <f t="shared" si="37"/>
        <v>90.266035833398007</v>
      </c>
      <c r="M136" s="46">
        <f t="shared" si="41"/>
        <v>90.261406663510186</v>
      </c>
      <c r="N136" s="40"/>
      <c r="O136" s="50">
        <v>43171</v>
      </c>
      <c r="P136">
        <f t="shared" si="32"/>
        <v>0.25</v>
      </c>
      <c r="Q136" s="3">
        <f t="shared" si="47"/>
        <v>1130.3347334297118</v>
      </c>
      <c r="R136" s="52">
        <v>1139</v>
      </c>
      <c r="S136" s="52">
        <v>1130.3499999999999</v>
      </c>
      <c r="T136" s="40"/>
      <c r="U136" s="40"/>
      <c r="V136" s="40"/>
      <c r="W136" s="11">
        <f t="shared" si="48"/>
        <v>43171</v>
      </c>
      <c r="X136" s="17">
        <f t="shared" ref="X136:X199" si="54">AVERAGE(G130:G136)</f>
        <v>1117.8700000000001</v>
      </c>
      <c r="Y136" s="18">
        <f t="shared" si="36"/>
        <v>1114.7242857142858</v>
      </c>
      <c r="Z136" s="41"/>
      <c r="AA136" s="42">
        <f t="shared" si="49"/>
        <v>1166.3233333333335</v>
      </c>
      <c r="AB136" s="30">
        <f t="shared" si="33"/>
        <v>1113.274761904762</v>
      </c>
      <c r="AC136" s="30">
        <f t="shared" si="34"/>
        <v>28.494965986394618</v>
      </c>
      <c r="AD136" s="31">
        <f t="shared" si="35"/>
        <v>124.11214774778196</v>
      </c>
      <c r="AE136" s="25">
        <f t="shared" si="50"/>
        <v>43171</v>
      </c>
      <c r="AF136" s="39"/>
      <c r="AG136" s="39"/>
      <c r="AH136" s="22">
        <f t="shared" si="51"/>
        <v>1166.3233333333335</v>
      </c>
      <c r="AI136" s="23">
        <f t="shared" si="44"/>
        <v>1102.221</v>
      </c>
      <c r="AJ136" s="23">
        <f t="shared" si="45"/>
        <v>24.402666666666676</v>
      </c>
      <c r="AK136" s="24">
        <f t="shared" si="46"/>
        <v>175.12384803118093</v>
      </c>
      <c r="AL136" s="25">
        <v>43171</v>
      </c>
      <c r="AM136" s="39"/>
      <c r="AN136" s="39"/>
      <c r="AO136" s="22">
        <f t="shared" si="52"/>
        <v>4.4600000000000364</v>
      </c>
      <c r="AP136" s="27">
        <f t="shared" si="53"/>
        <v>4.4600000000000364</v>
      </c>
      <c r="AQ136" s="27">
        <f t="shared" si="38"/>
        <v>0</v>
      </c>
      <c r="AR136" s="38">
        <f t="shared" si="42"/>
        <v>10.131311360749237</v>
      </c>
      <c r="AS136" s="38">
        <f t="shared" si="43"/>
        <v>5.8448083636236712</v>
      </c>
      <c r="AT136" s="27">
        <f t="shared" si="39"/>
        <v>1.7333864055840515</v>
      </c>
      <c r="AU136" s="35">
        <f t="shared" si="40"/>
        <v>63.415344498783853</v>
      </c>
      <c r="AV136" s="43">
        <v>43171</v>
      </c>
      <c r="AW136" s="39"/>
      <c r="AX136" s="39"/>
      <c r="AY136" s="39"/>
      <c r="AZ136" s="39"/>
      <c r="BA136" s="39"/>
      <c r="BB136" s="39"/>
      <c r="BC136" s="39"/>
      <c r="BD136" s="39"/>
      <c r="BE136" s="39"/>
      <c r="BF136" s="39"/>
      <c r="BG136" s="39"/>
      <c r="BH136" s="39"/>
      <c r="BI136" s="39"/>
      <c r="BJ136" s="39"/>
      <c r="BK136" s="39"/>
      <c r="BL136" s="39"/>
      <c r="BM136" s="39"/>
      <c r="BN136" s="39"/>
      <c r="BO136" s="39"/>
      <c r="BP136" s="39"/>
      <c r="BQ136" s="39"/>
      <c r="BR136" s="39"/>
      <c r="BS136" s="39"/>
      <c r="BT136" s="39"/>
      <c r="BU136" s="39"/>
      <c r="BV136" s="39"/>
      <c r="BW136" s="39"/>
      <c r="BX136" s="39"/>
      <c r="BY136" s="39"/>
      <c r="BZ136" s="39"/>
      <c r="CA136" s="39"/>
      <c r="CB136" s="39"/>
      <c r="CC136" s="39"/>
      <c r="CD136" s="39"/>
      <c r="CE136" s="39"/>
      <c r="CF136" s="39"/>
      <c r="CG136" s="39"/>
      <c r="CH136" s="39"/>
      <c r="CI136" s="39"/>
      <c r="CJ136" s="39"/>
      <c r="CK136" s="39"/>
      <c r="CL136" s="39"/>
      <c r="CM136" s="39"/>
      <c r="CN136" s="39"/>
      <c r="CO136" s="39"/>
      <c r="CP136" s="39"/>
    </row>
    <row r="137" spans="1:94" s="4" customFormat="1" x14ac:dyDescent="0.25">
      <c r="A137" s="39">
        <v>1140</v>
      </c>
      <c r="B137" s="39">
        <v>3</v>
      </c>
      <c r="C137" s="40">
        <v>43172</v>
      </c>
      <c r="D137" s="39">
        <v>1170</v>
      </c>
      <c r="E137" s="39">
        <v>1176.76</v>
      </c>
      <c r="F137" s="39">
        <v>1133.33</v>
      </c>
      <c r="G137" s="39">
        <v>1138.17</v>
      </c>
      <c r="H137" s="39">
        <v>1907171</v>
      </c>
      <c r="I137" s="40">
        <v>43704.859580439814</v>
      </c>
      <c r="J137" s="40"/>
      <c r="K137" s="11">
        <v>43172</v>
      </c>
      <c r="L137" s="48">
        <f t="shared" si="37"/>
        <v>69.844101450399549</v>
      </c>
      <c r="M137" s="46">
        <f t="shared" si="41"/>
        <v>86.478553630157094</v>
      </c>
      <c r="N137" s="40"/>
      <c r="O137" s="50">
        <v>43172</v>
      </c>
      <c r="P137">
        <f t="shared" ref="P137:P200" si="55">2/(7+1)</f>
        <v>0.25</v>
      </c>
      <c r="Q137" s="3">
        <f t="shared" si="47"/>
        <v>1132.2935500722838</v>
      </c>
      <c r="R137" s="52">
        <v>1140</v>
      </c>
      <c r="S137" s="52">
        <v>1132.31</v>
      </c>
      <c r="T137" s="40"/>
      <c r="U137" s="40"/>
      <c r="V137" s="40"/>
      <c r="W137" s="11">
        <f t="shared" si="48"/>
        <v>43172</v>
      </c>
      <c r="X137" s="17">
        <f t="shared" si="54"/>
        <v>1126.3342857142857</v>
      </c>
      <c r="Y137" s="18">
        <f t="shared" si="36"/>
        <v>1116.6407142857142</v>
      </c>
      <c r="Z137" s="41"/>
      <c r="AA137" s="42">
        <f t="shared" si="49"/>
        <v>1149.42</v>
      </c>
      <c r="AB137" s="30">
        <f t="shared" ref="AB137:AB200" si="56">AVERAGE(AA131:AA137)</f>
        <v>1124.6661904761906</v>
      </c>
      <c r="AC137" s="30">
        <f t="shared" ref="AC137:AC200" si="57">(ABS(AB137-AA131)+ABS(AB137-AA132)+ABS(AB137-AA133)+ABS(AB137-AA134)+ABS(AB137-AA135)+ABS(AB137-AA136)+ABS(AB137-AA137))/7</f>
        <v>26.527074829932094</v>
      </c>
      <c r="AD137" s="31">
        <f t="shared" ref="AD137:AD200" si="58">(AA137-AB137)/(AC137*0.015)</f>
        <v>62.210175031884063</v>
      </c>
      <c r="AE137" s="25">
        <f t="shared" si="50"/>
        <v>43172</v>
      </c>
      <c r="AF137" s="39"/>
      <c r="AG137" s="39"/>
      <c r="AH137" s="22">
        <f t="shared" si="51"/>
        <v>1149.42</v>
      </c>
      <c r="AI137" s="23">
        <f t="shared" si="44"/>
        <v>1107.1191666666666</v>
      </c>
      <c r="AJ137" s="23">
        <f t="shared" si="45"/>
        <v>24.201833333333344</v>
      </c>
      <c r="AK137" s="24">
        <f t="shared" si="46"/>
        <v>116.52239384986933</v>
      </c>
      <c r="AL137" s="25">
        <v>43172</v>
      </c>
      <c r="AM137" s="39"/>
      <c r="AN137" s="39"/>
      <c r="AO137" s="22">
        <f t="shared" si="52"/>
        <v>-26.329999999999927</v>
      </c>
      <c r="AP137" s="27">
        <f t="shared" si="53"/>
        <v>0</v>
      </c>
      <c r="AQ137" s="27">
        <f t="shared" si="38"/>
        <v>26.329999999999927</v>
      </c>
      <c r="AR137" s="38">
        <f t="shared" si="42"/>
        <v>9.4076462635528628</v>
      </c>
      <c r="AS137" s="38">
        <f t="shared" si="43"/>
        <v>7.3080363376505471</v>
      </c>
      <c r="AT137" s="27">
        <f t="shared" si="39"/>
        <v>1.2873015169732061</v>
      </c>
      <c r="AU137" s="35">
        <f t="shared" si="40"/>
        <v>56.280359516251991</v>
      </c>
      <c r="AV137" s="43">
        <v>43172</v>
      </c>
      <c r="AW137" s="39"/>
      <c r="AX137" s="39"/>
      <c r="AY137" s="39"/>
      <c r="AZ137" s="39"/>
      <c r="BA137" s="39"/>
      <c r="BB137" s="39"/>
      <c r="BC137" s="39"/>
      <c r="BD137" s="39"/>
      <c r="BE137" s="39"/>
      <c r="BF137" s="39"/>
      <c r="BG137" s="39"/>
      <c r="BH137" s="39"/>
      <c r="BI137" s="39"/>
      <c r="BJ137" s="39"/>
      <c r="BK137" s="39"/>
      <c r="BL137" s="39"/>
      <c r="BM137" s="39"/>
      <c r="BN137" s="39"/>
      <c r="BO137" s="39"/>
      <c r="BP137" s="39"/>
      <c r="BQ137" s="39"/>
      <c r="BR137" s="39"/>
      <c r="BS137" s="39"/>
      <c r="BT137" s="39"/>
      <c r="BU137" s="39"/>
      <c r="BV137" s="39"/>
      <c r="BW137" s="39"/>
      <c r="BX137" s="39"/>
      <c r="BY137" s="39"/>
      <c r="BZ137" s="39"/>
      <c r="CA137" s="39"/>
      <c r="CB137" s="39"/>
      <c r="CC137" s="39"/>
      <c r="CD137" s="39"/>
      <c r="CE137" s="39"/>
      <c r="CF137" s="39"/>
      <c r="CG137" s="39"/>
      <c r="CH137" s="39"/>
      <c r="CI137" s="39"/>
      <c r="CJ137" s="39"/>
      <c r="CK137" s="39"/>
      <c r="CL137" s="39"/>
      <c r="CM137" s="39"/>
      <c r="CN137" s="39"/>
      <c r="CO137" s="39"/>
      <c r="CP137" s="39"/>
    </row>
    <row r="138" spans="1:94" s="4" customFormat="1" x14ac:dyDescent="0.25">
      <c r="A138" s="39">
        <v>1141</v>
      </c>
      <c r="B138" s="39">
        <v>3</v>
      </c>
      <c r="C138" s="40">
        <v>43173</v>
      </c>
      <c r="D138" s="39">
        <v>1145.21</v>
      </c>
      <c r="E138" s="39">
        <v>1158.5899999999999</v>
      </c>
      <c r="F138" s="39">
        <v>1141.44</v>
      </c>
      <c r="G138" s="39">
        <v>1149.49</v>
      </c>
      <c r="H138" s="39">
        <v>1291415</v>
      </c>
      <c r="I138" s="40">
        <v>43704.859580439814</v>
      </c>
      <c r="J138" s="40"/>
      <c r="K138" s="11">
        <v>43173</v>
      </c>
      <c r="L138" s="48">
        <f t="shared" si="37"/>
        <v>78.624059567207055</v>
      </c>
      <c r="M138" s="46">
        <f t="shared" si="41"/>
        <v>79.578065617001528</v>
      </c>
      <c r="N138" s="40"/>
      <c r="O138" s="50">
        <v>43173</v>
      </c>
      <c r="P138">
        <f t="shared" si="55"/>
        <v>0.25</v>
      </c>
      <c r="Q138" s="3">
        <f t="shared" si="47"/>
        <v>1136.5926625542129</v>
      </c>
      <c r="R138" s="52">
        <v>1141</v>
      </c>
      <c r="S138" s="52">
        <v>1136.6099999999999</v>
      </c>
      <c r="T138" s="40"/>
      <c r="U138" s="40"/>
      <c r="V138" s="40"/>
      <c r="W138" s="11">
        <f t="shared" si="48"/>
        <v>43173</v>
      </c>
      <c r="X138" s="17">
        <f t="shared" si="54"/>
        <v>1134.7</v>
      </c>
      <c r="Y138" s="18">
        <f t="shared" si="36"/>
        <v>1119.7021428571427</v>
      </c>
      <c r="Z138" s="41"/>
      <c r="AA138" s="42">
        <f t="shared" si="49"/>
        <v>1149.8399999999999</v>
      </c>
      <c r="AB138" s="30">
        <f t="shared" si="56"/>
        <v>1133.8323809523811</v>
      </c>
      <c r="AC138" s="30">
        <f t="shared" si="57"/>
        <v>23.243945578231337</v>
      </c>
      <c r="AD138" s="31">
        <f t="shared" si="58"/>
        <v>45.911938641520109</v>
      </c>
      <c r="AE138" s="25">
        <f t="shared" si="50"/>
        <v>43173</v>
      </c>
      <c r="AF138" s="39"/>
      <c r="AG138" s="39"/>
      <c r="AH138" s="22">
        <f t="shared" si="51"/>
        <v>1149.8399999999999</v>
      </c>
      <c r="AI138" s="23">
        <f t="shared" si="44"/>
        <v>1112.0351666666663</v>
      </c>
      <c r="AJ138" s="23">
        <f t="shared" si="45"/>
        <v>23.22201666666664</v>
      </c>
      <c r="AK138" s="24">
        <f t="shared" si="46"/>
        <v>108.53158269582856</v>
      </c>
      <c r="AL138" s="25">
        <v>43173</v>
      </c>
      <c r="AM138" s="39"/>
      <c r="AN138" s="39"/>
      <c r="AO138" s="22">
        <f t="shared" si="52"/>
        <v>11.319999999999936</v>
      </c>
      <c r="AP138" s="27">
        <f t="shared" si="53"/>
        <v>11.319999999999936</v>
      </c>
      <c r="AQ138" s="27">
        <f t="shared" si="38"/>
        <v>0</v>
      </c>
      <c r="AR138" s="38">
        <f t="shared" si="42"/>
        <v>9.5442429590133688</v>
      </c>
      <c r="AS138" s="38">
        <f t="shared" si="43"/>
        <v>6.7860337421040793</v>
      </c>
      <c r="AT138" s="27">
        <f t="shared" si="39"/>
        <v>1.4064538022845254</v>
      </c>
      <c r="AU138" s="35">
        <f t="shared" si="40"/>
        <v>58.445078021000562</v>
      </c>
      <c r="AV138" s="43">
        <v>43173</v>
      </c>
      <c r="AW138" s="39"/>
      <c r="AX138" s="39"/>
      <c r="AY138" s="39"/>
      <c r="AZ138" s="39"/>
      <c r="BA138" s="39"/>
      <c r="BB138" s="39"/>
      <c r="BC138" s="39"/>
      <c r="BD138" s="39"/>
      <c r="BE138" s="39"/>
      <c r="BF138" s="39"/>
      <c r="BG138" s="39"/>
      <c r="BH138" s="39"/>
      <c r="BI138" s="39"/>
      <c r="BJ138" s="39"/>
      <c r="BK138" s="39"/>
      <c r="BL138" s="39"/>
      <c r="BM138" s="39"/>
      <c r="BN138" s="39"/>
      <c r="BO138" s="39"/>
      <c r="BP138" s="39"/>
      <c r="BQ138" s="39"/>
      <c r="BR138" s="39"/>
      <c r="BS138" s="39"/>
      <c r="BT138" s="39"/>
      <c r="BU138" s="39"/>
      <c r="BV138" s="39"/>
      <c r="BW138" s="39"/>
      <c r="BX138" s="39"/>
      <c r="BY138" s="39"/>
      <c r="BZ138" s="39"/>
      <c r="CA138" s="39"/>
      <c r="CB138" s="39"/>
      <c r="CC138" s="39"/>
      <c r="CD138" s="39"/>
      <c r="CE138" s="39"/>
      <c r="CF138" s="39"/>
      <c r="CG138" s="39"/>
      <c r="CH138" s="39"/>
      <c r="CI138" s="39"/>
      <c r="CJ138" s="39"/>
      <c r="CK138" s="39"/>
      <c r="CL138" s="39"/>
      <c r="CM138" s="39"/>
      <c r="CN138" s="39"/>
      <c r="CO138" s="39"/>
      <c r="CP138" s="39"/>
    </row>
    <row r="139" spans="1:94" s="4" customFormat="1" x14ac:dyDescent="0.25">
      <c r="A139" s="39">
        <v>1142</v>
      </c>
      <c r="B139" s="39">
        <v>3</v>
      </c>
      <c r="C139" s="40">
        <v>43174</v>
      </c>
      <c r="D139" s="39">
        <v>1149.96</v>
      </c>
      <c r="E139" s="39">
        <v>1161.08</v>
      </c>
      <c r="F139" s="39">
        <v>1134.54</v>
      </c>
      <c r="G139" s="39">
        <v>1149.58</v>
      </c>
      <c r="H139" s="39">
        <v>1472226</v>
      </c>
      <c r="I139" s="40">
        <v>43704.859580439814</v>
      </c>
      <c r="J139" s="40"/>
      <c r="K139" s="11">
        <v>43174</v>
      </c>
      <c r="L139" s="48">
        <f t="shared" si="37"/>
        <v>78.693864887923667</v>
      </c>
      <c r="M139" s="46">
        <f t="shared" si="41"/>
        <v>75.720675301843428</v>
      </c>
      <c r="N139" s="40"/>
      <c r="O139" s="50">
        <v>43174</v>
      </c>
      <c r="P139">
        <f t="shared" si="55"/>
        <v>0.25</v>
      </c>
      <c r="Q139" s="3">
        <f t="shared" si="47"/>
        <v>1139.8394969156598</v>
      </c>
      <c r="R139" s="52">
        <v>1142</v>
      </c>
      <c r="S139" s="52">
        <v>1139.8499999999999</v>
      </c>
      <c r="T139" s="40"/>
      <c r="U139" s="40"/>
      <c r="V139" s="40"/>
      <c r="W139" s="11">
        <f t="shared" si="48"/>
        <v>43174</v>
      </c>
      <c r="X139" s="17">
        <f t="shared" si="54"/>
        <v>1142.4885714285715</v>
      </c>
      <c r="Y139" s="18">
        <f t="shared" si="36"/>
        <v>1121.3300000000002</v>
      </c>
      <c r="Z139" s="41"/>
      <c r="AA139" s="42">
        <f t="shared" si="49"/>
        <v>1148.3999999999999</v>
      </c>
      <c r="AB139" s="30">
        <f t="shared" si="56"/>
        <v>1141.3804761904762</v>
      </c>
      <c r="AC139" s="30">
        <f t="shared" si="57"/>
        <v>16.623129251700707</v>
      </c>
      <c r="AD139" s="31">
        <f t="shared" si="58"/>
        <v>28.151634200905132</v>
      </c>
      <c r="AE139" s="25">
        <f t="shared" si="50"/>
        <v>43174</v>
      </c>
      <c r="AF139" s="39"/>
      <c r="AG139" s="39"/>
      <c r="AH139" s="22">
        <f t="shared" si="51"/>
        <v>1148.3999999999999</v>
      </c>
      <c r="AI139" s="23">
        <f t="shared" si="44"/>
        <v>1116.319</v>
      </c>
      <c r="AJ139" s="23">
        <f t="shared" si="45"/>
        <v>22.574666666666666</v>
      </c>
      <c r="AK139" s="24">
        <f t="shared" si="46"/>
        <v>94.740416986592365</v>
      </c>
      <c r="AL139" s="25">
        <v>43174</v>
      </c>
      <c r="AM139" s="39"/>
      <c r="AN139" s="39"/>
      <c r="AO139" s="22">
        <f t="shared" si="52"/>
        <v>8.9999999999918145E-2</v>
      </c>
      <c r="AP139" s="27">
        <f t="shared" si="53"/>
        <v>8.9999999999918145E-2</v>
      </c>
      <c r="AQ139" s="27">
        <f t="shared" si="38"/>
        <v>0</v>
      </c>
      <c r="AR139" s="38">
        <f t="shared" si="42"/>
        <v>8.8689398905124079</v>
      </c>
      <c r="AS139" s="38">
        <f t="shared" si="43"/>
        <v>6.3013170462395021</v>
      </c>
      <c r="AT139" s="27">
        <f t="shared" si="39"/>
        <v>1.40747399717099</v>
      </c>
      <c r="AU139" s="35">
        <f t="shared" si="40"/>
        <v>58.462687398696943</v>
      </c>
      <c r="AV139" s="43">
        <v>43174</v>
      </c>
      <c r="AW139" s="39"/>
      <c r="AX139" s="39"/>
      <c r="AY139" s="39"/>
      <c r="AZ139" s="39"/>
      <c r="BA139" s="39"/>
      <c r="BB139" s="39"/>
      <c r="BC139" s="39"/>
      <c r="BD139" s="39"/>
      <c r="BE139" s="39"/>
      <c r="BF139" s="39"/>
      <c r="BG139" s="39"/>
      <c r="BH139" s="39"/>
      <c r="BI139" s="39"/>
      <c r="BJ139" s="39"/>
      <c r="BK139" s="39"/>
      <c r="BL139" s="39"/>
      <c r="BM139" s="39"/>
      <c r="BN139" s="39"/>
      <c r="BO139" s="39"/>
      <c r="BP139" s="39"/>
      <c r="BQ139" s="39"/>
      <c r="BR139" s="39"/>
      <c r="BS139" s="39"/>
      <c r="BT139" s="39"/>
      <c r="BU139" s="39"/>
      <c r="BV139" s="39"/>
      <c r="BW139" s="39"/>
      <c r="BX139" s="39"/>
      <c r="BY139" s="39"/>
      <c r="BZ139" s="39"/>
      <c r="CA139" s="39"/>
      <c r="CB139" s="39"/>
      <c r="CC139" s="39"/>
      <c r="CD139" s="39"/>
      <c r="CE139" s="39"/>
      <c r="CF139" s="39"/>
      <c r="CG139" s="39"/>
      <c r="CH139" s="39"/>
      <c r="CI139" s="39"/>
      <c r="CJ139" s="39"/>
      <c r="CK139" s="39"/>
      <c r="CL139" s="39"/>
      <c r="CM139" s="39"/>
      <c r="CN139" s="39"/>
      <c r="CO139" s="39"/>
      <c r="CP139" s="39"/>
    </row>
    <row r="140" spans="1:94" s="4" customFormat="1" x14ac:dyDescent="0.25">
      <c r="A140" s="39">
        <v>1143</v>
      </c>
      <c r="B140" s="39">
        <v>3</v>
      </c>
      <c r="C140" s="40">
        <v>43175</v>
      </c>
      <c r="D140" s="39">
        <v>1154.1400000000001</v>
      </c>
      <c r="E140" s="39">
        <v>1155.8800000000001</v>
      </c>
      <c r="F140" s="39">
        <v>1131.96</v>
      </c>
      <c r="G140" s="39">
        <v>1135.73</v>
      </c>
      <c r="H140" s="39">
        <v>3091954</v>
      </c>
      <c r="I140" s="40">
        <v>43704.859580439814</v>
      </c>
      <c r="J140" s="40"/>
      <c r="K140" s="11">
        <v>43175</v>
      </c>
      <c r="L140" s="48">
        <f t="shared" si="37"/>
        <v>67.951601644303167</v>
      </c>
      <c r="M140" s="46">
        <f t="shared" si="41"/>
        <v>75.08984203314462</v>
      </c>
      <c r="N140" s="40"/>
      <c r="O140" s="50">
        <v>43175</v>
      </c>
      <c r="P140">
        <f t="shared" si="55"/>
        <v>0.25</v>
      </c>
      <c r="Q140" s="3">
        <f t="shared" si="47"/>
        <v>1138.8121226867447</v>
      </c>
      <c r="R140" s="52">
        <v>1143</v>
      </c>
      <c r="S140" s="52">
        <v>1138.82</v>
      </c>
      <c r="T140" s="40"/>
      <c r="U140" s="40"/>
      <c r="V140" s="40"/>
      <c r="W140" s="11">
        <f t="shared" si="48"/>
        <v>43175</v>
      </c>
      <c r="X140" s="17">
        <f t="shared" si="54"/>
        <v>1146.2157142857143</v>
      </c>
      <c r="Y140" s="18">
        <f t="shared" si="36"/>
        <v>1120.757142857143</v>
      </c>
      <c r="Z140" s="41"/>
      <c r="AA140" s="42">
        <f t="shared" si="49"/>
        <v>1141.19</v>
      </c>
      <c r="AB140" s="30">
        <f t="shared" si="56"/>
        <v>1146.9152380952382</v>
      </c>
      <c r="AC140" s="30">
        <f t="shared" si="57"/>
        <v>8.716326530612216</v>
      </c>
      <c r="AD140" s="31">
        <f t="shared" si="58"/>
        <v>-43.789380577018953</v>
      </c>
      <c r="AE140" s="25">
        <f t="shared" si="50"/>
        <v>43175</v>
      </c>
      <c r="AF140" s="39"/>
      <c r="AG140" s="39"/>
      <c r="AH140" s="22">
        <f t="shared" si="51"/>
        <v>1141.19</v>
      </c>
      <c r="AI140" s="23">
        <f t="shared" si="44"/>
        <v>1119.2895000000001</v>
      </c>
      <c r="AJ140" s="23">
        <f t="shared" si="45"/>
        <v>22.00183333333333</v>
      </c>
      <c r="AK140" s="24">
        <f t="shared" si="46"/>
        <v>66.359621546689198</v>
      </c>
      <c r="AL140" s="25">
        <v>43175</v>
      </c>
      <c r="AM140" s="39"/>
      <c r="AN140" s="39"/>
      <c r="AO140" s="22">
        <f t="shared" si="52"/>
        <v>-13.849999999999909</v>
      </c>
      <c r="AP140" s="27">
        <f t="shared" si="53"/>
        <v>0</v>
      </c>
      <c r="AQ140" s="27">
        <f t="shared" si="38"/>
        <v>13.849999999999909</v>
      </c>
      <c r="AR140" s="38">
        <f t="shared" si="42"/>
        <v>8.2354441840472354</v>
      </c>
      <c r="AS140" s="38">
        <f t="shared" si="43"/>
        <v>6.8405086857938162</v>
      </c>
      <c r="AT140" s="27">
        <f t="shared" si="39"/>
        <v>1.2039227727537842</v>
      </c>
      <c r="AU140" s="35">
        <f t="shared" si="40"/>
        <v>54.626359309745325</v>
      </c>
      <c r="AV140" s="43">
        <v>43175</v>
      </c>
      <c r="AW140" s="39"/>
      <c r="AX140" s="39"/>
      <c r="AY140" s="39"/>
      <c r="AZ140" s="39"/>
      <c r="BA140" s="39"/>
      <c r="BB140" s="39"/>
      <c r="BC140" s="39"/>
      <c r="BD140" s="39"/>
      <c r="BE140" s="39"/>
      <c r="BF140" s="39"/>
      <c r="BG140" s="39"/>
      <c r="BH140" s="39"/>
      <c r="BI140" s="39"/>
      <c r="BJ140" s="39"/>
      <c r="BK140" s="39"/>
      <c r="BL140" s="39"/>
      <c r="BM140" s="39"/>
      <c r="BN140" s="39"/>
      <c r="BO140" s="39"/>
      <c r="BP140" s="39"/>
      <c r="BQ140" s="39"/>
      <c r="BR140" s="39"/>
      <c r="BS140" s="39"/>
      <c r="BT140" s="39"/>
      <c r="BU140" s="39"/>
      <c r="BV140" s="39"/>
      <c r="BW140" s="39"/>
      <c r="BX140" s="39"/>
      <c r="BY140" s="39"/>
      <c r="BZ140" s="39"/>
      <c r="CA140" s="39"/>
      <c r="CB140" s="39"/>
      <c r="CC140" s="39"/>
      <c r="CD140" s="39"/>
      <c r="CE140" s="39"/>
      <c r="CF140" s="39"/>
      <c r="CG140" s="39"/>
      <c r="CH140" s="39"/>
      <c r="CI140" s="39"/>
      <c r="CJ140" s="39"/>
      <c r="CK140" s="39"/>
      <c r="CL140" s="39"/>
      <c r="CM140" s="39"/>
      <c r="CN140" s="39"/>
      <c r="CO140" s="39"/>
      <c r="CP140" s="39"/>
    </row>
    <row r="141" spans="1:94" s="4" customFormat="1" x14ac:dyDescent="0.25">
      <c r="A141" s="39">
        <v>1144</v>
      </c>
      <c r="B141" s="39">
        <v>3</v>
      </c>
      <c r="C141" s="40">
        <v>43178</v>
      </c>
      <c r="D141" s="39">
        <v>1120.01</v>
      </c>
      <c r="E141" s="39">
        <v>1121.99</v>
      </c>
      <c r="F141" s="39">
        <v>1089.01</v>
      </c>
      <c r="G141" s="39">
        <v>1099.82</v>
      </c>
      <c r="H141" s="39">
        <v>2805937</v>
      </c>
      <c r="I141" s="40">
        <v>43704.859580439814</v>
      </c>
      <c r="J141" s="40"/>
      <c r="K141" s="11">
        <v>43178</v>
      </c>
      <c r="L141" s="48">
        <f t="shared" si="37"/>
        <v>40.099278678352611</v>
      </c>
      <c r="M141" s="46">
        <f t="shared" si="41"/>
        <v>62.248248403526482</v>
      </c>
      <c r="N141" s="40"/>
      <c r="O141" s="50">
        <v>43178</v>
      </c>
      <c r="P141">
        <f t="shared" si="55"/>
        <v>0.25</v>
      </c>
      <c r="Q141" s="3">
        <f t="shared" si="47"/>
        <v>1129.0640920150586</v>
      </c>
      <c r="R141" s="52">
        <v>1144</v>
      </c>
      <c r="S141" s="52">
        <v>1129.07</v>
      </c>
      <c r="T141" s="40"/>
      <c r="U141" s="40"/>
      <c r="V141" s="40"/>
      <c r="W141" s="11">
        <f t="shared" si="48"/>
        <v>43178</v>
      </c>
      <c r="X141" s="17">
        <f t="shared" si="54"/>
        <v>1142.4757142857143</v>
      </c>
      <c r="Y141" s="18">
        <f t="shared" si="36"/>
        <v>1119.4378571428572</v>
      </c>
      <c r="Z141" s="41"/>
      <c r="AA141" s="42">
        <f t="shared" si="49"/>
        <v>1103.6066666666666</v>
      </c>
      <c r="AB141" s="30">
        <f t="shared" si="56"/>
        <v>1144.2685714285712</v>
      </c>
      <c r="AC141" s="30">
        <f t="shared" si="57"/>
        <v>12.497278911564731</v>
      </c>
      <c r="AD141" s="31">
        <f t="shared" si="58"/>
        <v>-216.91071072160608</v>
      </c>
      <c r="AE141" s="25">
        <f t="shared" si="50"/>
        <v>43178</v>
      </c>
      <c r="AF141" s="39"/>
      <c r="AG141" s="39"/>
      <c r="AH141" s="22">
        <f t="shared" si="51"/>
        <v>1103.6066666666666</v>
      </c>
      <c r="AI141" s="23">
        <f t="shared" si="44"/>
        <v>1119.6735000000001</v>
      </c>
      <c r="AJ141" s="23">
        <f t="shared" si="45"/>
        <v>21.625850000000014</v>
      </c>
      <c r="AK141" s="24">
        <f t="shared" si="46"/>
        <v>-49.529716622571364</v>
      </c>
      <c r="AL141" s="25">
        <v>43178</v>
      </c>
      <c r="AM141" s="39"/>
      <c r="AN141" s="39"/>
      <c r="AO141" s="22">
        <f t="shared" si="52"/>
        <v>-35.910000000000082</v>
      </c>
      <c r="AP141" s="27">
        <f t="shared" si="53"/>
        <v>0</v>
      </c>
      <c r="AQ141" s="27">
        <f t="shared" si="38"/>
        <v>35.910000000000082</v>
      </c>
      <c r="AR141" s="38">
        <f t="shared" si="42"/>
        <v>7.6471981709010048</v>
      </c>
      <c r="AS141" s="38">
        <f t="shared" si="43"/>
        <v>8.9169009225228351</v>
      </c>
      <c r="AT141" s="27">
        <f t="shared" si="39"/>
        <v>0.85760717062418623</v>
      </c>
      <c r="AU141" s="35">
        <f t="shared" si="40"/>
        <v>46.167305132441761</v>
      </c>
      <c r="AV141" s="43">
        <v>43178</v>
      </c>
      <c r="AW141" s="39"/>
      <c r="AX141" s="39"/>
      <c r="AY141" s="39"/>
      <c r="AZ141" s="39"/>
      <c r="BA141" s="39"/>
      <c r="BB141" s="39"/>
      <c r="BC141" s="39"/>
      <c r="BD141" s="39"/>
      <c r="BE141" s="39"/>
      <c r="BF141" s="39"/>
      <c r="BG141" s="39"/>
      <c r="BH141" s="39"/>
      <c r="BI141" s="39"/>
      <c r="BJ141" s="39"/>
      <c r="BK141" s="39"/>
      <c r="BL141" s="39"/>
      <c r="BM141" s="39"/>
      <c r="BN141" s="39"/>
      <c r="BO141" s="39"/>
      <c r="BP141" s="39"/>
      <c r="BQ141" s="39"/>
      <c r="BR141" s="39"/>
      <c r="BS141" s="39"/>
      <c r="BT141" s="39"/>
      <c r="BU141" s="39"/>
      <c r="BV141" s="39"/>
      <c r="BW141" s="39"/>
      <c r="BX141" s="39"/>
      <c r="BY141" s="39"/>
      <c r="BZ141" s="39"/>
      <c r="CA141" s="39"/>
      <c r="CB141" s="39"/>
      <c r="CC141" s="39"/>
      <c r="CD141" s="39"/>
      <c r="CE141" s="39"/>
      <c r="CF141" s="39"/>
      <c r="CG141" s="39"/>
      <c r="CH141" s="39"/>
      <c r="CI141" s="39"/>
      <c r="CJ141" s="39"/>
      <c r="CK141" s="39"/>
      <c r="CL141" s="39"/>
      <c r="CM141" s="39"/>
      <c r="CN141" s="39"/>
      <c r="CO141" s="39"/>
      <c r="CP141" s="39"/>
    </row>
    <row r="142" spans="1:94" s="4" customFormat="1" x14ac:dyDescent="0.25">
      <c r="A142" s="39">
        <v>1145</v>
      </c>
      <c r="B142" s="39">
        <v>3</v>
      </c>
      <c r="C142" s="40">
        <v>43179</v>
      </c>
      <c r="D142" s="39">
        <v>1099</v>
      </c>
      <c r="E142" s="39">
        <v>1105.2</v>
      </c>
      <c r="F142" s="39">
        <v>1083.46</v>
      </c>
      <c r="G142" s="39">
        <v>1097.71</v>
      </c>
      <c r="H142" s="39">
        <v>1831896</v>
      </c>
      <c r="I142" s="40">
        <v>43704.859580439814</v>
      </c>
      <c r="J142" s="40"/>
      <c r="K142" s="11">
        <v>43179</v>
      </c>
      <c r="L142" s="48">
        <f t="shared" si="37"/>
        <v>38.462731714884143</v>
      </c>
      <c r="M142" s="46">
        <f t="shared" si="41"/>
        <v>48.837870679179979</v>
      </c>
      <c r="N142" s="40"/>
      <c r="O142" s="50">
        <v>43179</v>
      </c>
      <c r="P142">
        <f t="shared" si="55"/>
        <v>0.25</v>
      </c>
      <c r="Q142" s="3">
        <f t="shared" si="47"/>
        <v>1121.2255690112938</v>
      </c>
      <c r="R142" s="52">
        <v>1145</v>
      </c>
      <c r="S142" s="52">
        <v>1121.23</v>
      </c>
      <c r="T142" s="40"/>
      <c r="U142" s="40"/>
      <c r="V142" s="40"/>
      <c r="W142" s="11">
        <f t="shared" si="48"/>
        <v>43179</v>
      </c>
      <c r="X142" s="17">
        <f t="shared" si="54"/>
        <v>1133.5714285714284</v>
      </c>
      <c r="Y142" s="18">
        <f t="shared" si="36"/>
        <v>1118.9364285714287</v>
      </c>
      <c r="Z142" s="41"/>
      <c r="AA142" s="42">
        <f t="shared" si="49"/>
        <v>1095.4566666666667</v>
      </c>
      <c r="AB142" s="30">
        <f t="shared" si="56"/>
        <v>1136.3195238095238</v>
      </c>
      <c r="AC142" s="30">
        <f t="shared" si="57"/>
        <v>21.021632653061229</v>
      </c>
      <c r="AD142" s="31">
        <f t="shared" si="58"/>
        <v>-129.58986207923158</v>
      </c>
      <c r="AE142" s="25">
        <f t="shared" si="50"/>
        <v>43179</v>
      </c>
      <c r="AF142" s="39"/>
      <c r="AG142" s="39"/>
      <c r="AH142" s="22">
        <f t="shared" si="51"/>
        <v>1095.4566666666667</v>
      </c>
      <c r="AI142" s="23">
        <f t="shared" si="44"/>
        <v>1119.3641666666667</v>
      </c>
      <c r="AJ142" s="23">
        <f t="shared" si="45"/>
        <v>21.927166666666665</v>
      </c>
      <c r="AK142" s="24">
        <f t="shared" si="46"/>
        <v>-72.687609738300367</v>
      </c>
      <c r="AL142" s="25">
        <v>43179</v>
      </c>
      <c r="AM142" s="39"/>
      <c r="AN142" s="39"/>
      <c r="AO142" s="22">
        <f t="shared" si="52"/>
        <v>-2.1099999999999</v>
      </c>
      <c r="AP142" s="27">
        <f t="shared" si="53"/>
        <v>0</v>
      </c>
      <c r="AQ142" s="27">
        <f t="shared" si="38"/>
        <v>2.1099999999999</v>
      </c>
      <c r="AR142" s="38">
        <f t="shared" si="42"/>
        <v>7.1009697301223609</v>
      </c>
      <c r="AS142" s="38">
        <f t="shared" si="43"/>
        <v>8.4306937137711966</v>
      </c>
      <c r="AT142" s="27">
        <f t="shared" si="39"/>
        <v>0.84227585192938681</v>
      </c>
      <c r="AU142" s="35">
        <f t="shared" si="40"/>
        <v>45.719312395442003</v>
      </c>
      <c r="AV142" s="43">
        <v>43179</v>
      </c>
      <c r="AW142" s="39"/>
      <c r="AX142" s="39"/>
      <c r="AY142" s="39"/>
      <c r="AZ142" s="39"/>
      <c r="BA142" s="39"/>
      <c r="BB142" s="39"/>
      <c r="BC142" s="39"/>
      <c r="BD142" s="39"/>
      <c r="BE142" s="39"/>
      <c r="BF142" s="39"/>
      <c r="BG142" s="39"/>
      <c r="BH142" s="39"/>
      <c r="BI142" s="39"/>
      <c r="BJ142" s="39"/>
      <c r="BK142" s="39"/>
      <c r="BL142" s="39"/>
      <c r="BM142" s="39"/>
      <c r="BN142" s="39"/>
      <c r="BO142" s="39"/>
      <c r="BP142" s="39"/>
      <c r="BQ142" s="39"/>
      <c r="BR142" s="39"/>
      <c r="BS142" s="39"/>
      <c r="BT142" s="39"/>
      <c r="BU142" s="39"/>
      <c r="BV142" s="39"/>
      <c r="BW142" s="39"/>
      <c r="BX142" s="39"/>
      <c r="BY142" s="39"/>
      <c r="BZ142" s="39"/>
      <c r="CA142" s="39"/>
      <c r="CB142" s="39"/>
      <c r="CC142" s="39"/>
      <c r="CD142" s="39"/>
      <c r="CE142" s="39"/>
      <c r="CF142" s="39"/>
      <c r="CG142" s="39"/>
      <c r="CH142" s="39"/>
      <c r="CI142" s="39"/>
      <c r="CJ142" s="39"/>
      <c r="CK142" s="39"/>
      <c r="CL142" s="39"/>
      <c r="CM142" s="39"/>
      <c r="CN142" s="39"/>
      <c r="CO142" s="39"/>
      <c r="CP142" s="39"/>
    </row>
    <row r="143" spans="1:94" s="4" customFormat="1" x14ac:dyDescent="0.25">
      <c r="A143" s="39">
        <v>1146</v>
      </c>
      <c r="B143" s="39">
        <v>3</v>
      </c>
      <c r="C143" s="40">
        <v>43180</v>
      </c>
      <c r="D143" s="39">
        <v>1092.74</v>
      </c>
      <c r="E143" s="39">
        <v>1106.3</v>
      </c>
      <c r="F143" s="39">
        <v>1085.1500000000001</v>
      </c>
      <c r="G143" s="39">
        <v>1090.8800000000001</v>
      </c>
      <c r="H143" s="39">
        <v>1878873</v>
      </c>
      <c r="I143" s="40">
        <v>43704.859580439814</v>
      </c>
      <c r="J143" s="40"/>
      <c r="K143" s="11">
        <v>43180</v>
      </c>
      <c r="L143" s="48">
        <f t="shared" si="37"/>
        <v>33.165283487163734</v>
      </c>
      <c r="M143" s="46">
        <f t="shared" si="41"/>
        <v>37.242431293466829</v>
      </c>
      <c r="N143" s="40"/>
      <c r="O143" s="50">
        <v>43180</v>
      </c>
      <c r="P143">
        <f t="shared" si="55"/>
        <v>0.25</v>
      </c>
      <c r="Q143" s="3">
        <f t="shared" si="47"/>
        <v>1113.6391767584705</v>
      </c>
      <c r="R143" s="52">
        <v>1146</v>
      </c>
      <c r="S143" s="52">
        <v>1113.6400000000001</v>
      </c>
      <c r="T143" s="40"/>
      <c r="U143" s="40"/>
      <c r="V143" s="40"/>
      <c r="W143" s="11">
        <f t="shared" si="48"/>
        <v>43180</v>
      </c>
      <c r="X143" s="17">
        <f t="shared" si="54"/>
        <v>1123.0542857142857</v>
      </c>
      <c r="Y143" s="18">
        <f t="shared" ref="Y143:Y206" si="59">AVERAGE(G130:G143)</f>
        <v>1120.4621428571429</v>
      </c>
      <c r="Z143" s="41"/>
      <c r="AA143" s="42">
        <f t="shared" si="49"/>
        <v>1094.1099999999999</v>
      </c>
      <c r="AB143" s="30">
        <f t="shared" si="56"/>
        <v>1126.0033333333333</v>
      </c>
      <c r="AC143" s="30">
        <f t="shared" si="57"/>
        <v>24.239047619047629</v>
      </c>
      <c r="AD143" s="31">
        <f t="shared" si="58"/>
        <v>-87.718884654172314</v>
      </c>
      <c r="AE143" s="25">
        <f t="shared" si="50"/>
        <v>43180</v>
      </c>
      <c r="AF143" s="39"/>
      <c r="AG143" s="39"/>
      <c r="AH143" s="22">
        <f t="shared" si="51"/>
        <v>1094.1099999999999</v>
      </c>
      <c r="AI143" s="23">
        <f t="shared" si="44"/>
        <v>1118.2090000000001</v>
      </c>
      <c r="AJ143" s="23">
        <f t="shared" si="45"/>
        <v>23.082333333333338</v>
      </c>
      <c r="AK143" s="24">
        <f t="shared" si="46"/>
        <v>-69.603015293081739</v>
      </c>
      <c r="AL143" s="25">
        <v>43180</v>
      </c>
      <c r="AM143" s="39"/>
      <c r="AN143" s="39"/>
      <c r="AO143" s="22">
        <f t="shared" si="52"/>
        <v>-6.8299999999999272</v>
      </c>
      <c r="AP143" s="27">
        <f t="shared" si="53"/>
        <v>0</v>
      </c>
      <c r="AQ143" s="27">
        <f t="shared" si="38"/>
        <v>6.8299999999999272</v>
      </c>
      <c r="AR143" s="38">
        <f t="shared" si="42"/>
        <v>6.5937576065421917</v>
      </c>
      <c r="AS143" s="38">
        <f t="shared" si="43"/>
        <v>8.3163584485018198</v>
      </c>
      <c r="AT143" s="27">
        <f t="shared" si="39"/>
        <v>0.79286596980798096</v>
      </c>
      <c r="AU143" s="35">
        <f t="shared" si="40"/>
        <v>44.223382180258476</v>
      </c>
      <c r="AV143" s="43">
        <v>43180</v>
      </c>
      <c r="AW143" s="39"/>
      <c r="AX143" s="39"/>
      <c r="AY143" s="39"/>
      <c r="AZ143" s="39"/>
      <c r="BA143" s="39"/>
      <c r="BB143" s="39"/>
      <c r="BC143" s="39"/>
      <c r="BD143" s="39"/>
      <c r="BE143" s="39"/>
      <c r="BF143" s="39"/>
      <c r="BG143" s="39"/>
      <c r="BH143" s="39"/>
      <c r="BI143" s="39"/>
      <c r="BJ143" s="39"/>
      <c r="BK143" s="39"/>
      <c r="BL143" s="39"/>
      <c r="BM143" s="39"/>
      <c r="BN143" s="39"/>
      <c r="BO143" s="39"/>
      <c r="BP143" s="39"/>
      <c r="BQ143" s="39"/>
      <c r="BR143" s="39"/>
      <c r="BS143" s="39"/>
      <c r="BT143" s="39"/>
      <c r="BU143" s="39"/>
      <c r="BV143" s="39"/>
      <c r="BW143" s="39"/>
      <c r="BX143" s="39"/>
      <c r="BY143" s="39"/>
      <c r="BZ143" s="39"/>
      <c r="CA143" s="39"/>
      <c r="CB143" s="39"/>
      <c r="CC143" s="39"/>
      <c r="CD143" s="39"/>
      <c r="CE143" s="39"/>
      <c r="CF143" s="39"/>
      <c r="CG143" s="39"/>
      <c r="CH143" s="39"/>
      <c r="CI143" s="39"/>
      <c r="CJ143" s="39"/>
      <c r="CK143" s="39"/>
      <c r="CL143" s="39"/>
      <c r="CM143" s="39"/>
      <c r="CN143" s="39"/>
      <c r="CO143" s="39"/>
      <c r="CP143" s="39"/>
    </row>
    <row r="144" spans="1:94" s="4" customFormat="1" x14ac:dyDescent="0.25">
      <c r="A144" s="39">
        <v>1147</v>
      </c>
      <c r="B144" s="39">
        <v>3</v>
      </c>
      <c r="C144" s="40">
        <v>43181</v>
      </c>
      <c r="D144" s="39">
        <v>1081.8800000000001</v>
      </c>
      <c r="E144" s="39">
        <v>1082.9000000000001</v>
      </c>
      <c r="F144" s="39">
        <v>1045.9100000000001</v>
      </c>
      <c r="G144" s="39">
        <v>1049.08</v>
      </c>
      <c r="H144" s="39">
        <v>2666964</v>
      </c>
      <c r="I144" s="40">
        <v>43704.859580439814</v>
      </c>
      <c r="J144" s="40"/>
      <c r="K144" s="11">
        <v>43181</v>
      </c>
      <c r="L144" s="48">
        <f t="shared" ref="L144:L207" si="60">((G144-MIN(F131:F144))/(MAX(E131:E144)-MIN(F131:F144))*100)</f>
        <v>2.4172639926794637</v>
      </c>
      <c r="M144" s="46">
        <f t="shared" si="41"/>
        <v>24.681759731575781</v>
      </c>
      <c r="N144" s="40"/>
      <c r="O144" s="50">
        <v>43181</v>
      </c>
      <c r="P144">
        <f t="shared" si="55"/>
        <v>0.25</v>
      </c>
      <c r="Q144" s="3">
        <f t="shared" si="47"/>
        <v>1097.499382568853</v>
      </c>
      <c r="R144" s="52">
        <v>1147</v>
      </c>
      <c r="S144" s="52">
        <v>1097.5</v>
      </c>
      <c r="T144" s="40"/>
      <c r="U144" s="40"/>
      <c r="V144" s="40"/>
      <c r="W144" s="11">
        <f t="shared" si="48"/>
        <v>43181</v>
      </c>
      <c r="X144" s="17">
        <f t="shared" si="54"/>
        <v>1110.3271428571429</v>
      </c>
      <c r="Y144" s="18">
        <f t="shared" si="59"/>
        <v>1118.3307142857143</v>
      </c>
      <c r="Z144" s="41"/>
      <c r="AA144" s="42">
        <f t="shared" si="49"/>
        <v>1059.2966666666669</v>
      </c>
      <c r="AB144" s="30">
        <f t="shared" si="56"/>
        <v>1113.1285714285716</v>
      </c>
      <c r="AC144" s="30">
        <f t="shared" si="57"/>
        <v>28.58408163265306</v>
      </c>
      <c r="AD144" s="31">
        <f t="shared" si="58"/>
        <v>-125.55217609979071</v>
      </c>
      <c r="AE144" s="25">
        <f t="shared" si="50"/>
        <v>43181</v>
      </c>
      <c r="AF144" s="39"/>
      <c r="AG144" s="39"/>
      <c r="AH144" s="22">
        <f t="shared" si="51"/>
        <v>1059.2966666666669</v>
      </c>
      <c r="AI144" s="23">
        <f t="shared" si="44"/>
        <v>1115.6398333333332</v>
      </c>
      <c r="AJ144" s="23">
        <f t="shared" si="45"/>
        <v>25.651499999999999</v>
      </c>
      <c r="AK144" s="24">
        <f t="shared" si="46"/>
        <v>-146.43241569152246</v>
      </c>
      <c r="AL144" s="25">
        <v>43181</v>
      </c>
      <c r="AM144" s="39"/>
      <c r="AN144" s="39"/>
      <c r="AO144" s="22">
        <f t="shared" si="52"/>
        <v>-41.800000000000182</v>
      </c>
      <c r="AP144" s="27">
        <f t="shared" si="53"/>
        <v>0</v>
      </c>
      <c r="AQ144" s="27">
        <f t="shared" si="38"/>
        <v>41.800000000000182</v>
      </c>
      <c r="AR144" s="38">
        <f t="shared" si="42"/>
        <v>6.1227749203606061</v>
      </c>
      <c r="AS144" s="38">
        <f t="shared" si="43"/>
        <v>10.708047130751703</v>
      </c>
      <c r="AT144" s="27">
        <f t="shared" si="39"/>
        <v>0.57179192859331285</v>
      </c>
      <c r="AU144" s="35">
        <f t="shared" si="40"/>
        <v>36.37834742573353</v>
      </c>
      <c r="AV144" s="43">
        <v>43181</v>
      </c>
      <c r="AW144" s="39"/>
      <c r="AX144" s="39"/>
      <c r="AY144" s="39"/>
      <c r="AZ144" s="39"/>
      <c r="BA144" s="39"/>
      <c r="BB144" s="39"/>
      <c r="BC144" s="39"/>
      <c r="BD144" s="39"/>
      <c r="BE144" s="39"/>
      <c r="BF144" s="39"/>
      <c r="BG144" s="39"/>
      <c r="BH144" s="39"/>
      <c r="BI144" s="39"/>
      <c r="BJ144" s="39"/>
      <c r="BK144" s="39"/>
      <c r="BL144" s="39"/>
      <c r="BM144" s="39"/>
      <c r="BN144" s="39"/>
      <c r="BO144" s="39"/>
      <c r="BP144" s="39"/>
      <c r="BQ144" s="39"/>
      <c r="BR144" s="39"/>
      <c r="BS144" s="39"/>
      <c r="BT144" s="39"/>
      <c r="BU144" s="39"/>
      <c r="BV144" s="39"/>
      <c r="BW144" s="39"/>
      <c r="BX144" s="39"/>
      <c r="BY144" s="39"/>
      <c r="BZ144" s="39"/>
      <c r="CA144" s="39"/>
      <c r="CB144" s="39"/>
      <c r="CC144" s="39"/>
      <c r="CD144" s="39"/>
      <c r="CE144" s="39"/>
      <c r="CF144" s="39"/>
      <c r="CG144" s="39"/>
      <c r="CH144" s="39"/>
      <c r="CI144" s="39"/>
      <c r="CJ144" s="39"/>
      <c r="CK144" s="39"/>
      <c r="CL144" s="39"/>
      <c r="CM144" s="39"/>
      <c r="CN144" s="39"/>
      <c r="CO144" s="39"/>
      <c r="CP144" s="39"/>
    </row>
    <row r="145" spans="1:94" s="4" customFormat="1" x14ac:dyDescent="0.25">
      <c r="A145" s="39">
        <v>1148</v>
      </c>
      <c r="B145" s="39">
        <v>3</v>
      </c>
      <c r="C145" s="40">
        <v>43182</v>
      </c>
      <c r="D145" s="39">
        <v>1047.03</v>
      </c>
      <c r="E145" s="39">
        <v>1063.3599999999999</v>
      </c>
      <c r="F145" s="39">
        <v>1021.22</v>
      </c>
      <c r="G145" s="39">
        <v>1021.57</v>
      </c>
      <c r="H145" s="39">
        <v>2156672</v>
      </c>
      <c r="I145" s="40">
        <v>43704.859580439814</v>
      </c>
      <c r="J145" s="40"/>
      <c r="K145" s="11">
        <v>43182</v>
      </c>
      <c r="L145" s="48">
        <f t="shared" si="60"/>
        <v>0.2246037348392626</v>
      </c>
      <c r="M145" s="46">
        <f t="shared" si="41"/>
        <v>11.935717071560822</v>
      </c>
      <c r="N145" s="40"/>
      <c r="O145" s="50">
        <v>43182</v>
      </c>
      <c r="P145">
        <f t="shared" si="55"/>
        <v>0.25</v>
      </c>
      <c r="Q145" s="3">
        <f t="shared" si="47"/>
        <v>1078.5170369266398</v>
      </c>
      <c r="R145" s="52">
        <v>1148</v>
      </c>
      <c r="S145" s="52">
        <v>1078.52</v>
      </c>
      <c r="T145" s="40"/>
      <c r="U145" s="40"/>
      <c r="V145" s="40"/>
      <c r="W145" s="11">
        <f t="shared" si="48"/>
        <v>43182</v>
      </c>
      <c r="X145" s="17">
        <f t="shared" si="54"/>
        <v>1092.0528571428572</v>
      </c>
      <c r="Y145" s="18">
        <f t="shared" si="59"/>
        <v>1113.3764285714285</v>
      </c>
      <c r="Z145" s="41"/>
      <c r="AA145" s="42">
        <f t="shared" si="49"/>
        <v>1035.3833333333334</v>
      </c>
      <c r="AB145" s="30">
        <f t="shared" si="56"/>
        <v>1096.7776190476191</v>
      </c>
      <c r="AC145" s="30">
        <f t="shared" si="57"/>
        <v>29.389659863945521</v>
      </c>
      <c r="AD145" s="31">
        <f t="shared" si="58"/>
        <v>-139.26504763580144</v>
      </c>
      <c r="AE145" s="25">
        <f t="shared" si="50"/>
        <v>43182</v>
      </c>
      <c r="AF145" s="39"/>
      <c r="AG145" s="39"/>
      <c r="AH145" s="22">
        <f t="shared" si="51"/>
        <v>1035.3833333333334</v>
      </c>
      <c r="AI145" s="23">
        <f t="shared" si="44"/>
        <v>1111.4293333333333</v>
      </c>
      <c r="AJ145" s="23">
        <f t="shared" si="45"/>
        <v>29.085999999999991</v>
      </c>
      <c r="AK145" s="24">
        <f t="shared" si="46"/>
        <v>-174.30149671090294</v>
      </c>
      <c r="AL145" s="25">
        <v>43182</v>
      </c>
      <c r="AM145" s="39"/>
      <c r="AN145" s="39"/>
      <c r="AO145" s="22">
        <f t="shared" si="52"/>
        <v>-27.509999999999877</v>
      </c>
      <c r="AP145" s="27">
        <f t="shared" si="53"/>
        <v>0</v>
      </c>
      <c r="AQ145" s="27">
        <f t="shared" ref="AQ145:AQ208" si="61">IF(AO145&lt;0,-AO145,0)</f>
        <v>27.509999999999877</v>
      </c>
      <c r="AR145" s="38">
        <f t="shared" si="42"/>
        <v>5.6854338546205625</v>
      </c>
      <c r="AS145" s="38">
        <f t="shared" si="43"/>
        <v>11.908186621412288</v>
      </c>
      <c r="AT145" s="27">
        <f t="shared" ref="AT145:AT208" si="62">AR145/AS145</f>
        <v>0.47743909592393347</v>
      </c>
      <c r="AU145" s="35">
        <f t="shared" ref="AU145:AU208" si="63">IF(AS145=0,100,100-(100/(1+AT145)))</f>
        <v>32.315314874306978</v>
      </c>
      <c r="AV145" s="43">
        <v>43182</v>
      </c>
      <c r="AW145" s="39"/>
      <c r="AX145" s="39"/>
      <c r="AY145" s="39"/>
      <c r="AZ145" s="39"/>
      <c r="BA145" s="39"/>
      <c r="BB145" s="39"/>
      <c r="BC145" s="39"/>
      <c r="BD145" s="39"/>
      <c r="BE145" s="39"/>
      <c r="BF145" s="39"/>
      <c r="BG145" s="39"/>
      <c r="BH145" s="39"/>
      <c r="BI145" s="39"/>
      <c r="BJ145" s="39"/>
      <c r="BK145" s="39"/>
      <c r="BL145" s="39"/>
      <c r="BM145" s="39"/>
      <c r="BN145" s="39"/>
      <c r="BO145" s="39"/>
      <c r="BP145" s="39"/>
      <c r="BQ145" s="39"/>
      <c r="BR145" s="39"/>
      <c r="BS145" s="39"/>
      <c r="BT145" s="39"/>
      <c r="BU145" s="39"/>
      <c r="BV145" s="39"/>
      <c r="BW145" s="39"/>
      <c r="BX145" s="39"/>
      <c r="BY145" s="39"/>
      <c r="BZ145" s="39"/>
      <c r="CA145" s="39"/>
      <c r="CB145" s="39"/>
      <c r="CC145" s="39"/>
      <c r="CD145" s="39"/>
      <c r="CE145" s="39"/>
      <c r="CF145" s="39"/>
      <c r="CG145" s="39"/>
      <c r="CH145" s="39"/>
      <c r="CI145" s="39"/>
      <c r="CJ145" s="39"/>
      <c r="CK145" s="39"/>
      <c r="CL145" s="39"/>
      <c r="CM145" s="39"/>
      <c r="CN145" s="39"/>
      <c r="CO145" s="39"/>
      <c r="CP145" s="39"/>
    </row>
    <row r="146" spans="1:94" s="4" customFormat="1" x14ac:dyDescent="0.25">
      <c r="A146" s="39">
        <v>1149</v>
      </c>
      <c r="B146" s="39">
        <v>3</v>
      </c>
      <c r="C146" s="40">
        <v>43185</v>
      </c>
      <c r="D146" s="39">
        <v>1046</v>
      </c>
      <c r="E146" s="39">
        <v>1055.6300000000001</v>
      </c>
      <c r="F146" s="39">
        <v>1008.4</v>
      </c>
      <c r="G146" s="39">
        <v>1053.21</v>
      </c>
      <c r="H146" s="39">
        <v>2665131</v>
      </c>
      <c r="I146" s="40">
        <v>43704.859580439814</v>
      </c>
      <c r="J146" s="40"/>
      <c r="K146" s="11">
        <v>43185</v>
      </c>
      <c r="L146" s="48">
        <f t="shared" si="60"/>
        <v>26.569819152090169</v>
      </c>
      <c r="M146" s="46">
        <f t="shared" ref="M146:M209" si="64">AVERAGE(L144:L146)</f>
        <v>9.7372289598696309</v>
      </c>
      <c r="N146" s="40"/>
      <c r="O146" s="50">
        <v>43185</v>
      </c>
      <c r="P146">
        <f t="shared" si="55"/>
        <v>0.25</v>
      </c>
      <c r="Q146" s="3">
        <f t="shared" si="47"/>
        <v>1072.1902776949798</v>
      </c>
      <c r="R146" s="52">
        <v>1149</v>
      </c>
      <c r="S146" s="52">
        <v>1072.19</v>
      </c>
      <c r="T146" s="40"/>
      <c r="U146" s="40"/>
      <c r="V146" s="40"/>
      <c r="W146" s="11">
        <f t="shared" si="48"/>
        <v>43185</v>
      </c>
      <c r="X146" s="17">
        <f t="shared" si="54"/>
        <v>1078.2857142857142</v>
      </c>
      <c r="Y146" s="18">
        <f t="shared" si="59"/>
        <v>1110.3871428571431</v>
      </c>
      <c r="Z146" s="41"/>
      <c r="AA146" s="42">
        <f t="shared" si="49"/>
        <v>1039.0800000000002</v>
      </c>
      <c r="AB146" s="30">
        <f t="shared" si="56"/>
        <v>1081.1604761904762</v>
      </c>
      <c r="AC146" s="30">
        <f t="shared" si="57"/>
        <v>31.34897959183666</v>
      </c>
      <c r="AD146" s="31">
        <f t="shared" si="58"/>
        <v>-89.488242229600061</v>
      </c>
      <c r="AE146" s="25">
        <f t="shared" si="50"/>
        <v>43185</v>
      </c>
      <c r="AF146" s="39"/>
      <c r="AG146" s="39"/>
      <c r="AH146" s="22">
        <f t="shared" si="51"/>
        <v>1039.0800000000002</v>
      </c>
      <c r="AI146" s="23">
        <f t="shared" si="44"/>
        <v>1106.4765000000002</v>
      </c>
      <c r="AJ146" s="23">
        <f t="shared" si="45"/>
        <v>30.872816666666676</v>
      </c>
      <c r="AK146" s="24">
        <f t="shared" si="46"/>
        <v>-145.5357976731419</v>
      </c>
      <c r="AL146" s="25">
        <v>43185</v>
      </c>
      <c r="AM146" s="39"/>
      <c r="AN146" s="39"/>
      <c r="AO146" s="22">
        <f t="shared" si="52"/>
        <v>31.639999999999986</v>
      </c>
      <c r="AP146" s="27">
        <f t="shared" si="53"/>
        <v>31.639999999999986</v>
      </c>
      <c r="AQ146" s="27">
        <f t="shared" si="61"/>
        <v>0</v>
      </c>
      <c r="AR146" s="38">
        <f t="shared" ref="AR146:AR209" si="65">((AR145*13)+AP146)/14</f>
        <v>7.5393314364333781</v>
      </c>
      <c r="AS146" s="38">
        <f t="shared" ref="AS146:AS209" si="66">((AS145*13)+AQ146)/14</f>
        <v>11.057601862739983</v>
      </c>
      <c r="AT146" s="27">
        <f t="shared" si="62"/>
        <v>0.68182337635415591</v>
      </c>
      <c r="AU146" s="35">
        <f t="shared" si="63"/>
        <v>40.540724189017247</v>
      </c>
      <c r="AV146" s="43">
        <v>43185</v>
      </c>
      <c r="AW146" s="39"/>
      <c r="AX146" s="39"/>
      <c r="AY146" s="39"/>
      <c r="AZ146" s="39"/>
      <c r="BA146" s="39"/>
      <c r="BB146" s="39"/>
      <c r="BC146" s="39"/>
      <c r="BD146" s="39"/>
      <c r="BE146" s="39"/>
      <c r="BF146" s="39"/>
      <c r="BG146" s="39"/>
      <c r="BH146" s="39"/>
      <c r="BI146" s="39"/>
      <c r="BJ146" s="39"/>
      <c r="BK146" s="39"/>
      <c r="BL146" s="39"/>
      <c r="BM146" s="39"/>
      <c r="BN146" s="39"/>
      <c r="BO146" s="39"/>
      <c r="BP146" s="39"/>
      <c r="BQ146" s="39"/>
      <c r="BR146" s="39"/>
      <c r="BS146" s="39"/>
      <c r="BT146" s="39"/>
      <c r="BU146" s="39"/>
      <c r="BV146" s="39"/>
      <c r="BW146" s="39"/>
      <c r="BX146" s="39"/>
      <c r="BY146" s="39"/>
      <c r="BZ146" s="39"/>
      <c r="CA146" s="39"/>
      <c r="CB146" s="39"/>
      <c r="CC146" s="39"/>
      <c r="CD146" s="39"/>
      <c r="CE146" s="39"/>
      <c r="CF146" s="39"/>
      <c r="CG146" s="39"/>
      <c r="CH146" s="39"/>
      <c r="CI146" s="39"/>
      <c r="CJ146" s="39"/>
      <c r="CK146" s="39"/>
      <c r="CL146" s="39"/>
      <c r="CM146" s="39"/>
      <c r="CN146" s="39"/>
      <c r="CO146" s="39"/>
      <c r="CP146" s="39"/>
    </row>
    <row r="147" spans="1:94" s="4" customFormat="1" x14ac:dyDescent="0.25">
      <c r="A147" s="39">
        <v>1150</v>
      </c>
      <c r="B147" s="39">
        <v>3</v>
      </c>
      <c r="C147" s="40">
        <v>43186</v>
      </c>
      <c r="D147" s="39">
        <v>1063</v>
      </c>
      <c r="E147" s="39">
        <v>1064.8399999999999</v>
      </c>
      <c r="F147" s="39">
        <v>996.92</v>
      </c>
      <c r="G147" s="39">
        <v>1005.1</v>
      </c>
      <c r="H147" s="39">
        <v>3095315</v>
      </c>
      <c r="I147" s="40">
        <v>43704.859580439814</v>
      </c>
      <c r="J147" s="40"/>
      <c r="K147" s="11">
        <v>43186</v>
      </c>
      <c r="L147" s="48">
        <f t="shared" si="60"/>
        <v>4.5411647143729885</v>
      </c>
      <c r="M147" s="46">
        <f t="shared" si="64"/>
        <v>10.445195867100807</v>
      </c>
      <c r="N147" s="40"/>
      <c r="O147" s="50">
        <v>43186</v>
      </c>
      <c r="P147">
        <f t="shared" si="55"/>
        <v>0.25</v>
      </c>
      <c r="Q147" s="3">
        <f t="shared" si="47"/>
        <v>1055.4177082712349</v>
      </c>
      <c r="R147" s="52">
        <v>1150</v>
      </c>
      <c r="S147" s="52">
        <v>1055.42</v>
      </c>
      <c r="T147" s="40"/>
      <c r="U147" s="40"/>
      <c r="V147" s="40"/>
      <c r="W147" s="11">
        <f t="shared" si="48"/>
        <v>43186</v>
      </c>
      <c r="X147" s="17">
        <f t="shared" si="54"/>
        <v>1059.6242857142856</v>
      </c>
      <c r="Y147" s="18">
        <f t="shared" si="59"/>
        <v>1102.9200000000003</v>
      </c>
      <c r="Z147" s="41"/>
      <c r="AA147" s="42">
        <f t="shared" si="49"/>
        <v>1022.2866666666665</v>
      </c>
      <c r="AB147" s="30">
        <f t="shared" si="56"/>
        <v>1064.1742857142858</v>
      </c>
      <c r="AC147" s="30">
        <f t="shared" si="57"/>
        <v>28.757278911564576</v>
      </c>
      <c r="AD147" s="31">
        <f t="shared" si="58"/>
        <v>-97.106125551571637</v>
      </c>
      <c r="AE147" s="25">
        <f t="shared" si="50"/>
        <v>43186</v>
      </c>
      <c r="AF147" s="39"/>
      <c r="AG147" s="39"/>
      <c r="AH147" s="22">
        <f t="shared" si="51"/>
        <v>1022.2866666666665</v>
      </c>
      <c r="AI147" s="23">
        <f t="shared" si="44"/>
        <v>1101.252</v>
      </c>
      <c r="AJ147" s="23">
        <f t="shared" si="45"/>
        <v>33.377333333333326</v>
      </c>
      <c r="AK147" s="24">
        <f t="shared" si="46"/>
        <v>-157.72247300230387</v>
      </c>
      <c r="AL147" s="25">
        <v>43186</v>
      </c>
      <c r="AM147" s="39"/>
      <c r="AN147" s="39"/>
      <c r="AO147" s="22">
        <f t="shared" si="52"/>
        <v>-48.110000000000014</v>
      </c>
      <c r="AP147" s="27">
        <f t="shared" si="53"/>
        <v>0</v>
      </c>
      <c r="AQ147" s="27">
        <f t="shared" si="61"/>
        <v>48.110000000000014</v>
      </c>
      <c r="AR147" s="38">
        <f t="shared" si="65"/>
        <v>7.000807762402423</v>
      </c>
      <c r="AS147" s="38">
        <f t="shared" si="66"/>
        <v>13.704201729687128</v>
      </c>
      <c r="AT147" s="27">
        <f t="shared" si="62"/>
        <v>0.51085119005777024</v>
      </c>
      <c r="AU147" s="35">
        <f t="shared" si="63"/>
        <v>33.812144665169626</v>
      </c>
      <c r="AV147" s="43">
        <v>43186</v>
      </c>
      <c r="AW147" s="39"/>
      <c r="AX147" s="39"/>
      <c r="AY147" s="39"/>
      <c r="AZ147" s="39"/>
      <c r="BA147" s="39"/>
      <c r="BB147" s="39"/>
      <c r="BC147" s="39"/>
      <c r="BD147" s="39"/>
      <c r="BE147" s="39"/>
      <c r="BF147" s="39"/>
      <c r="BG147" s="39"/>
      <c r="BH147" s="39"/>
      <c r="BI147" s="39"/>
      <c r="BJ147" s="39"/>
      <c r="BK147" s="39"/>
      <c r="BL147" s="39"/>
      <c r="BM147" s="39"/>
      <c r="BN147" s="39"/>
      <c r="BO147" s="39"/>
      <c r="BP147" s="39"/>
      <c r="BQ147" s="39"/>
      <c r="BR147" s="39"/>
      <c r="BS147" s="39"/>
      <c r="BT147" s="39"/>
      <c r="BU147" s="39"/>
      <c r="BV147" s="39"/>
      <c r="BW147" s="39"/>
      <c r="BX147" s="39"/>
      <c r="BY147" s="39"/>
      <c r="BZ147" s="39"/>
      <c r="CA147" s="39"/>
      <c r="CB147" s="39"/>
      <c r="CC147" s="39"/>
      <c r="CD147" s="39"/>
      <c r="CE147" s="39"/>
      <c r="CF147" s="39"/>
      <c r="CG147" s="39"/>
      <c r="CH147" s="39"/>
      <c r="CI147" s="39"/>
      <c r="CJ147" s="39"/>
      <c r="CK147" s="39"/>
      <c r="CL147" s="39"/>
      <c r="CM147" s="39"/>
      <c r="CN147" s="39"/>
      <c r="CO147" s="39"/>
      <c r="CP147" s="39"/>
    </row>
    <row r="148" spans="1:94" s="4" customFormat="1" x14ac:dyDescent="0.25">
      <c r="A148" s="39">
        <v>1151</v>
      </c>
      <c r="B148" s="39">
        <v>3</v>
      </c>
      <c r="C148" s="40">
        <v>43187</v>
      </c>
      <c r="D148" s="39">
        <v>998</v>
      </c>
      <c r="E148" s="39">
        <v>1024.23</v>
      </c>
      <c r="F148" s="39">
        <v>980.64</v>
      </c>
      <c r="G148" s="39">
        <v>1004.56</v>
      </c>
      <c r="H148" s="39">
        <v>3369275</v>
      </c>
      <c r="I148" s="40">
        <v>43704.859580439814</v>
      </c>
      <c r="J148" s="40"/>
      <c r="K148" s="11">
        <v>43187</v>
      </c>
      <c r="L148" s="48">
        <f t="shared" si="60"/>
        <v>12.17860597729238</v>
      </c>
      <c r="M148" s="46">
        <f t="shared" si="64"/>
        <v>14.429863281251846</v>
      </c>
      <c r="N148" s="40"/>
      <c r="O148" s="50">
        <v>43187</v>
      </c>
      <c r="P148">
        <f t="shared" si="55"/>
        <v>0.25</v>
      </c>
      <c r="Q148" s="3">
        <f t="shared" si="47"/>
        <v>1042.7032812034263</v>
      </c>
      <c r="R148" s="52">
        <v>1151</v>
      </c>
      <c r="S148" s="52">
        <v>1042.71</v>
      </c>
      <c r="T148" s="40"/>
      <c r="U148" s="40"/>
      <c r="V148" s="40"/>
      <c r="W148" s="11">
        <f t="shared" si="48"/>
        <v>43187</v>
      </c>
      <c r="X148" s="17">
        <f t="shared" si="54"/>
        <v>1046.0157142857145</v>
      </c>
      <c r="Y148" s="18">
        <f t="shared" si="59"/>
        <v>1094.2457142857145</v>
      </c>
      <c r="Z148" s="41"/>
      <c r="AA148" s="42">
        <f t="shared" si="49"/>
        <v>1003.1433333333333</v>
      </c>
      <c r="AB148" s="30">
        <f t="shared" si="56"/>
        <v>1049.8223809523811</v>
      </c>
      <c r="AC148" s="30">
        <f t="shared" si="57"/>
        <v>28.398911564625873</v>
      </c>
      <c r="AD148" s="31">
        <f t="shared" si="58"/>
        <v>-109.57942880503893</v>
      </c>
      <c r="AE148" s="25">
        <f t="shared" si="50"/>
        <v>43187</v>
      </c>
      <c r="AF148" s="39"/>
      <c r="AG148" s="39"/>
      <c r="AH148" s="22">
        <f t="shared" si="51"/>
        <v>1003.1433333333333</v>
      </c>
      <c r="AI148" s="23">
        <f t="shared" si="44"/>
        <v>1095.8175000000001</v>
      </c>
      <c r="AJ148" s="23">
        <f t="shared" si="45"/>
        <v>37.210250000000009</v>
      </c>
      <c r="AK148" s="24">
        <f t="shared" si="46"/>
        <v>-166.03698652327745</v>
      </c>
      <c r="AL148" s="25">
        <v>43187</v>
      </c>
      <c r="AM148" s="39"/>
      <c r="AN148" s="39"/>
      <c r="AO148" s="22">
        <f t="shared" si="52"/>
        <v>-0.54000000000007731</v>
      </c>
      <c r="AP148" s="27">
        <f t="shared" si="53"/>
        <v>0</v>
      </c>
      <c r="AQ148" s="27">
        <f t="shared" si="61"/>
        <v>0.54000000000007731</v>
      </c>
      <c r="AR148" s="38">
        <f t="shared" si="65"/>
        <v>6.5007500650879644</v>
      </c>
      <c r="AS148" s="38">
        <f t="shared" si="66"/>
        <v>12.763901606138052</v>
      </c>
      <c r="AT148" s="27">
        <f t="shared" si="62"/>
        <v>0.50930744106972814</v>
      </c>
      <c r="AU148" s="35">
        <f t="shared" si="63"/>
        <v>33.744446440200036</v>
      </c>
      <c r="AV148" s="43">
        <v>43187</v>
      </c>
      <c r="AW148" s="39"/>
      <c r="AX148" s="39"/>
      <c r="AY148" s="39"/>
      <c r="AZ148" s="39"/>
      <c r="BA148" s="39"/>
      <c r="BB148" s="39"/>
      <c r="BC148" s="39"/>
      <c r="BD148" s="39"/>
      <c r="BE148" s="39"/>
      <c r="BF148" s="39"/>
      <c r="BG148" s="39"/>
      <c r="BH148" s="39"/>
      <c r="BI148" s="39"/>
      <c r="BJ148" s="39"/>
      <c r="BK148" s="39"/>
      <c r="BL148" s="39"/>
      <c r="BM148" s="39"/>
      <c r="BN148" s="39"/>
      <c r="BO148" s="39"/>
      <c r="BP148" s="39"/>
      <c r="BQ148" s="39"/>
      <c r="BR148" s="39"/>
      <c r="BS148" s="39"/>
      <c r="BT148" s="39"/>
      <c r="BU148" s="39"/>
      <c r="BV148" s="39"/>
      <c r="BW148" s="39"/>
      <c r="BX148" s="39"/>
      <c r="BY148" s="39"/>
      <c r="BZ148" s="39"/>
      <c r="CA148" s="39"/>
      <c r="CB148" s="39"/>
      <c r="CC148" s="39"/>
      <c r="CD148" s="39"/>
      <c r="CE148" s="39"/>
      <c r="CF148" s="39"/>
      <c r="CG148" s="39"/>
      <c r="CH148" s="39"/>
      <c r="CI148" s="39"/>
      <c r="CJ148" s="39"/>
      <c r="CK148" s="39"/>
      <c r="CL148" s="39"/>
      <c r="CM148" s="39"/>
      <c r="CN148" s="39"/>
      <c r="CO148" s="39"/>
      <c r="CP148" s="39"/>
    </row>
    <row r="149" spans="1:94" s="4" customFormat="1" x14ac:dyDescent="0.25">
      <c r="A149" s="39">
        <v>1152</v>
      </c>
      <c r="B149" s="39">
        <v>3</v>
      </c>
      <c r="C149" s="40">
        <v>43188</v>
      </c>
      <c r="D149" s="39">
        <v>1011.63</v>
      </c>
      <c r="E149" s="39">
        <v>1043</v>
      </c>
      <c r="F149" s="39">
        <v>1002.9</v>
      </c>
      <c r="G149" s="39">
        <v>1031.79</v>
      </c>
      <c r="H149" s="39">
        <v>2726830</v>
      </c>
      <c r="I149" s="40">
        <v>43704.859580439814</v>
      </c>
      <c r="J149" s="40"/>
      <c r="K149" s="11">
        <v>43188</v>
      </c>
      <c r="L149" s="48">
        <f t="shared" si="60"/>
        <v>26.042462196425838</v>
      </c>
      <c r="M149" s="46">
        <f t="shared" si="64"/>
        <v>14.254077629363735</v>
      </c>
      <c r="N149" s="40"/>
      <c r="O149" s="50">
        <v>43188</v>
      </c>
      <c r="P149">
        <f t="shared" si="55"/>
        <v>0.25</v>
      </c>
      <c r="Q149" s="3">
        <f t="shared" si="47"/>
        <v>1039.9749609025698</v>
      </c>
      <c r="R149" s="52">
        <v>1152</v>
      </c>
      <c r="S149" s="52">
        <v>1039.98</v>
      </c>
      <c r="T149" s="40"/>
      <c r="U149" s="40"/>
      <c r="V149" s="40"/>
      <c r="W149" s="11">
        <f t="shared" si="48"/>
        <v>43188</v>
      </c>
      <c r="X149" s="17">
        <f t="shared" si="54"/>
        <v>1036.5985714285714</v>
      </c>
      <c r="Y149" s="18">
        <f t="shared" si="59"/>
        <v>1085.0849999999998</v>
      </c>
      <c r="Z149" s="41"/>
      <c r="AA149" s="42">
        <f t="shared" si="49"/>
        <v>1025.8966666666668</v>
      </c>
      <c r="AB149" s="30">
        <f t="shared" si="56"/>
        <v>1039.885238095238</v>
      </c>
      <c r="AC149" s="30">
        <f t="shared" si="57"/>
        <v>21.03891156462581</v>
      </c>
      <c r="AD149" s="31">
        <f t="shared" si="58"/>
        <v>-44.326030161152246</v>
      </c>
      <c r="AE149" s="25">
        <f t="shared" si="50"/>
        <v>43188</v>
      </c>
      <c r="AF149" s="39"/>
      <c r="AG149" s="39"/>
      <c r="AH149" s="22">
        <f t="shared" si="51"/>
        <v>1025.8966666666668</v>
      </c>
      <c r="AI149" s="23">
        <f t="shared" si="44"/>
        <v>1093.001666666667</v>
      </c>
      <c r="AJ149" s="23">
        <f t="shared" si="45"/>
        <v>40.356999999999914</v>
      </c>
      <c r="AK149" s="24">
        <f t="shared" si="46"/>
        <v>-110.85230980168727</v>
      </c>
      <c r="AL149" s="25">
        <v>43188</v>
      </c>
      <c r="AM149" s="39"/>
      <c r="AN149" s="39"/>
      <c r="AO149" s="22">
        <f t="shared" si="52"/>
        <v>27.230000000000018</v>
      </c>
      <c r="AP149" s="27">
        <f t="shared" si="53"/>
        <v>27.230000000000018</v>
      </c>
      <c r="AQ149" s="27">
        <f t="shared" si="61"/>
        <v>0</v>
      </c>
      <c r="AR149" s="38">
        <f t="shared" si="65"/>
        <v>7.9814107747245391</v>
      </c>
      <c r="AS149" s="38">
        <f t="shared" si="66"/>
        <v>11.852194348556763</v>
      </c>
      <c r="AT149" s="27">
        <f t="shared" si="62"/>
        <v>0.67341207374788215</v>
      </c>
      <c r="AU149" s="35">
        <f t="shared" si="63"/>
        <v>40.241855805406303</v>
      </c>
      <c r="AV149" s="43">
        <v>43188</v>
      </c>
      <c r="AW149" s="39"/>
      <c r="AX149" s="39"/>
      <c r="AY149" s="39"/>
      <c r="AZ149" s="39"/>
      <c r="BA149" s="39"/>
      <c r="BB149" s="39"/>
      <c r="BC149" s="39"/>
      <c r="BD149" s="39"/>
      <c r="BE149" s="39"/>
      <c r="BF149" s="39"/>
      <c r="BG149" s="39"/>
      <c r="BH149" s="39"/>
      <c r="BI149" s="39"/>
      <c r="BJ149" s="39"/>
      <c r="BK149" s="39"/>
      <c r="BL149" s="39"/>
      <c r="BM149" s="39"/>
      <c r="BN149" s="39"/>
      <c r="BO149" s="39"/>
      <c r="BP149" s="39"/>
      <c r="BQ149" s="39"/>
      <c r="BR149" s="39"/>
      <c r="BS149" s="39"/>
      <c r="BT149" s="39"/>
      <c r="BU149" s="39"/>
      <c r="BV149" s="39"/>
      <c r="BW149" s="39"/>
      <c r="BX149" s="39"/>
      <c r="BY149" s="39"/>
      <c r="BZ149" s="39"/>
      <c r="CA149" s="39"/>
      <c r="CB149" s="39"/>
      <c r="CC149" s="39"/>
      <c r="CD149" s="39"/>
      <c r="CE149" s="39"/>
      <c r="CF149" s="39"/>
      <c r="CG149" s="39"/>
      <c r="CH149" s="39"/>
      <c r="CI149" s="39"/>
      <c r="CJ149" s="39"/>
      <c r="CK149" s="39"/>
      <c r="CL149" s="39"/>
      <c r="CM149" s="39"/>
      <c r="CN149" s="39"/>
      <c r="CO149" s="39"/>
      <c r="CP149" s="39"/>
    </row>
    <row r="150" spans="1:94" s="4" customFormat="1" x14ac:dyDescent="0.25">
      <c r="A150" s="39">
        <v>1153</v>
      </c>
      <c r="B150" s="39">
        <v>3</v>
      </c>
      <c r="C150" s="40">
        <v>43192</v>
      </c>
      <c r="D150" s="39">
        <v>1022.82</v>
      </c>
      <c r="E150" s="39">
        <v>1034.8</v>
      </c>
      <c r="F150" s="39">
        <v>990.37</v>
      </c>
      <c r="G150" s="39">
        <v>1006.47</v>
      </c>
      <c r="H150" s="39">
        <v>2680400</v>
      </c>
      <c r="I150" s="40">
        <v>43704.859580439814</v>
      </c>
      <c r="J150" s="40"/>
      <c r="K150" s="11">
        <v>43192</v>
      </c>
      <c r="L150" s="48">
        <f t="shared" si="60"/>
        <v>13.170507852335325</v>
      </c>
      <c r="M150" s="46">
        <f t="shared" si="64"/>
        <v>17.130525342017847</v>
      </c>
      <c r="N150" s="40"/>
      <c r="O150" s="50">
        <v>43192</v>
      </c>
      <c r="P150">
        <f t="shared" si="55"/>
        <v>0.25</v>
      </c>
      <c r="Q150" s="3">
        <f t="shared" si="47"/>
        <v>1031.5987206769273</v>
      </c>
      <c r="R150" s="52">
        <v>1153</v>
      </c>
      <c r="S150" s="52">
        <v>1031.5999999999999</v>
      </c>
      <c r="T150" s="40"/>
      <c r="U150" s="40"/>
      <c r="V150" s="40"/>
      <c r="W150" s="11">
        <f t="shared" si="48"/>
        <v>43192</v>
      </c>
      <c r="X150" s="17">
        <f t="shared" si="54"/>
        <v>1024.5400000000002</v>
      </c>
      <c r="Y150" s="18">
        <f t="shared" si="59"/>
        <v>1073.7971428571427</v>
      </c>
      <c r="Z150" s="41"/>
      <c r="AA150" s="42">
        <f t="shared" si="49"/>
        <v>1010.5466666666667</v>
      </c>
      <c r="AB150" s="30">
        <f t="shared" si="56"/>
        <v>1027.9476190476191</v>
      </c>
      <c r="AC150" s="30">
        <f t="shared" si="57"/>
        <v>14.262040816326605</v>
      </c>
      <c r="AD150" s="31">
        <f t="shared" si="58"/>
        <v>-81.339235177023127</v>
      </c>
      <c r="AE150" s="25">
        <f t="shared" si="50"/>
        <v>43192</v>
      </c>
      <c r="AF150" s="39"/>
      <c r="AG150" s="39"/>
      <c r="AH150" s="22">
        <f t="shared" si="51"/>
        <v>1010.5466666666667</v>
      </c>
      <c r="AI150" s="23">
        <f t="shared" ref="AI150:AI213" si="67">AVERAGE(AH131:AH150)</f>
        <v>1090.0450000000003</v>
      </c>
      <c r="AJ150" s="23">
        <f t="shared" ref="AJ150:AJ213" si="68">(ABS(AH131-AI150)+ABS(AH132-AI150)+ABS(AH133-AI150)+ABS(AH134-AI150)+ABS(AH135-AI150)+ABS(AH136-AI150)+ABS(AH137-AI150)+ABS(AH138-AI150)+ABS(AH139-AI150)+ABS(AH140-AI150)+ABS(AH141-AI150)+ABS(AH142-AI150)+ABS(AH143-AI150)+ABS(AH144-AI150)+ABS(AH145-AI150)+ABS(AH146-AI150)+ABS(AH147-AI150)+ABS(AH148-AI150)+ABS(AH149-AI150)+ABS(AH150-AI150))/20</f>
        <v>43.904999999999923</v>
      </c>
      <c r="AK150" s="24">
        <f t="shared" ref="AK150:AK213" si="69">(AH150-AI150)/(AJ150*0.015)</f>
        <v>-120.71264978678769</v>
      </c>
      <c r="AL150" s="25">
        <v>43192</v>
      </c>
      <c r="AM150" s="39"/>
      <c r="AN150" s="39"/>
      <c r="AO150" s="22">
        <f t="shared" si="52"/>
        <v>-25.319999999999936</v>
      </c>
      <c r="AP150" s="27">
        <f t="shared" si="53"/>
        <v>0</v>
      </c>
      <c r="AQ150" s="27">
        <f t="shared" si="61"/>
        <v>25.319999999999936</v>
      </c>
      <c r="AR150" s="38">
        <f t="shared" si="65"/>
        <v>7.4113100051013578</v>
      </c>
      <c r="AS150" s="38">
        <f t="shared" si="66"/>
        <v>12.814180466516989</v>
      </c>
      <c r="AT150" s="27">
        <f t="shared" si="62"/>
        <v>0.5783678499352225</v>
      </c>
      <c r="AU150" s="35">
        <f t="shared" si="63"/>
        <v>36.643413001535677</v>
      </c>
      <c r="AV150" s="43">
        <v>43192</v>
      </c>
      <c r="AW150" s="39"/>
      <c r="AX150" s="39"/>
      <c r="AY150" s="39"/>
      <c r="AZ150" s="39"/>
      <c r="BA150" s="39"/>
      <c r="BB150" s="39"/>
      <c r="BC150" s="39"/>
      <c r="BD150" s="39"/>
      <c r="BE150" s="39"/>
      <c r="BF150" s="39"/>
      <c r="BG150" s="39"/>
      <c r="BH150" s="39"/>
      <c r="BI150" s="39"/>
      <c r="BJ150" s="39"/>
      <c r="BK150" s="39"/>
      <c r="BL150" s="39"/>
      <c r="BM150" s="39"/>
      <c r="BN150" s="39"/>
      <c r="BO150" s="39"/>
      <c r="BP150" s="39"/>
      <c r="BQ150" s="39"/>
      <c r="BR150" s="39"/>
      <c r="BS150" s="39"/>
      <c r="BT150" s="39"/>
      <c r="BU150" s="39"/>
      <c r="BV150" s="39"/>
      <c r="BW150" s="39"/>
      <c r="BX150" s="39"/>
      <c r="BY150" s="39"/>
      <c r="BZ150" s="39"/>
      <c r="CA150" s="39"/>
      <c r="CB150" s="39"/>
      <c r="CC150" s="39"/>
      <c r="CD150" s="39"/>
      <c r="CE150" s="39"/>
      <c r="CF150" s="39"/>
      <c r="CG150" s="39"/>
      <c r="CH150" s="39"/>
      <c r="CI150" s="39"/>
      <c r="CJ150" s="39"/>
      <c r="CK150" s="39"/>
      <c r="CL150" s="39"/>
      <c r="CM150" s="39"/>
      <c r="CN150" s="39"/>
      <c r="CO150" s="39"/>
      <c r="CP150" s="39"/>
    </row>
    <row r="151" spans="1:94" s="4" customFormat="1" x14ac:dyDescent="0.25">
      <c r="A151" s="39">
        <v>1154</v>
      </c>
      <c r="B151" s="39">
        <v>3</v>
      </c>
      <c r="C151" s="40">
        <v>43193</v>
      </c>
      <c r="D151" s="39">
        <v>1013.91</v>
      </c>
      <c r="E151" s="39">
        <v>1020.99</v>
      </c>
      <c r="F151" s="39">
        <v>994.07</v>
      </c>
      <c r="G151" s="39">
        <v>1013.41</v>
      </c>
      <c r="H151" s="39">
        <v>2275076</v>
      </c>
      <c r="I151" s="40">
        <v>43704.859580439814</v>
      </c>
      <c r="J151" s="40"/>
      <c r="K151" s="11">
        <v>43193</v>
      </c>
      <c r="L151" s="48">
        <f t="shared" si="60"/>
        <v>18.161161604965635</v>
      </c>
      <c r="M151" s="46">
        <f t="shared" si="64"/>
        <v>19.124710551242266</v>
      </c>
      <c r="N151" s="40"/>
      <c r="O151" s="50">
        <v>43193</v>
      </c>
      <c r="P151">
        <f t="shared" si="55"/>
        <v>0.25</v>
      </c>
      <c r="Q151" s="3">
        <f t="shared" si="47"/>
        <v>1027.0515405076956</v>
      </c>
      <c r="R151" s="52">
        <v>1154</v>
      </c>
      <c r="S151" s="52">
        <v>1027.05</v>
      </c>
      <c r="T151" s="40"/>
      <c r="U151" s="40"/>
      <c r="V151" s="40"/>
      <c r="W151" s="11">
        <f t="shared" si="48"/>
        <v>43193</v>
      </c>
      <c r="X151" s="17">
        <f t="shared" si="54"/>
        <v>1019.4442857142857</v>
      </c>
      <c r="Y151" s="18">
        <f t="shared" si="59"/>
        <v>1064.8857142857144</v>
      </c>
      <c r="Z151" s="41"/>
      <c r="AA151" s="42">
        <f t="shared" si="49"/>
        <v>1009.4899999999999</v>
      </c>
      <c r="AB151" s="30">
        <f t="shared" si="56"/>
        <v>1020.832380952381</v>
      </c>
      <c r="AC151" s="30">
        <f t="shared" si="57"/>
        <v>11.233469387755138</v>
      </c>
      <c r="AD151" s="31">
        <f t="shared" si="58"/>
        <v>-67.313018272251341</v>
      </c>
      <c r="AE151" s="25">
        <f t="shared" si="50"/>
        <v>43193</v>
      </c>
      <c r="AF151" s="39"/>
      <c r="AG151" s="39"/>
      <c r="AH151" s="22">
        <f t="shared" si="51"/>
        <v>1009.4899999999999</v>
      </c>
      <c r="AI151" s="23">
        <f t="shared" si="67"/>
        <v>1086.2356666666669</v>
      </c>
      <c r="AJ151" s="23">
        <f t="shared" si="68"/>
        <v>48.476199999999928</v>
      </c>
      <c r="AK151" s="24">
        <f t="shared" si="69"/>
        <v>-105.54411809873319</v>
      </c>
      <c r="AL151" s="25">
        <v>43193</v>
      </c>
      <c r="AM151" s="39"/>
      <c r="AN151" s="39"/>
      <c r="AO151" s="22">
        <f t="shared" si="52"/>
        <v>6.9399999999999409</v>
      </c>
      <c r="AP151" s="27">
        <f t="shared" si="53"/>
        <v>6.9399999999999409</v>
      </c>
      <c r="AQ151" s="27">
        <f t="shared" si="61"/>
        <v>0</v>
      </c>
      <c r="AR151" s="38">
        <f t="shared" si="65"/>
        <v>7.377645004736971</v>
      </c>
      <c r="AS151" s="38">
        <f t="shared" si="66"/>
        <v>11.898881861765775</v>
      </c>
      <c r="AT151" s="27">
        <f t="shared" si="62"/>
        <v>0.62002842707794903</v>
      </c>
      <c r="AU151" s="35">
        <f t="shared" si="63"/>
        <v>38.27268810315239</v>
      </c>
      <c r="AV151" s="43">
        <v>43193</v>
      </c>
      <c r="AW151" s="39"/>
      <c r="AX151" s="39"/>
      <c r="AY151" s="39"/>
      <c r="AZ151" s="39"/>
      <c r="BA151" s="39"/>
      <c r="BB151" s="39"/>
      <c r="BC151" s="39"/>
      <c r="BD151" s="39"/>
      <c r="BE151" s="39"/>
      <c r="BF151" s="39"/>
      <c r="BG151" s="39"/>
      <c r="BH151" s="39"/>
      <c r="BI151" s="39"/>
      <c r="BJ151" s="39"/>
      <c r="BK151" s="39"/>
      <c r="BL151" s="39"/>
      <c r="BM151" s="39"/>
      <c r="BN151" s="39"/>
      <c r="BO151" s="39"/>
      <c r="BP151" s="39"/>
      <c r="BQ151" s="39"/>
      <c r="BR151" s="39"/>
      <c r="BS151" s="39"/>
      <c r="BT151" s="39"/>
      <c r="BU151" s="39"/>
      <c r="BV151" s="39"/>
      <c r="BW151" s="39"/>
      <c r="BX151" s="39"/>
      <c r="BY151" s="39"/>
      <c r="BZ151" s="39"/>
      <c r="CA151" s="39"/>
      <c r="CB151" s="39"/>
      <c r="CC151" s="39"/>
      <c r="CD151" s="39"/>
      <c r="CE151" s="39"/>
      <c r="CF151" s="39"/>
      <c r="CG151" s="39"/>
      <c r="CH151" s="39"/>
      <c r="CI151" s="39"/>
      <c r="CJ151" s="39"/>
      <c r="CK151" s="39"/>
      <c r="CL151" s="39"/>
      <c r="CM151" s="39"/>
      <c r="CN151" s="39"/>
      <c r="CO151" s="39"/>
      <c r="CP151" s="39"/>
    </row>
    <row r="152" spans="1:94" s="4" customFormat="1" x14ac:dyDescent="0.25">
      <c r="A152" s="39">
        <v>1155</v>
      </c>
      <c r="B152" s="39">
        <v>3</v>
      </c>
      <c r="C152" s="40">
        <v>43194</v>
      </c>
      <c r="D152" s="39">
        <v>993.41</v>
      </c>
      <c r="E152" s="39">
        <v>1028.72</v>
      </c>
      <c r="F152" s="39">
        <v>993</v>
      </c>
      <c r="G152" s="39">
        <v>1025.1400000000001</v>
      </c>
      <c r="H152" s="39">
        <v>2484651</v>
      </c>
      <c r="I152" s="40">
        <v>43704.859580439814</v>
      </c>
      <c r="J152" s="40"/>
      <c r="K152" s="11">
        <v>43194</v>
      </c>
      <c r="L152" s="48">
        <f t="shared" si="60"/>
        <v>24.66193748614505</v>
      </c>
      <c r="M152" s="46">
        <f t="shared" si="64"/>
        <v>18.664535647815338</v>
      </c>
      <c r="N152" s="40"/>
      <c r="O152" s="50">
        <v>43194</v>
      </c>
      <c r="P152">
        <f t="shared" si="55"/>
        <v>0.25</v>
      </c>
      <c r="Q152" s="3">
        <f t="shared" si="47"/>
        <v>1026.5736553807717</v>
      </c>
      <c r="R152" s="52">
        <v>1155</v>
      </c>
      <c r="S152" s="52">
        <v>1026.57</v>
      </c>
      <c r="T152" s="40"/>
      <c r="U152" s="40"/>
      <c r="V152" s="40"/>
      <c r="W152" s="11">
        <f t="shared" si="48"/>
        <v>43194</v>
      </c>
      <c r="X152" s="17">
        <f t="shared" si="54"/>
        <v>1019.9542857142858</v>
      </c>
      <c r="Y152" s="18">
        <f t="shared" si="59"/>
        <v>1056.0035714285711</v>
      </c>
      <c r="Z152" s="41"/>
      <c r="AA152" s="42">
        <f t="shared" si="49"/>
        <v>1015.62</v>
      </c>
      <c r="AB152" s="30">
        <f t="shared" si="56"/>
        <v>1018.0090476190477</v>
      </c>
      <c r="AC152" s="30">
        <f t="shared" si="57"/>
        <v>9.4960544217687382</v>
      </c>
      <c r="AD152" s="31">
        <f t="shared" si="58"/>
        <v>-16.772212352188706</v>
      </c>
      <c r="AE152" s="25">
        <f t="shared" si="50"/>
        <v>43194</v>
      </c>
      <c r="AF152" s="39"/>
      <c r="AG152" s="39"/>
      <c r="AH152" s="22">
        <f t="shared" si="51"/>
        <v>1015.62</v>
      </c>
      <c r="AI152" s="23">
        <f t="shared" si="67"/>
        <v>1082.2384999999999</v>
      </c>
      <c r="AJ152" s="23">
        <f t="shared" si="68"/>
        <v>51.940316666666646</v>
      </c>
      <c r="AK152" s="24">
        <f t="shared" si="69"/>
        <v>-85.506473936912784</v>
      </c>
      <c r="AL152" s="25">
        <v>43194</v>
      </c>
      <c r="AM152" s="39"/>
      <c r="AN152" s="39"/>
      <c r="AO152" s="22">
        <f t="shared" si="52"/>
        <v>11.730000000000132</v>
      </c>
      <c r="AP152" s="27">
        <f t="shared" si="53"/>
        <v>11.730000000000132</v>
      </c>
      <c r="AQ152" s="27">
        <f t="shared" si="61"/>
        <v>0</v>
      </c>
      <c r="AR152" s="38">
        <f t="shared" si="65"/>
        <v>7.6885275043986256</v>
      </c>
      <c r="AS152" s="38">
        <f t="shared" si="66"/>
        <v>11.048961728782505</v>
      </c>
      <c r="AT152" s="27">
        <f t="shared" si="62"/>
        <v>0.6958597281018758</v>
      </c>
      <c r="AU152" s="35">
        <f t="shared" si="63"/>
        <v>41.032858824988452</v>
      </c>
      <c r="AV152" s="43">
        <v>43194</v>
      </c>
      <c r="AW152" s="39"/>
      <c r="AX152" s="39"/>
      <c r="AY152" s="39"/>
      <c r="AZ152" s="39"/>
      <c r="BA152" s="39"/>
      <c r="BB152" s="39"/>
      <c r="BC152" s="39"/>
      <c r="BD152" s="39"/>
      <c r="BE152" s="39"/>
      <c r="BF152" s="39"/>
      <c r="BG152" s="39"/>
      <c r="BH152" s="39"/>
      <c r="BI152" s="39"/>
      <c r="BJ152" s="39"/>
      <c r="BK152" s="39"/>
      <c r="BL152" s="39"/>
      <c r="BM152" s="39"/>
      <c r="BN152" s="39"/>
      <c r="BO152" s="39"/>
      <c r="BP152" s="39"/>
      <c r="BQ152" s="39"/>
      <c r="BR152" s="39"/>
      <c r="BS152" s="39"/>
      <c r="BT152" s="39"/>
      <c r="BU152" s="39"/>
      <c r="BV152" s="39"/>
      <c r="BW152" s="39"/>
      <c r="BX152" s="39"/>
      <c r="BY152" s="39"/>
      <c r="BZ152" s="39"/>
      <c r="CA152" s="39"/>
      <c r="CB152" s="39"/>
      <c r="CC152" s="39"/>
      <c r="CD152" s="39"/>
      <c r="CE152" s="39"/>
      <c r="CF152" s="39"/>
      <c r="CG152" s="39"/>
      <c r="CH152" s="39"/>
      <c r="CI152" s="39"/>
      <c r="CJ152" s="39"/>
      <c r="CK152" s="39"/>
      <c r="CL152" s="39"/>
      <c r="CM152" s="39"/>
      <c r="CN152" s="39"/>
      <c r="CO152" s="39"/>
      <c r="CP152" s="39"/>
    </row>
    <row r="153" spans="1:94" s="4" customFormat="1" x14ac:dyDescent="0.25">
      <c r="A153" s="39">
        <v>1156</v>
      </c>
      <c r="B153" s="39">
        <v>3</v>
      </c>
      <c r="C153" s="40">
        <v>43195</v>
      </c>
      <c r="D153" s="39">
        <v>1041.33</v>
      </c>
      <c r="E153" s="39">
        <v>1042.79</v>
      </c>
      <c r="F153" s="39">
        <v>1020.13</v>
      </c>
      <c r="G153" s="39">
        <v>1027.81</v>
      </c>
      <c r="H153" s="39">
        <v>1363049</v>
      </c>
      <c r="I153" s="40">
        <v>43704.859580439814</v>
      </c>
      <c r="J153" s="40"/>
      <c r="K153" s="11">
        <v>43195</v>
      </c>
      <c r="L153" s="48">
        <f t="shared" si="60"/>
        <v>26.917370463364488</v>
      </c>
      <c r="M153" s="46">
        <f t="shared" si="64"/>
        <v>23.246823184825057</v>
      </c>
      <c r="N153" s="40"/>
      <c r="O153" s="50">
        <v>43195</v>
      </c>
      <c r="P153">
        <f t="shared" si="55"/>
        <v>0.25</v>
      </c>
      <c r="Q153" s="3">
        <f t="shared" si="47"/>
        <v>1026.8827415355786</v>
      </c>
      <c r="R153" s="52">
        <v>1156</v>
      </c>
      <c r="S153" s="52">
        <v>1026.8800000000001</v>
      </c>
      <c r="T153" s="40"/>
      <c r="U153" s="40"/>
      <c r="V153" s="40"/>
      <c r="W153" s="11">
        <f t="shared" si="48"/>
        <v>43195</v>
      </c>
      <c r="X153" s="17">
        <f t="shared" si="54"/>
        <v>1016.3257142857144</v>
      </c>
      <c r="Y153" s="18">
        <f t="shared" si="59"/>
        <v>1047.3057142857142</v>
      </c>
      <c r="Z153" s="41"/>
      <c r="AA153" s="42">
        <f t="shared" si="49"/>
        <v>1030.2433333333333</v>
      </c>
      <c r="AB153" s="30">
        <f t="shared" si="56"/>
        <v>1016.7466666666668</v>
      </c>
      <c r="AC153" s="30">
        <f t="shared" si="57"/>
        <v>8.0533333333333506</v>
      </c>
      <c r="AD153" s="31">
        <f t="shared" si="58"/>
        <v>111.72737306843152</v>
      </c>
      <c r="AE153" s="25">
        <f t="shared" si="50"/>
        <v>43195</v>
      </c>
      <c r="AF153" s="39"/>
      <c r="AG153" s="39"/>
      <c r="AH153" s="22">
        <f t="shared" si="51"/>
        <v>1030.2433333333333</v>
      </c>
      <c r="AI153" s="23">
        <f t="shared" si="67"/>
        <v>1078.6283333333333</v>
      </c>
      <c r="AJ153" s="23">
        <f t="shared" si="68"/>
        <v>53.529666666666643</v>
      </c>
      <c r="AK153" s="24">
        <f t="shared" si="69"/>
        <v>-60.259420010087887</v>
      </c>
      <c r="AL153" s="25">
        <v>43195</v>
      </c>
      <c r="AM153" s="39"/>
      <c r="AN153" s="39"/>
      <c r="AO153" s="22">
        <f t="shared" si="52"/>
        <v>2.6699999999998454</v>
      </c>
      <c r="AP153" s="27">
        <f t="shared" si="53"/>
        <v>2.6699999999998454</v>
      </c>
      <c r="AQ153" s="27">
        <f t="shared" si="61"/>
        <v>0</v>
      </c>
      <c r="AR153" s="38">
        <f t="shared" si="65"/>
        <v>7.330061254084427</v>
      </c>
      <c r="AS153" s="38">
        <f t="shared" si="66"/>
        <v>10.259750176726612</v>
      </c>
      <c r="AT153" s="27">
        <f t="shared" si="62"/>
        <v>0.71444831772922301</v>
      </c>
      <c r="AU153" s="35">
        <f t="shared" si="63"/>
        <v>41.672199175738683</v>
      </c>
      <c r="AV153" s="43">
        <v>43195</v>
      </c>
      <c r="AW153" s="39"/>
      <c r="AX153" s="39"/>
      <c r="AY153" s="39"/>
      <c r="AZ153" s="39"/>
      <c r="BA153" s="39"/>
      <c r="BB153" s="39"/>
      <c r="BC153" s="39"/>
      <c r="BD153" s="39"/>
      <c r="BE153" s="39"/>
      <c r="BF153" s="39"/>
      <c r="BG153" s="39"/>
      <c r="BH153" s="39"/>
      <c r="BI153" s="39"/>
      <c r="BJ153" s="39"/>
      <c r="BK153" s="39"/>
      <c r="BL153" s="39"/>
      <c r="BM153" s="39"/>
      <c r="BN153" s="39"/>
      <c r="BO153" s="39"/>
      <c r="BP153" s="39"/>
      <c r="BQ153" s="39"/>
      <c r="BR153" s="39"/>
      <c r="BS153" s="39"/>
      <c r="BT153" s="39"/>
      <c r="BU153" s="39"/>
      <c r="BV153" s="39"/>
      <c r="BW153" s="39"/>
      <c r="BX153" s="39"/>
      <c r="BY153" s="39"/>
      <c r="BZ153" s="39"/>
      <c r="CA153" s="39"/>
      <c r="CB153" s="39"/>
      <c r="CC153" s="39"/>
      <c r="CD153" s="39"/>
      <c r="CE153" s="39"/>
      <c r="CF153" s="39"/>
      <c r="CG153" s="39"/>
      <c r="CH153" s="39"/>
      <c r="CI153" s="39"/>
      <c r="CJ153" s="39"/>
      <c r="CK153" s="39"/>
      <c r="CL153" s="39"/>
      <c r="CM153" s="39"/>
      <c r="CN153" s="39"/>
      <c r="CO153" s="39"/>
      <c r="CP153" s="39"/>
    </row>
    <row r="154" spans="1:94" s="4" customFormat="1" x14ac:dyDescent="0.25">
      <c r="A154" s="39">
        <v>1157</v>
      </c>
      <c r="B154" s="39">
        <v>3</v>
      </c>
      <c r="C154" s="40">
        <v>43196</v>
      </c>
      <c r="D154" s="39">
        <v>1020</v>
      </c>
      <c r="E154" s="39">
        <v>1031.42</v>
      </c>
      <c r="F154" s="39">
        <v>1003.03</v>
      </c>
      <c r="G154" s="39">
        <v>1007.04</v>
      </c>
      <c r="H154" s="39">
        <v>1746430</v>
      </c>
      <c r="I154" s="40">
        <v>43704.859580439814</v>
      </c>
      <c r="J154" s="40"/>
      <c r="K154" s="11">
        <v>43196</v>
      </c>
      <c r="L154" s="48">
        <f t="shared" si="60"/>
        <v>18.6770428015564</v>
      </c>
      <c r="M154" s="46">
        <f t="shared" si="64"/>
        <v>23.418783583688647</v>
      </c>
      <c r="N154" s="40"/>
      <c r="O154" s="50">
        <v>43196</v>
      </c>
      <c r="P154">
        <f t="shared" si="55"/>
        <v>0.25</v>
      </c>
      <c r="Q154" s="3">
        <f t="shared" si="47"/>
        <v>1021.9220561516839</v>
      </c>
      <c r="R154" s="52">
        <v>1157</v>
      </c>
      <c r="S154" s="52">
        <v>1021.92</v>
      </c>
      <c r="T154" s="40"/>
      <c r="U154" s="40"/>
      <c r="V154" s="40"/>
      <c r="W154" s="11">
        <f t="shared" si="48"/>
        <v>43196</v>
      </c>
      <c r="X154" s="17">
        <f t="shared" si="54"/>
        <v>1016.6028571428571</v>
      </c>
      <c r="Y154" s="18">
        <f t="shared" si="59"/>
        <v>1038.1135714285715</v>
      </c>
      <c r="Z154" s="41"/>
      <c r="AA154" s="42">
        <f t="shared" si="49"/>
        <v>1013.8299999999999</v>
      </c>
      <c r="AB154" s="30">
        <f t="shared" si="56"/>
        <v>1015.5385714285715</v>
      </c>
      <c r="AC154" s="30">
        <f t="shared" si="57"/>
        <v>7.1840816326530978</v>
      </c>
      <c r="AD154" s="31">
        <f t="shared" si="58"/>
        <v>-15.855159744712346</v>
      </c>
      <c r="AE154" s="25">
        <f t="shared" si="50"/>
        <v>43196</v>
      </c>
      <c r="AF154" s="39"/>
      <c r="AG154" s="39"/>
      <c r="AH154" s="22">
        <f t="shared" si="51"/>
        <v>1013.8299999999999</v>
      </c>
      <c r="AI154" s="23">
        <f t="shared" si="67"/>
        <v>1073.2131666666664</v>
      </c>
      <c r="AJ154" s="23">
        <f t="shared" si="68"/>
        <v>54.052816666666629</v>
      </c>
      <c r="AK154" s="24">
        <f t="shared" si="69"/>
        <v>-73.240915495512638</v>
      </c>
      <c r="AL154" s="25">
        <v>43196</v>
      </c>
      <c r="AM154" s="39"/>
      <c r="AN154" s="39"/>
      <c r="AO154" s="22">
        <f t="shared" si="52"/>
        <v>-20.769999999999982</v>
      </c>
      <c r="AP154" s="27">
        <f t="shared" si="53"/>
        <v>0</v>
      </c>
      <c r="AQ154" s="27">
        <f t="shared" si="61"/>
        <v>20.769999999999982</v>
      </c>
      <c r="AR154" s="38">
        <f t="shared" si="65"/>
        <v>6.8064854502212535</v>
      </c>
      <c r="AS154" s="38">
        <f t="shared" si="66"/>
        <v>11.010482306960425</v>
      </c>
      <c r="AT154" s="27">
        <f t="shared" si="62"/>
        <v>0.61818231576635307</v>
      </c>
      <c r="AU154" s="35">
        <f t="shared" si="63"/>
        <v>38.202266193570956</v>
      </c>
      <c r="AV154" s="43">
        <v>43196</v>
      </c>
      <c r="AW154" s="39"/>
      <c r="AX154" s="39"/>
      <c r="AY154" s="39"/>
      <c r="AZ154" s="39"/>
      <c r="BA154" s="39"/>
      <c r="BB154" s="39"/>
      <c r="BC154" s="39"/>
      <c r="BD154" s="39"/>
      <c r="BE154" s="39"/>
      <c r="BF154" s="39"/>
      <c r="BG154" s="39"/>
      <c r="BH154" s="39"/>
      <c r="BI154" s="39"/>
      <c r="BJ154" s="39"/>
      <c r="BK154" s="39"/>
      <c r="BL154" s="39"/>
      <c r="BM154" s="39"/>
      <c r="BN154" s="39"/>
      <c r="BO154" s="39"/>
      <c r="BP154" s="39"/>
      <c r="BQ154" s="39"/>
      <c r="BR154" s="39"/>
      <c r="BS154" s="39"/>
      <c r="BT154" s="39"/>
      <c r="BU154" s="39"/>
      <c r="BV154" s="39"/>
      <c r="BW154" s="39"/>
      <c r="BX154" s="39"/>
      <c r="BY154" s="39"/>
      <c r="BZ154" s="39"/>
      <c r="CA154" s="39"/>
      <c r="CB154" s="39"/>
      <c r="CC154" s="39"/>
      <c r="CD154" s="39"/>
      <c r="CE154" s="39"/>
      <c r="CF154" s="39"/>
      <c r="CG154" s="39"/>
      <c r="CH154" s="39"/>
      <c r="CI154" s="39"/>
      <c r="CJ154" s="39"/>
      <c r="CK154" s="39"/>
      <c r="CL154" s="39"/>
      <c r="CM154" s="39"/>
      <c r="CN154" s="39"/>
      <c r="CO154" s="39"/>
      <c r="CP154" s="39"/>
    </row>
    <row r="155" spans="1:94" s="4" customFormat="1" x14ac:dyDescent="0.25">
      <c r="A155" s="39">
        <v>1158</v>
      </c>
      <c r="B155" s="39">
        <v>3</v>
      </c>
      <c r="C155" s="40">
        <v>43199</v>
      </c>
      <c r="D155" s="39">
        <v>1016.8</v>
      </c>
      <c r="E155" s="39">
        <v>1039.5999999999999</v>
      </c>
      <c r="F155" s="39">
        <v>1014.08</v>
      </c>
      <c r="G155" s="39">
        <v>1015.45</v>
      </c>
      <c r="H155" s="39">
        <v>1751559</v>
      </c>
      <c r="I155" s="40">
        <v>43704.859580439814</v>
      </c>
      <c r="J155" s="40"/>
      <c r="K155" s="11">
        <v>43199</v>
      </c>
      <c r="L155" s="48">
        <f t="shared" si="60"/>
        <v>27.701734840044619</v>
      </c>
      <c r="M155" s="46">
        <f t="shared" si="64"/>
        <v>24.432049368321838</v>
      </c>
      <c r="N155" s="40"/>
      <c r="O155" s="50">
        <v>43199</v>
      </c>
      <c r="P155">
        <f t="shared" si="55"/>
        <v>0.25</v>
      </c>
      <c r="Q155" s="3">
        <f t="shared" si="47"/>
        <v>1020.304042113763</v>
      </c>
      <c r="R155" s="52">
        <v>1158</v>
      </c>
      <c r="S155" s="52">
        <v>1020.3</v>
      </c>
      <c r="T155" s="40"/>
      <c r="U155" s="40"/>
      <c r="V155" s="40"/>
      <c r="W155" s="11">
        <f t="shared" si="48"/>
        <v>43199</v>
      </c>
      <c r="X155" s="17">
        <f t="shared" si="54"/>
        <v>1018.1585714285715</v>
      </c>
      <c r="Y155" s="18">
        <f t="shared" si="59"/>
        <v>1032.0871428571429</v>
      </c>
      <c r="Z155" s="41"/>
      <c r="AA155" s="42">
        <f t="shared" si="49"/>
        <v>1023.0433333333334</v>
      </c>
      <c r="AB155" s="30">
        <f t="shared" si="56"/>
        <v>1018.3814285714286</v>
      </c>
      <c r="AC155" s="30">
        <f t="shared" si="57"/>
        <v>6.8682993197279369</v>
      </c>
      <c r="AD155" s="31">
        <f t="shared" si="58"/>
        <v>45.250452306432663</v>
      </c>
      <c r="AE155" s="25">
        <f t="shared" si="50"/>
        <v>43199</v>
      </c>
      <c r="AF155" s="39"/>
      <c r="AG155" s="39"/>
      <c r="AH155" s="22">
        <f t="shared" si="51"/>
        <v>1023.0433333333334</v>
      </c>
      <c r="AI155" s="23">
        <f t="shared" si="67"/>
        <v>1066.8103333333336</v>
      </c>
      <c r="AJ155" s="23">
        <f t="shared" si="68"/>
        <v>51.386400000000023</v>
      </c>
      <c r="AK155" s="24">
        <f t="shared" si="69"/>
        <v>-56.781560879921727</v>
      </c>
      <c r="AL155" s="25">
        <v>43199</v>
      </c>
      <c r="AM155" s="39"/>
      <c r="AN155" s="39"/>
      <c r="AO155" s="22">
        <f t="shared" si="52"/>
        <v>8.4100000000000819</v>
      </c>
      <c r="AP155" s="27">
        <f t="shared" si="53"/>
        <v>8.4100000000000819</v>
      </c>
      <c r="AQ155" s="27">
        <f t="shared" si="61"/>
        <v>0</v>
      </c>
      <c r="AR155" s="38">
        <f t="shared" si="65"/>
        <v>6.921022203776884</v>
      </c>
      <c r="AS155" s="38">
        <f t="shared" si="66"/>
        <v>10.22401928503468</v>
      </c>
      <c r="AT155" s="27">
        <f t="shared" si="62"/>
        <v>0.67693751457486684</v>
      </c>
      <c r="AU155" s="35">
        <f t="shared" si="63"/>
        <v>40.367485889686378</v>
      </c>
      <c r="AV155" s="43">
        <v>43199</v>
      </c>
      <c r="AW155" s="39"/>
      <c r="AX155" s="39"/>
      <c r="AY155" s="39"/>
      <c r="AZ155" s="39"/>
      <c r="BA155" s="39"/>
      <c r="BB155" s="39"/>
      <c r="BC155" s="39"/>
      <c r="BD155" s="39"/>
      <c r="BE155" s="39"/>
      <c r="BF155" s="39"/>
      <c r="BG155" s="39"/>
      <c r="BH155" s="39"/>
      <c r="BI155" s="39"/>
      <c r="BJ155" s="39"/>
      <c r="BK155" s="39"/>
      <c r="BL155" s="39"/>
      <c r="BM155" s="39"/>
      <c r="BN155" s="39"/>
      <c r="BO155" s="39"/>
      <c r="BP155" s="39"/>
      <c r="BQ155" s="39"/>
      <c r="BR155" s="39"/>
      <c r="BS155" s="39"/>
      <c r="BT155" s="39"/>
      <c r="BU155" s="39"/>
      <c r="BV155" s="39"/>
      <c r="BW155" s="39"/>
      <c r="BX155" s="39"/>
      <c r="BY155" s="39"/>
      <c r="BZ155" s="39"/>
      <c r="CA155" s="39"/>
      <c r="CB155" s="39"/>
      <c r="CC155" s="39"/>
      <c r="CD155" s="39"/>
      <c r="CE155" s="39"/>
      <c r="CF155" s="39"/>
      <c r="CG155" s="39"/>
      <c r="CH155" s="39"/>
      <c r="CI155" s="39"/>
      <c r="CJ155" s="39"/>
      <c r="CK155" s="39"/>
      <c r="CL155" s="39"/>
      <c r="CM155" s="39"/>
      <c r="CN155" s="39"/>
      <c r="CO155" s="39"/>
      <c r="CP155" s="39"/>
    </row>
    <row r="156" spans="1:94" s="4" customFormat="1" x14ac:dyDescent="0.25">
      <c r="A156" s="39">
        <v>1159</v>
      </c>
      <c r="B156" s="39">
        <v>3</v>
      </c>
      <c r="C156" s="40">
        <v>43200</v>
      </c>
      <c r="D156" s="39">
        <v>1026.44</v>
      </c>
      <c r="E156" s="39">
        <v>1036.28</v>
      </c>
      <c r="F156" s="39">
        <v>1011.34</v>
      </c>
      <c r="G156" s="39">
        <v>1031.6400000000001</v>
      </c>
      <c r="H156" s="39">
        <v>2029648</v>
      </c>
      <c r="I156" s="40">
        <v>43704.859580439814</v>
      </c>
      <c r="J156" s="40"/>
      <c r="K156" s="11">
        <v>43200</v>
      </c>
      <c r="L156" s="48">
        <f t="shared" si="60"/>
        <v>40.585707464587081</v>
      </c>
      <c r="M156" s="46">
        <f t="shared" si="64"/>
        <v>28.988161702062701</v>
      </c>
      <c r="N156" s="40"/>
      <c r="O156" s="50">
        <v>43200</v>
      </c>
      <c r="P156">
        <f t="shared" si="55"/>
        <v>0.25</v>
      </c>
      <c r="Q156" s="3">
        <f t="shared" si="47"/>
        <v>1023.1380315853223</v>
      </c>
      <c r="R156" s="52">
        <v>1159</v>
      </c>
      <c r="S156" s="52">
        <v>1023.14</v>
      </c>
      <c r="T156" s="40"/>
      <c r="U156" s="40"/>
      <c r="V156" s="40"/>
      <c r="W156" s="11">
        <f t="shared" si="48"/>
        <v>43200</v>
      </c>
      <c r="X156" s="17">
        <f t="shared" si="54"/>
        <v>1018.137142857143</v>
      </c>
      <c r="Y156" s="18">
        <f t="shared" si="59"/>
        <v>1027.367857142857</v>
      </c>
      <c r="Z156" s="41"/>
      <c r="AA156" s="42">
        <f t="shared" si="49"/>
        <v>1026.42</v>
      </c>
      <c r="AB156" s="30">
        <f t="shared" si="56"/>
        <v>1018.4561904761904</v>
      </c>
      <c r="AC156" s="30">
        <f t="shared" si="57"/>
        <v>6.9537414965986626</v>
      </c>
      <c r="AD156" s="31">
        <f t="shared" si="58"/>
        <v>76.350355442510931</v>
      </c>
      <c r="AE156" s="25">
        <f t="shared" si="50"/>
        <v>43200</v>
      </c>
      <c r="AF156" s="39"/>
      <c r="AG156" s="39"/>
      <c r="AH156" s="22">
        <f t="shared" si="51"/>
        <v>1026.42</v>
      </c>
      <c r="AI156" s="23">
        <f t="shared" si="67"/>
        <v>1059.8151666666665</v>
      </c>
      <c r="AJ156" s="23">
        <f t="shared" si="68"/>
        <v>46.331716666666594</v>
      </c>
      <c r="AK156" s="24">
        <f t="shared" si="69"/>
        <v>-48.052276164551799</v>
      </c>
      <c r="AL156" s="25">
        <v>43200</v>
      </c>
      <c r="AM156" s="39"/>
      <c r="AN156" s="39"/>
      <c r="AO156" s="22">
        <f t="shared" si="52"/>
        <v>16.190000000000055</v>
      </c>
      <c r="AP156" s="27">
        <f t="shared" si="53"/>
        <v>16.190000000000055</v>
      </c>
      <c r="AQ156" s="27">
        <f t="shared" si="61"/>
        <v>0</v>
      </c>
      <c r="AR156" s="38">
        <f t="shared" si="65"/>
        <v>7.5830920463642526</v>
      </c>
      <c r="AS156" s="38">
        <f t="shared" si="66"/>
        <v>9.4937321932464886</v>
      </c>
      <c r="AT156" s="27">
        <f t="shared" si="62"/>
        <v>0.79874720415629596</v>
      </c>
      <c r="AU156" s="35">
        <f t="shared" si="63"/>
        <v>44.405750975493476</v>
      </c>
      <c r="AV156" s="43">
        <v>43200</v>
      </c>
      <c r="AW156" s="39"/>
      <c r="AX156" s="39"/>
      <c r="AY156" s="39"/>
      <c r="AZ156" s="39"/>
      <c r="BA156" s="39"/>
      <c r="BB156" s="39"/>
      <c r="BC156" s="39"/>
      <c r="BD156" s="39"/>
      <c r="BE156" s="39"/>
      <c r="BF156" s="39"/>
      <c r="BG156" s="39"/>
      <c r="BH156" s="39"/>
      <c r="BI156" s="39"/>
      <c r="BJ156" s="39"/>
      <c r="BK156" s="39"/>
      <c r="BL156" s="39"/>
      <c r="BM156" s="39"/>
      <c r="BN156" s="39"/>
      <c r="BO156" s="39"/>
      <c r="BP156" s="39"/>
      <c r="BQ156" s="39"/>
      <c r="BR156" s="39"/>
      <c r="BS156" s="39"/>
      <c r="BT156" s="39"/>
      <c r="BU156" s="39"/>
      <c r="BV156" s="39"/>
      <c r="BW156" s="39"/>
      <c r="BX156" s="39"/>
      <c r="BY156" s="39"/>
      <c r="BZ156" s="39"/>
      <c r="CA156" s="39"/>
      <c r="CB156" s="39"/>
      <c r="CC156" s="39"/>
      <c r="CD156" s="39"/>
      <c r="CE156" s="39"/>
      <c r="CF156" s="39"/>
      <c r="CG156" s="39"/>
      <c r="CH156" s="39"/>
      <c r="CI156" s="39"/>
      <c r="CJ156" s="39"/>
      <c r="CK156" s="39"/>
      <c r="CL156" s="39"/>
      <c r="CM156" s="39"/>
      <c r="CN156" s="39"/>
      <c r="CO156" s="39"/>
      <c r="CP156" s="39"/>
    </row>
    <row r="157" spans="1:94" s="4" customFormat="1" x14ac:dyDescent="0.25">
      <c r="A157" s="39">
        <v>1160</v>
      </c>
      <c r="B157" s="39">
        <v>3</v>
      </c>
      <c r="C157" s="40">
        <v>43201</v>
      </c>
      <c r="D157" s="39">
        <v>1027.99</v>
      </c>
      <c r="E157" s="39">
        <v>1031.3599999999999</v>
      </c>
      <c r="F157" s="39">
        <v>1015.87</v>
      </c>
      <c r="G157" s="39">
        <v>1019.97</v>
      </c>
      <c r="H157" s="39">
        <v>1483881</v>
      </c>
      <c r="I157" s="40">
        <v>43704.859580439814</v>
      </c>
      <c r="J157" s="40"/>
      <c r="K157" s="11">
        <v>43201</v>
      </c>
      <c r="L157" s="48">
        <f t="shared" si="60"/>
        <v>38.460786231175433</v>
      </c>
      <c r="M157" s="46">
        <f t="shared" si="64"/>
        <v>35.582742845269046</v>
      </c>
      <c r="N157" s="40"/>
      <c r="O157" s="50">
        <v>43201</v>
      </c>
      <c r="P157">
        <f t="shared" si="55"/>
        <v>0.25</v>
      </c>
      <c r="Q157" s="3">
        <f t="shared" si="47"/>
        <v>1022.3460236889919</v>
      </c>
      <c r="R157" s="52">
        <v>1160</v>
      </c>
      <c r="S157" s="52">
        <v>1022.35</v>
      </c>
      <c r="T157" s="40"/>
      <c r="U157" s="40"/>
      <c r="V157" s="40"/>
      <c r="W157" s="11">
        <f t="shared" si="48"/>
        <v>43201</v>
      </c>
      <c r="X157" s="17">
        <f t="shared" si="54"/>
        <v>1020.0657142857144</v>
      </c>
      <c r="Y157" s="18">
        <f t="shared" si="59"/>
        <v>1022.3028571428571</v>
      </c>
      <c r="Z157" s="41"/>
      <c r="AA157" s="42">
        <f t="shared" si="49"/>
        <v>1022.4</v>
      </c>
      <c r="AB157" s="30">
        <f t="shared" si="56"/>
        <v>1020.1495238095238</v>
      </c>
      <c r="AC157" s="30">
        <f t="shared" si="57"/>
        <v>6.1453061224490284</v>
      </c>
      <c r="AD157" s="31">
        <f t="shared" si="58"/>
        <v>24.414039437950152</v>
      </c>
      <c r="AE157" s="25">
        <f t="shared" si="50"/>
        <v>43201</v>
      </c>
      <c r="AF157" s="39"/>
      <c r="AG157" s="39"/>
      <c r="AH157" s="22">
        <f t="shared" si="51"/>
        <v>1022.4</v>
      </c>
      <c r="AI157" s="23">
        <f t="shared" si="67"/>
        <v>1053.4641666666671</v>
      </c>
      <c r="AJ157" s="23">
        <f t="shared" si="68"/>
        <v>41.765083333333443</v>
      </c>
      <c r="AK157" s="24">
        <f t="shared" si="69"/>
        <v>-49.585545607941306</v>
      </c>
      <c r="AL157" s="25">
        <v>43201</v>
      </c>
      <c r="AM157" s="39"/>
      <c r="AN157" s="39"/>
      <c r="AO157" s="22">
        <f t="shared" si="52"/>
        <v>-11.670000000000073</v>
      </c>
      <c r="AP157" s="27">
        <f t="shared" si="53"/>
        <v>0</v>
      </c>
      <c r="AQ157" s="27">
        <f t="shared" si="61"/>
        <v>11.670000000000073</v>
      </c>
      <c r="AR157" s="38">
        <f t="shared" si="65"/>
        <v>7.0414426144810918</v>
      </c>
      <c r="AS157" s="38">
        <f t="shared" si="66"/>
        <v>9.6491798937288866</v>
      </c>
      <c r="AT157" s="27">
        <f t="shared" si="62"/>
        <v>0.72974518995727367</v>
      </c>
      <c r="AU157" s="35">
        <f t="shared" si="63"/>
        <v>42.188016720271911</v>
      </c>
      <c r="AV157" s="43">
        <v>43201</v>
      </c>
      <c r="AW157" s="39"/>
      <c r="AX157" s="39"/>
      <c r="AY157" s="39"/>
      <c r="AZ157" s="39"/>
      <c r="BA157" s="39"/>
      <c r="BB157" s="39"/>
      <c r="BC157" s="39"/>
      <c r="BD157" s="39"/>
      <c r="BE157" s="39"/>
      <c r="BF157" s="39"/>
      <c r="BG157" s="39"/>
      <c r="BH157" s="39"/>
      <c r="BI157" s="39"/>
      <c r="BJ157" s="39"/>
      <c r="BK157" s="39"/>
      <c r="BL157" s="39"/>
      <c r="BM157" s="39"/>
      <c r="BN157" s="39"/>
      <c r="BO157" s="39"/>
      <c r="BP157" s="39"/>
      <c r="BQ157" s="39"/>
      <c r="BR157" s="39"/>
      <c r="BS157" s="39"/>
      <c r="BT157" s="39"/>
      <c r="BU157" s="39"/>
      <c r="BV157" s="39"/>
      <c r="BW157" s="39"/>
      <c r="BX157" s="39"/>
      <c r="BY157" s="39"/>
      <c r="BZ157" s="39"/>
      <c r="CA157" s="39"/>
      <c r="CB157" s="39"/>
      <c r="CC157" s="39"/>
      <c r="CD157" s="39"/>
      <c r="CE157" s="39"/>
      <c r="CF157" s="39"/>
      <c r="CG157" s="39"/>
      <c r="CH157" s="39"/>
      <c r="CI157" s="39"/>
      <c r="CJ157" s="39"/>
      <c r="CK157" s="39"/>
      <c r="CL157" s="39"/>
      <c r="CM157" s="39"/>
      <c r="CN157" s="39"/>
      <c r="CO157" s="39"/>
      <c r="CP157" s="39"/>
    </row>
    <row r="158" spans="1:94" s="4" customFormat="1" x14ac:dyDescent="0.25">
      <c r="A158" s="39">
        <v>1161</v>
      </c>
      <c r="B158" s="39">
        <v>3</v>
      </c>
      <c r="C158" s="40">
        <v>43202</v>
      </c>
      <c r="D158" s="39">
        <v>1025.04</v>
      </c>
      <c r="E158" s="39">
        <v>1040.69</v>
      </c>
      <c r="F158" s="39">
        <v>1021.43</v>
      </c>
      <c r="G158" s="39">
        <v>1032.51</v>
      </c>
      <c r="H158" s="39">
        <v>1359389</v>
      </c>
      <c r="I158" s="40">
        <v>43704.859580439814</v>
      </c>
      <c r="J158" s="40"/>
      <c r="K158" s="11">
        <v>43202</v>
      </c>
      <c r="L158" s="48">
        <f t="shared" si="60"/>
        <v>61.603325415677013</v>
      </c>
      <c r="M158" s="46">
        <f t="shared" si="64"/>
        <v>46.883273037146502</v>
      </c>
      <c r="N158" s="40"/>
      <c r="O158" s="50">
        <v>43202</v>
      </c>
      <c r="P158">
        <f t="shared" si="55"/>
        <v>0.25</v>
      </c>
      <c r="Q158" s="3">
        <f t="shared" ref="Q158:Q221" si="70">(G158*P158)+(Q157*(1-P158))</f>
        <v>1024.8870177667438</v>
      </c>
      <c r="R158" s="52">
        <v>1161</v>
      </c>
      <c r="S158" s="52">
        <v>1024.8900000000001</v>
      </c>
      <c r="T158" s="40"/>
      <c r="U158" s="40"/>
      <c r="V158" s="40"/>
      <c r="W158" s="11">
        <f t="shared" si="48"/>
        <v>43202</v>
      </c>
      <c r="X158" s="17">
        <f t="shared" si="54"/>
        <v>1022.7942857142858</v>
      </c>
      <c r="Y158" s="18">
        <f t="shared" si="59"/>
        <v>1021.1192857142856</v>
      </c>
      <c r="Z158" s="41"/>
      <c r="AA158" s="42">
        <f t="shared" si="49"/>
        <v>1031.5433333333333</v>
      </c>
      <c r="AB158" s="30">
        <f t="shared" si="56"/>
        <v>1023.3</v>
      </c>
      <c r="AC158" s="30">
        <f t="shared" si="57"/>
        <v>5.2304761904761916</v>
      </c>
      <c r="AD158" s="31">
        <f t="shared" si="58"/>
        <v>105.06797766448172</v>
      </c>
      <c r="AE158" s="25">
        <f t="shared" si="50"/>
        <v>43202</v>
      </c>
      <c r="AF158" s="39"/>
      <c r="AG158" s="39"/>
      <c r="AH158" s="22">
        <f t="shared" si="51"/>
        <v>1031.5433333333333</v>
      </c>
      <c r="AI158" s="23">
        <f t="shared" si="67"/>
        <v>1047.5493333333336</v>
      </c>
      <c r="AJ158" s="23">
        <f t="shared" si="68"/>
        <v>35.6764000000001</v>
      </c>
      <c r="AK158" s="24">
        <f t="shared" si="69"/>
        <v>-29.909594764793663</v>
      </c>
      <c r="AL158" s="25">
        <v>43202</v>
      </c>
      <c r="AM158" s="39"/>
      <c r="AN158" s="39"/>
      <c r="AO158" s="22">
        <f t="shared" si="52"/>
        <v>12.539999999999964</v>
      </c>
      <c r="AP158" s="27">
        <f t="shared" si="53"/>
        <v>12.539999999999964</v>
      </c>
      <c r="AQ158" s="27">
        <f t="shared" si="61"/>
        <v>0</v>
      </c>
      <c r="AR158" s="38">
        <f t="shared" si="65"/>
        <v>7.4341967134467257</v>
      </c>
      <c r="AS158" s="38">
        <f t="shared" si="66"/>
        <v>8.9599527584625385</v>
      </c>
      <c r="AT158" s="27">
        <f t="shared" si="62"/>
        <v>0.82971382928612436</v>
      </c>
      <c r="AU158" s="35">
        <f t="shared" si="63"/>
        <v>45.346644705081722</v>
      </c>
      <c r="AV158" s="43">
        <v>43202</v>
      </c>
      <c r="AW158" s="39"/>
      <c r="AX158" s="39"/>
      <c r="AY158" s="39"/>
      <c r="AZ158" s="39"/>
      <c r="BA158" s="39"/>
      <c r="BB158" s="39"/>
      <c r="BC158" s="39"/>
      <c r="BD158" s="39"/>
      <c r="BE158" s="39"/>
      <c r="BF158" s="39"/>
      <c r="BG158" s="39"/>
      <c r="BH158" s="39"/>
      <c r="BI158" s="39"/>
      <c r="BJ158" s="39"/>
      <c r="BK158" s="39"/>
      <c r="BL158" s="39"/>
      <c r="BM158" s="39"/>
      <c r="BN158" s="39"/>
      <c r="BO158" s="39"/>
      <c r="BP158" s="39"/>
      <c r="BQ158" s="39"/>
      <c r="BR158" s="39"/>
      <c r="BS158" s="39"/>
      <c r="BT158" s="39"/>
      <c r="BU158" s="39"/>
      <c r="BV158" s="39"/>
      <c r="BW158" s="39"/>
      <c r="BX158" s="39"/>
      <c r="BY158" s="39"/>
      <c r="BZ158" s="39"/>
      <c r="CA158" s="39"/>
      <c r="CB158" s="39"/>
      <c r="CC158" s="39"/>
      <c r="CD158" s="39"/>
      <c r="CE158" s="39"/>
      <c r="CF158" s="39"/>
      <c r="CG158" s="39"/>
      <c r="CH158" s="39"/>
      <c r="CI158" s="39"/>
      <c r="CJ158" s="39"/>
      <c r="CK158" s="39"/>
      <c r="CL158" s="39"/>
      <c r="CM158" s="39"/>
      <c r="CN158" s="39"/>
      <c r="CO158" s="39"/>
      <c r="CP158" s="39"/>
    </row>
    <row r="159" spans="1:94" s="4" customFormat="1" x14ac:dyDescent="0.25">
      <c r="A159" s="39">
        <v>1162</v>
      </c>
      <c r="B159" s="39">
        <v>3</v>
      </c>
      <c r="C159" s="40">
        <v>43203</v>
      </c>
      <c r="D159" s="39">
        <v>1040.8800000000001</v>
      </c>
      <c r="E159" s="39">
        <v>1046.42</v>
      </c>
      <c r="F159" s="39">
        <v>1022.98</v>
      </c>
      <c r="G159" s="39">
        <v>1029.27</v>
      </c>
      <c r="H159" s="39">
        <v>1223017</v>
      </c>
      <c r="I159" s="40">
        <v>43704.859580439814</v>
      </c>
      <c r="J159" s="40"/>
      <c r="K159" s="11">
        <v>43203</v>
      </c>
      <c r="L159" s="48">
        <f t="shared" si="60"/>
        <v>57.755344418052303</v>
      </c>
      <c r="M159" s="46">
        <f t="shared" si="64"/>
        <v>52.606485354968243</v>
      </c>
      <c r="N159" s="40"/>
      <c r="O159" s="50">
        <v>43203</v>
      </c>
      <c r="P159">
        <f t="shared" si="55"/>
        <v>0.25</v>
      </c>
      <c r="Q159" s="3">
        <f t="shared" si="70"/>
        <v>1025.9827633250579</v>
      </c>
      <c r="R159" s="52">
        <v>1162</v>
      </c>
      <c r="S159" s="52">
        <v>1025.99</v>
      </c>
      <c r="T159" s="40"/>
      <c r="U159" s="40"/>
      <c r="V159" s="40"/>
      <c r="W159" s="11">
        <f t="shared" si="48"/>
        <v>43203</v>
      </c>
      <c r="X159" s="17">
        <f t="shared" si="54"/>
        <v>1023.3842857142857</v>
      </c>
      <c r="Y159" s="18">
        <f t="shared" si="59"/>
        <v>1021.6692857142856</v>
      </c>
      <c r="Z159" s="41"/>
      <c r="AA159" s="42">
        <f t="shared" si="49"/>
        <v>1032.8900000000001</v>
      </c>
      <c r="AB159" s="30">
        <f t="shared" si="56"/>
        <v>1025.7671428571427</v>
      </c>
      <c r="AC159" s="30">
        <f t="shared" si="57"/>
        <v>5.1508843537415361</v>
      </c>
      <c r="AD159" s="31">
        <f t="shared" si="58"/>
        <v>92.18943976333442</v>
      </c>
      <c r="AE159" s="25">
        <f t="shared" si="50"/>
        <v>43203</v>
      </c>
      <c r="AF159" s="39"/>
      <c r="AG159" s="39"/>
      <c r="AH159" s="22">
        <f t="shared" si="51"/>
        <v>1032.8900000000001</v>
      </c>
      <c r="AI159" s="23">
        <f t="shared" si="67"/>
        <v>1041.7738333333334</v>
      </c>
      <c r="AJ159" s="23">
        <f t="shared" si="68"/>
        <v>28.479083333333364</v>
      </c>
      <c r="AK159" s="24">
        <f t="shared" si="69"/>
        <v>-20.796159364523799</v>
      </c>
      <c r="AL159" s="25">
        <v>43203</v>
      </c>
      <c r="AM159" s="39"/>
      <c r="AN159" s="39"/>
      <c r="AO159" s="22">
        <f t="shared" si="52"/>
        <v>-3.2400000000000091</v>
      </c>
      <c r="AP159" s="27">
        <f t="shared" si="53"/>
        <v>0</v>
      </c>
      <c r="AQ159" s="27">
        <f t="shared" si="61"/>
        <v>3.2400000000000091</v>
      </c>
      <c r="AR159" s="38">
        <f t="shared" si="65"/>
        <v>6.9031826624862456</v>
      </c>
      <c r="AS159" s="38">
        <f t="shared" si="66"/>
        <v>8.5513847042866438</v>
      </c>
      <c r="AT159" s="27">
        <f t="shared" si="62"/>
        <v>0.80725904648235669</v>
      </c>
      <c r="AU159" s="35">
        <f t="shared" si="63"/>
        <v>44.667589190028025</v>
      </c>
      <c r="AV159" s="43">
        <v>43203</v>
      </c>
      <c r="AW159" s="39"/>
      <c r="AX159" s="39"/>
      <c r="AY159" s="39"/>
      <c r="AZ159" s="39"/>
      <c r="BA159" s="39"/>
      <c r="BB159" s="39"/>
      <c r="BC159" s="39"/>
      <c r="BD159" s="39"/>
      <c r="BE159" s="39"/>
      <c r="BF159" s="39"/>
      <c r="BG159" s="39"/>
      <c r="BH159" s="39"/>
      <c r="BI159" s="39"/>
      <c r="BJ159" s="39"/>
      <c r="BK159" s="39"/>
      <c r="BL159" s="39"/>
      <c r="BM159" s="39"/>
      <c r="BN159" s="39"/>
      <c r="BO159" s="39"/>
      <c r="BP159" s="39"/>
      <c r="BQ159" s="39"/>
      <c r="BR159" s="39"/>
      <c r="BS159" s="39"/>
      <c r="BT159" s="39"/>
      <c r="BU159" s="39"/>
      <c r="BV159" s="39"/>
      <c r="BW159" s="39"/>
      <c r="BX159" s="39"/>
      <c r="BY159" s="39"/>
      <c r="BZ159" s="39"/>
      <c r="CA159" s="39"/>
      <c r="CB159" s="39"/>
      <c r="CC159" s="39"/>
      <c r="CD159" s="39"/>
      <c r="CE159" s="39"/>
      <c r="CF159" s="39"/>
      <c r="CG159" s="39"/>
      <c r="CH159" s="39"/>
      <c r="CI159" s="39"/>
      <c r="CJ159" s="39"/>
      <c r="CK159" s="39"/>
      <c r="CL159" s="39"/>
      <c r="CM159" s="39"/>
      <c r="CN159" s="39"/>
      <c r="CO159" s="39"/>
      <c r="CP159" s="39"/>
    </row>
    <row r="160" spans="1:94" s="4" customFormat="1" x14ac:dyDescent="0.25">
      <c r="A160" s="39">
        <v>1163</v>
      </c>
      <c r="B160" s="39">
        <v>3</v>
      </c>
      <c r="C160" s="40">
        <v>43206</v>
      </c>
      <c r="D160" s="39">
        <v>1037</v>
      </c>
      <c r="E160" s="39">
        <v>1043.24</v>
      </c>
      <c r="F160" s="39">
        <v>1026.74</v>
      </c>
      <c r="G160" s="39">
        <v>1037.98</v>
      </c>
      <c r="H160" s="39">
        <v>1211208</v>
      </c>
      <c r="I160" s="40">
        <v>43704.859580439814</v>
      </c>
      <c r="J160" s="40"/>
      <c r="K160" s="11">
        <v>43206</v>
      </c>
      <c r="L160" s="48">
        <f t="shared" si="60"/>
        <v>68.099762470308875</v>
      </c>
      <c r="M160" s="46">
        <f t="shared" si="64"/>
        <v>62.486144101346063</v>
      </c>
      <c r="N160" s="40"/>
      <c r="O160" s="50">
        <v>43206</v>
      </c>
      <c r="P160">
        <f t="shared" si="55"/>
        <v>0.25</v>
      </c>
      <c r="Q160" s="3">
        <f t="shared" si="70"/>
        <v>1028.9820724937936</v>
      </c>
      <c r="R160" s="52">
        <v>1163</v>
      </c>
      <c r="S160" s="52">
        <v>1028.99</v>
      </c>
      <c r="T160" s="40"/>
      <c r="U160" s="40"/>
      <c r="V160" s="40"/>
      <c r="W160" s="11">
        <f t="shared" si="48"/>
        <v>43206</v>
      </c>
      <c r="X160" s="17">
        <f t="shared" si="54"/>
        <v>1024.8371428571429</v>
      </c>
      <c r="Y160" s="18">
        <f t="shared" si="59"/>
        <v>1020.5814285714285</v>
      </c>
      <c r="Z160" s="41"/>
      <c r="AA160" s="42">
        <f t="shared" si="49"/>
        <v>1035.9866666666667</v>
      </c>
      <c r="AB160" s="30">
        <f t="shared" si="56"/>
        <v>1026.587619047619</v>
      </c>
      <c r="AC160" s="30">
        <f t="shared" si="57"/>
        <v>5.9020408163265268</v>
      </c>
      <c r="AD160" s="31">
        <f t="shared" si="58"/>
        <v>106.16720454894802</v>
      </c>
      <c r="AE160" s="25">
        <f t="shared" si="50"/>
        <v>43206</v>
      </c>
      <c r="AF160" s="39"/>
      <c r="AG160" s="39"/>
      <c r="AH160" s="22">
        <f t="shared" si="51"/>
        <v>1035.9866666666667</v>
      </c>
      <c r="AI160" s="23">
        <f t="shared" si="67"/>
        <v>1036.5136666666669</v>
      </c>
      <c r="AJ160" s="23">
        <f t="shared" si="68"/>
        <v>20.89816666666681</v>
      </c>
      <c r="AK160" s="24">
        <f t="shared" si="69"/>
        <v>-1.6811682045483014</v>
      </c>
      <c r="AL160" s="25">
        <v>43206</v>
      </c>
      <c r="AM160" s="39"/>
      <c r="AN160" s="39"/>
      <c r="AO160" s="22">
        <f t="shared" si="52"/>
        <v>8.7100000000000364</v>
      </c>
      <c r="AP160" s="27">
        <f t="shared" si="53"/>
        <v>8.7100000000000364</v>
      </c>
      <c r="AQ160" s="27">
        <f t="shared" si="61"/>
        <v>0</v>
      </c>
      <c r="AR160" s="38">
        <f t="shared" si="65"/>
        <v>7.0322410437372307</v>
      </c>
      <c r="AS160" s="38">
        <f t="shared" si="66"/>
        <v>7.9405715111233119</v>
      </c>
      <c r="AT160" s="27">
        <f t="shared" si="62"/>
        <v>0.88560893052676704</v>
      </c>
      <c r="AU160" s="35">
        <f t="shared" si="63"/>
        <v>46.966733991833706</v>
      </c>
      <c r="AV160" s="43">
        <v>43206</v>
      </c>
      <c r="AW160" s="39"/>
      <c r="AX160" s="39"/>
      <c r="AY160" s="39"/>
      <c r="AZ160" s="39"/>
      <c r="BA160" s="39"/>
      <c r="BB160" s="39"/>
      <c r="BC160" s="39"/>
      <c r="BD160" s="39"/>
      <c r="BE160" s="39"/>
      <c r="BF160" s="39"/>
      <c r="BG160" s="39"/>
      <c r="BH160" s="39"/>
      <c r="BI160" s="39"/>
      <c r="BJ160" s="39"/>
      <c r="BK160" s="39"/>
      <c r="BL160" s="39"/>
      <c r="BM160" s="39"/>
      <c r="BN160" s="39"/>
      <c r="BO160" s="39"/>
      <c r="BP160" s="39"/>
      <c r="BQ160" s="39"/>
      <c r="BR160" s="39"/>
      <c r="BS160" s="39"/>
      <c r="BT160" s="39"/>
      <c r="BU160" s="39"/>
      <c r="BV160" s="39"/>
      <c r="BW160" s="39"/>
      <c r="BX160" s="39"/>
      <c r="BY160" s="39"/>
      <c r="BZ160" s="39"/>
      <c r="CA160" s="39"/>
      <c r="CB160" s="39"/>
      <c r="CC160" s="39"/>
      <c r="CD160" s="39"/>
      <c r="CE160" s="39"/>
      <c r="CF160" s="39"/>
      <c r="CG160" s="39"/>
      <c r="CH160" s="39"/>
      <c r="CI160" s="39"/>
      <c r="CJ160" s="39"/>
      <c r="CK160" s="39"/>
      <c r="CL160" s="39"/>
      <c r="CM160" s="39"/>
      <c r="CN160" s="39"/>
      <c r="CO160" s="39"/>
      <c r="CP160" s="39"/>
    </row>
    <row r="161" spans="1:94" s="4" customFormat="1" x14ac:dyDescent="0.25">
      <c r="A161" s="39">
        <v>1164</v>
      </c>
      <c r="B161" s="39">
        <v>3</v>
      </c>
      <c r="C161" s="40">
        <v>43207</v>
      </c>
      <c r="D161" s="39">
        <v>1051.3699999999999</v>
      </c>
      <c r="E161" s="39">
        <v>1077.8800000000001</v>
      </c>
      <c r="F161" s="39">
        <v>1048.26</v>
      </c>
      <c r="G161" s="39">
        <v>1074.1600000000001</v>
      </c>
      <c r="H161" s="39">
        <v>2320266</v>
      </c>
      <c r="I161" s="40">
        <v>43704.859580439814</v>
      </c>
      <c r="J161" s="40"/>
      <c r="K161" s="11">
        <v>43207</v>
      </c>
      <c r="L161" s="48">
        <f t="shared" si="60"/>
        <v>96.174413821472626</v>
      </c>
      <c r="M161" s="46">
        <f t="shared" si="64"/>
        <v>74.009840236611268</v>
      </c>
      <c r="N161" s="40"/>
      <c r="O161" s="50">
        <v>43207</v>
      </c>
      <c r="P161">
        <f t="shared" si="55"/>
        <v>0.25</v>
      </c>
      <c r="Q161" s="3">
        <f t="shared" si="70"/>
        <v>1040.2765543703451</v>
      </c>
      <c r="R161" s="52">
        <v>1164</v>
      </c>
      <c r="S161" s="52">
        <v>1040.28</v>
      </c>
      <c r="T161" s="40"/>
      <c r="U161" s="40"/>
      <c r="V161" s="40"/>
      <c r="W161" s="11">
        <f t="shared" si="48"/>
        <v>43207</v>
      </c>
      <c r="X161" s="17">
        <f t="shared" si="54"/>
        <v>1034.4257142857143</v>
      </c>
      <c r="Y161" s="18">
        <f t="shared" si="59"/>
        <v>1025.5142857142857</v>
      </c>
      <c r="Z161" s="41"/>
      <c r="AA161" s="42">
        <f t="shared" si="49"/>
        <v>1066.7666666666667</v>
      </c>
      <c r="AB161" s="30">
        <f t="shared" si="56"/>
        <v>1034.1500000000001</v>
      </c>
      <c r="AC161" s="30">
        <f t="shared" si="57"/>
        <v>9.8438095238095364</v>
      </c>
      <c r="AD161" s="31">
        <f t="shared" si="58"/>
        <v>220.89460784313627</v>
      </c>
      <c r="AE161" s="25">
        <f t="shared" si="50"/>
        <v>43207</v>
      </c>
      <c r="AF161" s="39"/>
      <c r="AG161" s="39"/>
      <c r="AH161" s="22">
        <f t="shared" si="51"/>
        <v>1066.7666666666667</v>
      </c>
      <c r="AI161" s="23">
        <f t="shared" si="67"/>
        <v>1034.6716666666669</v>
      </c>
      <c r="AJ161" s="23">
        <f t="shared" si="68"/>
        <v>18.337833333333407</v>
      </c>
      <c r="AK161" s="24">
        <f t="shared" si="69"/>
        <v>116.68045116198633</v>
      </c>
      <c r="AL161" s="25">
        <v>43207</v>
      </c>
      <c r="AM161" s="39"/>
      <c r="AN161" s="39"/>
      <c r="AO161" s="22">
        <f t="shared" si="52"/>
        <v>36.180000000000064</v>
      </c>
      <c r="AP161" s="27">
        <f t="shared" si="53"/>
        <v>36.180000000000064</v>
      </c>
      <c r="AQ161" s="27">
        <f t="shared" si="61"/>
        <v>0</v>
      </c>
      <c r="AR161" s="38">
        <f t="shared" si="65"/>
        <v>9.114223826327434</v>
      </c>
      <c r="AS161" s="38">
        <f t="shared" si="66"/>
        <v>7.3733878317573609</v>
      </c>
      <c r="AT161" s="27">
        <f t="shared" si="62"/>
        <v>1.2360971692106375</v>
      </c>
      <c r="AU161" s="35">
        <f t="shared" si="63"/>
        <v>55.279224276599344</v>
      </c>
      <c r="AV161" s="43">
        <v>43207</v>
      </c>
      <c r="AW161" s="39"/>
      <c r="AX161" s="39"/>
      <c r="AY161" s="39"/>
      <c r="AZ161" s="39"/>
      <c r="BA161" s="39"/>
      <c r="BB161" s="39"/>
      <c r="BC161" s="39"/>
      <c r="BD161" s="39"/>
      <c r="BE161" s="39"/>
      <c r="BF161" s="39"/>
      <c r="BG161" s="39"/>
      <c r="BH161" s="39"/>
      <c r="BI161" s="39"/>
      <c r="BJ161" s="39"/>
      <c r="BK161" s="39"/>
      <c r="BL161" s="39"/>
      <c r="BM161" s="39"/>
      <c r="BN161" s="39"/>
      <c r="BO161" s="39"/>
      <c r="BP161" s="39"/>
      <c r="BQ161" s="39"/>
      <c r="BR161" s="39"/>
      <c r="BS161" s="39"/>
      <c r="BT161" s="39"/>
      <c r="BU161" s="39"/>
      <c r="BV161" s="39"/>
      <c r="BW161" s="39"/>
      <c r="BX161" s="39"/>
      <c r="BY161" s="39"/>
      <c r="BZ161" s="39"/>
      <c r="CA161" s="39"/>
      <c r="CB161" s="39"/>
      <c r="CC161" s="39"/>
      <c r="CD161" s="39"/>
      <c r="CE161" s="39"/>
      <c r="CF161" s="39"/>
      <c r="CG161" s="39"/>
      <c r="CH161" s="39"/>
      <c r="CI161" s="39"/>
      <c r="CJ161" s="39"/>
      <c r="CK161" s="39"/>
      <c r="CL161" s="39"/>
      <c r="CM161" s="39"/>
      <c r="CN161" s="39"/>
      <c r="CO161" s="39"/>
      <c r="CP161" s="39"/>
    </row>
    <row r="162" spans="1:94" s="4" customFormat="1" x14ac:dyDescent="0.25">
      <c r="A162" s="39">
        <v>1165</v>
      </c>
      <c r="B162" s="39">
        <v>3</v>
      </c>
      <c r="C162" s="40">
        <v>43208</v>
      </c>
      <c r="D162" s="39">
        <v>1077.43</v>
      </c>
      <c r="E162" s="39">
        <v>1077.43</v>
      </c>
      <c r="F162" s="39">
        <v>1066.22</v>
      </c>
      <c r="G162" s="39">
        <v>1072.08</v>
      </c>
      <c r="H162" s="39">
        <v>1344138</v>
      </c>
      <c r="I162" s="40">
        <v>43704.859580439814</v>
      </c>
      <c r="J162" s="40"/>
      <c r="K162" s="11">
        <v>43208</v>
      </c>
      <c r="L162" s="48">
        <f t="shared" si="60"/>
        <v>93.372186035881413</v>
      </c>
      <c r="M162" s="46">
        <f t="shared" si="64"/>
        <v>85.882120775887643</v>
      </c>
      <c r="N162" s="40"/>
      <c r="O162" s="50">
        <v>43208</v>
      </c>
      <c r="P162">
        <f t="shared" si="55"/>
        <v>0.25</v>
      </c>
      <c r="Q162" s="3">
        <f t="shared" si="70"/>
        <v>1048.2274157777588</v>
      </c>
      <c r="R162" s="52">
        <v>1165</v>
      </c>
      <c r="S162" s="52">
        <v>1048.23</v>
      </c>
      <c r="T162" s="40"/>
      <c r="U162" s="40"/>
      <c r="V162" s="40"/>
      <c r="W162" s="11">
        <f t="shared" si="48"/>
        <v>43208</v>
      </c>
      <c r="X162" s="17">
        <f t="shared" si="54"/>
        <v>1042.515714285714</v>
      </c>
      <c r="Y162" s="18">
        <f t="shared" si="59"/>
        <v>1030.3371428571429</v>
      </c>
      <c r="Z162" s="41"/>
      <c r="AA162" s="42">
        <f t="shared" si="49"/>
        <v>1071.9100000000001</v>
      </c>
      <c r="AB162" s="30">
        <f t="shared" si="56"/>
        <v>1041.1309523809525</v>
      </c>
      <c r="AC162" s="30">
        <f t="shared" si="57"/>
        <v>16.118503401360595</v>
      </c>
      <c r="AD162" s="31">
        <f t="shared" si="58"/>
        <v>127.30316561296232</v>
      </c>
      <c r="AE162" s="25">
        <f t="shared" si="50"/>
        <v>43208</v>
      </c>
      <c r="AF162" s="39"/>
      <c r="AG162" s="39"/>
      <c r="AH162" s="22">
        <f t="shared" si="51"/>
        <v>1071.9100000000001</v>
      </c>
      <c r="AI162" s="23">
        <f t="shared" si="67"/>
        <v>1033.4943333333335</v>
      </c>
      <c r="AJ162" s="23">
        <f t="shared" si="68"/>
        <v>16.807300000000083</v>
      </c>
      <c r="AK162" s="24">
        <f t="shared" si="69"/>
        <v>152.37691029757445</v>
      </c>
      <c r="AL162" s="25">
        <v>43208</v>
      </c>
      <c r="AM162" s="39"/>
      <c r="AN162" s="39"/>
      <c r="AO162" s="22">
        <f t="shared" si="52"/>
        <v>-2.0800000000001546</v>
      </c>
      <c r="AP162" s="27">
        <f t="shared" si="53"/>
        <v>0</v>
      </c>
      <c r="AQ162" s="27">
        <f t="shared" si="61"/>
        <v>2.0800000000001546</v>
      </c>
      <c r="AR162" s="38">
        <f t="shared" si="65"/>
        <v>8.4632078387326182</v>
      </c>
      <c r="AS162" s="38">
        <f t="shared" si="66"/>
        <v>6.9952887009175608</v>
      </c>
      <c r="AT162" s="27">
        <f t="shared" si="62"/>
        <v>1.209843967929803</v>
      </c>
      <c r="AU162" s="35">
        <f t="shared" si="63"/>
        <v>54.747936301728721</v>
      </c>
      <c r="AV162" s="43">
        <v>43208</v>
      </c>
      <c r="AW162" s="39"/>
      <c r="AX162" s="39"/>
      <c r="AY162" s="39"/>
      <c r="AZ162" s="39"/>
      <c r="BA162" s="39"/>
      <c r="BB162" s="39"/>
      <c r="BC162" s="39"/>
      <c r="BD162" s="39"/>
      <c r="BE162" s="39"/>
      <c r="BF162" s="39"/>
      <c r="BG162" s="39"/>
      <c r="BH162" s="39"/>
      <c r="BI162" s="39"/>
      <c r="BJ162" s="39"/>
      <c r="BK162" s="39"/>
      <c r="BL162" s="39"/>
      <c r="BM162" s="39"/>
      <c r="BN162" s="39"/>
      <c r="BO162" s="39"/>
      <c r="BP162" s="39"/>
      <c r="BQ162" s="39"/>
      <c r="BR162" s="39"/>
      <c r="BS162" s="39"/>
      <c r="BT162" s="39"/>
      <c r="BU162" s="39"/>
      <c r="BV162" s="39"/>
      <c r="BW162" s="39"/>
      <c r="BX162" s="39"/>
      <c r="BY162" s="39"/>
      <c r="BZ162" s="39"/>
      <c r="CA162" s="39"/>
      <c r="CB162" s="39"/>
      <c r="CC162" s="39"/>
      <c r="CD162" s="39"/>
      <c r="CE162" s="39"/>
      <c r="CF162" s="39"/>
      <c r="CG162" s="39"/>
      <c r="CH162" s="39"/>
      <c r="CI162" s="39"/>
      <c r="CJ162" s="39"/>
      <c r="CK162" s="39"/>
      <c r="CL162" s="39"/>
      <c r="CM162" s="39"/>
      <c r="CN162" s="39"/>
      <c r="CO162" s="39"/>
      <c r="CP162" s="39"/>
    </row>
    <row r="163" spans="1:94" s="4" customFormat="1" x14ac:dyDescent="0.25">
      <c r="A163" s="39">
        <v>1166</v>
      </c>
      <c r="B163" s="39">
        <v>3</v>
      </c>
      <c r="C163" s="40">
        <v>43209</v>
      </c>
      <c r="D163" s="39">
        <v>1069.4000000000001</v>
      </c>
      <c r="E163" s="39">
        <v>1094.17</v>
      </c>
      <c r="F163" s="39">
        <v>1068.18</v>
      </c>
      <c r="G163" s="39">
        <v>1087.7</v>
      </c>
      <c r="H163" s="39">
        <v>1747671</v>
      </c>
      <c r="I163" s="40">
        <v>43704.859580439814</v>
      </c>
      <c r="J163" s="40"/>
      <c r="K163" s="11">
        <v>43209</v>
      </c>
      <c r="L163" s="48">
        <f t="shared" si="60"/>
        <v>93.766859344894002</v>
      </c>
      <c r="M163" s="46">
        <f t="shared" si="64"/>
        <v>94.43781973408268</v>
      </c>
      <c r="N163" s="40"/>
      <c r="O163" s="50">
        <v>43209</v>
      </c>
      <c r="P163">
        <f t="shared" si="55"/>
        <v>0.25</v>
      </c>
      <c r="Q163" s="3">
        <f t="shared" si="70"/>
        <v>1058.0955618333192</v>
      </c>
      <c r="R163" s="52">
        <v>1166</v>
      </c>
      <c r="S163" s="52">
        <v>1058.0999999999999</v>
      </c>
      <c r="T163" s="40"/>
      <c r="U163" s="40"/>
      <c r="V163" s="40"/>
      <c r="W163" s="11">
        <f t="shared" si="48"/>
        <v>43209</v>
      </c>
      <c r="X163" s="17">
        <f t="shared" si="54"/>
        <v>1050.5242857142855</v>
      </c>
      <c r="Y163" s="18">
        <f t="shared" si="59"/>
        <v>1034.3307142857143</v>
      </c>
      <c r="Z163" s="41"/>
      <c r="AA163" s="42">
        <f t="shared" si="49"/>
        <v>1083.3500000000001</v>
      </c>
      <c r="AB163" s="30">
        <f t="shared" si="56"/>
        <v>1049.2638095238094</v>
      </c>
      <c r="AC163" s="30">
        <f t="shared" si="57"/>
        <v>21.210068027210891</v>
      </c>
      <c r="AD163" s="31">
        <f t="shared" si="58"/>
        <v>107.13839745810262</v>
      </c>
      <c r="AE163" s="25">
        <f t="shared" si="50"/>
        <v>43209</v>
      </c>
      <c r="AF163" s="39"/>
      <c r="AG163" s="39"/>
      <c r="AH163" s="22">
        <f t="shared" si="51"/>
        <v>1083.3500000000001</v>
      </c>
      <c r="AI163" s="23">
        <f t="shared" si="67"/>
        <v>1032.9563333333333</v>
      </c>
      <c r="AJ163" s="23">
        <f t="shared" si="68"/>
        <v>16.107900000000022</v>
      </c>
      <c r="AK163" s="24">
        <f t="shared" si="69"/>
        <v>208.56708681937337</v>
      </c>
      <c r="AL163" s="25">
        <v>43209</v>
      </c>
      <c r="AM163" s="39"/>
      <c r="AN163" s="39"/>
      <c r="AO163" s="22">
        <f t="shared" si="52"/>
        <v>15.620000000000118</v>
      </c>
      <c r="AP163" s="27">
        <f t="shared" si="53"/>
        <v>15.620000000000118</v>
      </c>
      <c r="AQ163" s="27">
        <f t="shared" si="61"/>
        <v>0</v>
      </c>
      <c r="AR163" s="38">
        <f t="shared" si="65"/>
        <v>8.9744072788231541</v>
      </c>
      <c r="AS163" s="38">
        <f t="shared" si="66"/>
        <v>6.4956252222805926</v>
      </c>
      <c r="AT163" s="27">
        <f t="shared" si="62"/>
        <v>1.3816079240594286</v>
      </c>
      <c r="AU163" s="35">
        <f t="shared" si="63"/>
        <v>58.011560597450938</v>
      </c>
      <c r="AV163" s="43">
        <v>43209</v>
      </c>
      <c r="AW163" s="39"/>
      <c r="AX163" s="39"/>
      <c r="AY163" s="39"/>
      <c r="AZ163" s="39"/>
      <c r="BA163" s="39"/>
      <c r="BB163" s="39"/>
      <c r="BC163" s="39"/>
      <c r="BD163" s="39"/>
      <c r="BE163" s="39"/>
      <c r="BF163" s="39"/>
      <c r="BG163" s="39"/>
      <c r="BH163" s="39"/>
      <c r="BI163" s="39"/>
      <c r="BJ163" s="39"/>
      <c r="BK163" s="39"/>
      <c r="BL163" s="39"/>
      <c r="BM163" s="39"/>
      <c r="BN163" s="39"/>
      <c r="BO163" s="39"/>
      <c r="BP163" s="39"/>
      <c r="BQ163" s="39"/>
      <c r="BR163" s="39"/>
      <c r="BS163" s="39"/>
      <c r="BT163" s="39"/>
      <c r="BU163" s="39"/>
      <c r="BV163" s="39"/>
      <c r="BW163" s="39"/>
      <c r="BX163" s="39"/>
      <c r="BY163" s="39"/>
      <c r="BZ163" s="39"/>
      <c r="CA163" s="39"/>
      <c r="CB163" s="39"/>
      <c r="CC163" s="39"/>
      <c r="CD163" s="39"/>
      <c r="CE163" s="39"/>
      <c r="CF163" s="39"/>
      <c r="CG163" s="39"/>
      <c r="CH163" s="39"/>
      <c r="CI163" s="39"/>
      <c r="CJ163" s="39"/>
      <c r="CK163" s="39"/>
      <c r="CL163" s="39"/>
      <c r="CM163" s="39"/>
      <c r="CN163" s="39"/>
      <c r="CO163" s="39"/>
      <c r="CP163" s="39"/>
    </row>
    <row r="164" spans="1:94" s="4" customFormat="1" x14ac:dyDescent="0.25">
      <c r="A164" s="39">
        <v>1167</v>
      </c>
      <c r="B164" s="39">
        <v>3</v>
      </c>
      <c r="C164" s="40">
        <v>43210</v>
      </c>
      <c r="D164" s="39">
        <v>1082</v>
      </c>
      <c r="E164" s="39">
        <v>1092.3499999999999</v>
      </c>
      <c r="F164" s="39">
        <v>1069.57</v>
      </c>
      <c r="G164" s="39">
        <v>1072.96</v>
      </c>
      <c r="H164" s="39">
        <v>1889686</v>
      </c>
      <c r="I164" s="40">
        <v>43704.859580439814</v>
      </c>
      <c r="J164" s="40"/>
      <c r="K164" s="11">
        <v>43210</v>
      </c>
      <c r="L164" s="48">
        <f t="shared" si="60"/>
        <v>79.035287140456632</v>
      </c>
      <c r="M164" s="46">
        <f t="shared" si="64"/>
        <v>88.724777507077349</v>
      </c>
      <c r="N164" s="40"/>
      <c r="O164" s="50">
        <v>43210</v>
      </c>
      <c r="P164">
        <f t="shared" si="55"/>
        <v>0.25</v>
      </c>
      <c r="Q164" s="3">
        <f t="shared" si="70"/>
        <v>1061.8116713749894</v>
      </c>
      <c r="R164" s="52">
        <v>1167</v>
      </c>
      <c r="S164" s="52">
        <v>1061.82</v>
      </c>
      <c r="T164" s="40"/>
      <c r="U164" s="40"/>
      <c r="V164" s="40"/>
      <c r="W164" s="11">
        <f t="shared" si="48"/>
        <v>43210</v>
      </c>
      <c r="X164" s="17">
        <f t="shared" si="54"/>
        <v>1058.0942857142857</v>
      </c>
      <c r="Y164" s="18">
        <f t="shared" si="59"/>
        <v>1039.0800000000002</v>
      </c>
      <c r="Z164" s="41"/>
      <c r="AA164" s="42">
        <f t="shared" si="49"/>
        <v>1078.2933333333333</v>
      </c>
      <c r="AB164" s="30">
        <f t="shared" si="56"/>
        <v>1057.2485714285715</v>
      </c>
      <c r="AC164" s="30">
        <f t="shared" si="57"/>
        <v>20.378775510204086</v>
      </c>
      <c r="AD164" s="31">
        <f t="shared" si="58"/>
        <v>68.845359539959404</v>
      </c>
      <c r="AE164" s="25">
        <f t="shared" si="50"/>
        <v>43210</v>
      </c>
      <c r="AF164" s="39"/>
      <c r="AG164" s="39"/>
      <c r="AH164" s="22">
        <f t="shared" si="51"/>
        <v>1078.2933333333333</v>
      </c>
      <c r="AI164" s="23">
        <f t="shared" si="67"/>
        <v>1033.9061666666666</v>
      </c>
      <c r="AJ164" s="23">
        <f t="shared" si="68"/>
        <v>17.342683333333348</v>
      </c>
      <c r="AK164" s="24">
        <f t="shared" si="69"/>
        <v>170.62783120515419</v>
      </c>
      <c r="AL164" s="25">
        <v>43210</v>
      </c>
      <c r="AM164" s="39"/>
      <c r="AN164" s="39"/>
      <c r="AO164" s="22">
        <f t="shared" si="52"/>
        <v>-14.740000000000009</v>
      </c>
      <c r="AP164" s="27">
        <f t="shared" si="53"/>
        <v>0</v>
      </c>
      <c r="AQ164" s="27">
        <f t="shared" si="61"/>
        <v>14.740000000000009</v>
      </c>
      <c r="AR164" s="38">
        <f t="shared" si="65"/>
        <v>8.3333781874786421</v>
      </c>
      <c r="AS164" s="38">
        <f t="shared" si="66"/>
        <v>7.0845091349748364</v>
      </c>
      <c r="AT164" s="27">
        <f t="shared" si="62"/>
        <v>1.1762816630919966</v>
      </c>
      <c r="AU164" s="35">
        <f t="shared" si="63"/>
        <v>54.050065441472796</v>
      </c>
      <c r="AV164" s="43">
        <v>43210</v>
      </c>
      <c r="AW164" s="39"/>
      <c r="AX164" s="39"/>
      <c r="AY164" s="39"/>
      <c r="AZ164" s="39"/>
      <c r="BA164" s="39"/>
      <c r="BB164" s="39"/>
      <c r="BC164" s="39"/>
      <c r="BD164" s="39"/>
      <c r="BE164" s="39"/>
      <c r="BF164" s="39"/>
      <c r="BG164" s="39"/>
      <c r="BH164" s="39"/>
      <c r="BI164" s="39"/>
      <c r="BJ164" s="39"/>
      <c r="BK164" s="39"/>
      <c r="BL164" s="39"/>
      <c r="BM164" s="39"/>
      <c r="BN164" s="39"/>
      <c r="BO164" s="39"/>
      <c r="BP164" s="39"/>
      <c r="BQ164" s="39"/>
      <c r="BR164" s="39"/>
      <c r="BS164" s="39"/>
      <c r="BT164" s="39"/>
      <c r="BU164" s="39"/>
      <c r="BV164" s="39"/>
      <c r="BW164" s="39"/>
      <c r="BX164" s="39"/>
      <c r="BY164" s="39"/>
      <c r="BZ164" s="39"/>
      <c r="CA164" s="39"/>
      <c r="CB164" s="39"/>
      <c r="CC164" s="39"/>
      <c r="CD164" s="39"/>
      <c r="CE164" s="39"/>
      <c r="CF164" s="39"/>
      <c r="CG164" s="39"/>
      <c r="CH164" s="39"/>
      <c r="CI164" s="39"/>
      <c r="CJ164" s="39"/>
      <c r="CK164" s="39"/>
      <c r="CL164" s="39"/>
      <c r="CM164" s="39"/>
      <c r="CN164" s="39"/>
      <c r="CO164" s="39"/>
      <c r="CP164" s="39"/>
    </row>
    <row r="165" spans="1:94" s="4" customFormat="1" x14ac:dyDescent="0.25">
      <c r="A165" s="39">
        <v>1168</v>
      </c>
      <c r="B165" s="39">
        <v>3</v>
      </c>
      <c r="C165" s="40">
        <v>43213</v>
      </c>
      <c r="D165" s="39">
        <v>1077.8599999999999</v>
      </c>
      <c r="E165" s="39">
        <v>1082.72</v>
      </c>
      <c r="F165" s="39">
        <v>1060.7</v>
      </c>
      <c r="G165" s="39">
        <v>1067.45</v>
      </c>
      <c r="H165" s="39">
        <v>2341258</v>
      </c>
      <c r="I165" s="40">
        <v>43704.859580439814</v>
      </c>
      <c r="J165" s="40"/>
      <c r="K165" s="11">
        <v>43213</v>
      </c>
      <c r="L165" s="48">
        <f t="shared" si="60"/>
        <v>73.589008599387157</v>
      </c>
      <c r="M165" s="46">
        <f t="shared" si="64"/>
        <v>82.130385028245939</v>
      </c>
      <c r="N165" s="40"/>
      <c r="O165" s="50">
        <v>43213</v>
      </c>
      <c r="P165">
        <f t="shared" si="55"/>
        <v>0.25</v>
      </c>
      <c r="Q165" s="3">
        <f t="shared" si="70"/>
        <v>1063.2212535312419</v>
      </c>
      <c r="R165" s="52">
        <v>1168</v>
      </c>
      <c r="S165" s="52">
        <v>1063.23</v>
      </c>
      <c r="T165" s="40"/>
      <c r="U165" s="40"/>
      <c r="V165" s="40"/>
      <c r="W165" s="11">
        <f t="shared" si="48"/>
        <v>43213</v>
      </c>
      <c r="X165" s="17">
        <f t="shared" si="54"/>
        <v>1063.0857142857142</v>
      </c>
      <c r="Y165" s="18">
        <f t="shared" si="59"/>
        <v>1042.94</v>
      </c>
      <c r="Z165" s="41"/>
      <c r="AA165" s="42">
        <f t="shared" si="49"/>
        <v>1070.29</v>
      </c>
      <c r="AB165" s="30">
        <f t="shared" si="56"/>
        <v>1062.7838095238096</v>
      </c>
      <c r="AC165" s="30">
        <f t="shared" si="57"/>
        <v>16.197414965986354</v>
      </c>
      <c r="AD165" s="31">
        <f t="shared" si="58"/>
        <v>30.894602593285871</v>
      </c>
      <c r="AE165" s="25">
        <f t="shared" si="50"/>
        <v>43213</v>
      </c>
      <c r="AF165" s="39"/>
      <c r="AG165" s="39"/>
      <c r="AH165" s="22">
        <f t="shared" si="51"/>
        <v>1070.29</v>
      </c>
      <c r="AI165" s="23">
        <f t="shared" si="67"/>
        <v>1035.6514999999999</v>
      </c>
      <c r="AJ165" s="23">
        <f t="shared" si="68"/>
        <v>19.611616666666663</v>
      </c>
      <c r="AK165" s="24">
        <f t="shared" si="69"/>
        <v>117.74823935133695</v>
      </c>
      <c r="AL165" s="25">
        <v>43213</v>
      </c>
      <c r="AM165" s="39"/>
      <c r="AN165" s="39"/>
      <c r="AO165" s="22">
        <f t="shared" si="52"/>
        <v>-5.5099999999999909</v>
      </c>
      <c r="AP165" s="27">
        <f t="shared" si="53"/>
        <v>0</v>
      </c>
      <c r="AQ165" s="27">
        <f t="shared" si="61"/>
        <v>5.5099999999999909</v>
      </c>
      <c r="AR165" s="38">
        <f t="shared" si="65"/>
        <v>7.7381368883730248</v>
      </c>
      <c r="AS165" s="38">
        <f t="shared" si="66"/>
        <v>6.9720441967623472</v>
      </c>
      <c r="AT165" s="27">
        <f t="shared" si="62"/>
        <v>1.109880641887846</v>
      </c>
      <c r="AU165" s="35">
        <f t="shared" si="63"/>
        <v>52.603953979821547</v>
      </c>
      <c r="AV165" s="43">
        <v>43213</v>
      </c>
      <c r="AW165" s="39"/>
      <c r="AX165" s="39"/>
      <c r="AY165" s="39"/>
      <c r="AZ165" s="39"/>
      <c r="BA165" s="39"/>
      <c r="BB165" s="39"/>
      <c r="BC165" s="39"/>
      <c r="BD165" s="39"/>
      <c r="BE165" s="39"/>
      <c r="BF165" s="39"/>
      <c r="BG165" s="39"/>
      <c r="BH165" s="39"/>
      <c r="BI165" s="39"/>
      <c r="BJ165" s="39"/>
      <c r="BK165" s="39"/>
      <c r="BL165" s="39"/>
      <c r="BM165" s="39"/>
      <c r="BN165" s="39"/>
      <c r="BO165" s="39"/>
      <c r="BP165" s="39"/>
      <c r="BQ165" s="39"/>
      <c r="BR165" s="39"/>
      <c r="BS165" s="39"/>
      <c r="BT165" s="39"/>
      <c r="BU165" s="39"/>
      <c r="BV165" s="39"/>
      <c r="BW165" s="39"/>
      <c r="BX165" s="39"/>
      <c r="BY165" s="39"/>
      <c r="BZ165" s="39"/>
      <c r="CA165" s="39"/>
      <c r="CB165" s="39"/>
      <c r="CC165" s="39"/>
      <c r="CD165" s="39"/>
      <c r="CE165" s="39"/>
      <c r="CF165" s="39"/>
      <c r="CG165" s="39"/>
      <c r="CH165" s="39"/>
      <c r="CI165" s="39"/>
      <c r="CJ165" s="39"/>
      <c r="CK165" s="39"/>
      <c r="CL165" s="39"/>
      <c r="CM165" s="39"/>
      <c r="CN165" s="39"/>
      <c r="CO165" s="39"/>
      <c r="CP165" s="39"/>
    </row>
    <row r="166" spans="1:94" s="4" customFormat="1" x14ac:dyDescent="0.25">
      <c r="A166" s="39">
        <v>1169</v>
      </c>
      <c r="B166" s="39">
        <v>3</v>
      </c>
      <c r="C166" s="40">
        <v>43214</v>
      </c>
      <c r="D166" s="39">
        <v>1052</v>
      </c>
      <c r="E166" s="39">
        <v>1057</v>
      </c>
      <c r="F166" s="39">
        <v>1010.59</v>
      </c>
      <c r="G166" s="39">
        <v>1019.98</v>
      </c>
      <c r="H166" s="39">
        <v>4760260</v>
      </c>
      <c r="I166" s="40">
        <v>43704.859580590281</v>
      </c>
      <c r="J166" s="40"/>
      <c r="K166" s="11">
        <v>43214</v>
      </c>
      <c r="L166" s="48">
        <f t="shared" si="60"/>
        <v>18.59776168531932</v>
      </c>
      <c r="M166" s="46">
        <f t="shared" si="64"/>
        <v>57.074019141721031</v>
      </c>
      <c r="N166" s="40"/>
      <c r="O166" s="50">
        <v>43214</v>
      </c>
      <c r="P166">
        <f t="shared" si="55"/>
        <v>0.25</v>
      </c>
      <c r="Q166" s="3">
        <f t="shared" si="70"/>
        <v>1052.4109401484316</v>
      </c>
      <c r="R166" s="52">
        <v>1169</v>
      </c>
      <c r="S166" s="52">
        <v>1052.42</v>
      </c>
      <c r="T166" s="40"/>
      <c r="U166" s="40"/>
      <c r="V166" s="40"/>
      <c r="W166" s="11">
        <f t="shared" si="48"/>
        <v>43214</v>
      </c>
      <c r="X166" s="17">
        <f t="shared" si="54"/>
        <v>1061.7585714285713</v>
      </c>
      <c r="Y166" s="18">
        <f t="shared" si="59"/>
        <v>1042.5714285714287</v>
      </c>
      <c r="Z166" s="41"/>
      <c r="AA166" s="42">
        <f t="shared" si="49"/>
        <v>1029.19</v>
      </c>
      <c r="AB166" s="30">
        <f t="shared" si="56"/>
        <v>1062.2552380952382</v>
      </c>
      <c r="AC166" s="30">
        <f t="shared" si="57"/>
        <v>16.952517006802704</v>
      </c>
      <c r="AD166" s="31">
        <f t="shared" si="58"/>
        <v>-130.03079162018511</v>
      </c>
      <c r="AE166" s="25">
        <f t="shared" si="50"/>
        <v>43214</v>
      </c>
      <c r="AF166" s="39"/>
      <c r="AG166" s="39"/>
      <c r="AH166" s="22">
        <f t="shared" si="51"/>
        <v>1029.19</v>
      </c>
      <c r="AI166" s="23">
        <f t="shared" si="67"/>
        <v>1035.1569999999999</v>
      </c>
      <c r="AJ166" s="23">
        <f t="shared" si="68"/>
        <v>19.565466666666641</v>
      </c>
      <c r="AK166" s="24">
        <f t="shared" si="69"/>
        <v>-20.33174095855923</v>
      </c>
      <c r="AL166" s="25">
        <v>43214</v>
      </c>
      <c r="AM166" s="39"/>
      <c r="AN166" s="39"/>
      <c r="AO166" s="22">
        <f t="shared" si="52"/>
        <v>-47.470000000000027</v>
      </c>
      <c r="AP166" s="27">
        <f t="shared" si="53"/>
        <v>0</v>
      </c>
      <c r="AQ166" s="27">
        <f t="shared" si="61"/>
        <v>47.470000000000027</v>
      </c>
      <c r="AR166" s="38">
        <f t="shared" si="65"/>
        <v>7.1854128249178091</v>
      </c>
      <c r="AS166" s="38">
        <f t="shared" si="66"/>
        <v>9.8647553255650386</v>
      </c>
      <c r="AT166" s="27">
        <f t="shared" si="62"/>
        <v>0.72839240181623455</v>
      </c>
      <c r="AU166" s="35">
        <f t="shared" si="63"/>
        <v>42.142768103517639</v>
      </c>
      <c r="AV166" s="43">
        <v>43214</v>
      </c>
      <c r="AW166" s="39"/>
      <c r="AX166" s="39"/>
      <c r="AY166" s="39"/>
      <c r="AZ166" s="39"/>
      <c r="BA166" s="39"/>
      <c r="BB166" s="39"/>
      <c r="BC166" s="39"/>
      <c r="BD166" s="39"/>
      <c r="BE166" s="39"/>
      <c r="BF166" s="39"/>
      <c r="BG166" s="39"/>
      <c r="BH166" s="39"/>
      <c r="BI166" s="39"/>
      <c r="BJ166" s="39"/>
      <c r="BK166" s="39"/>
      <c r="BL166" s="39"/>
      <c r="BM166" s="39"/>
      <c r="BN166" s="39"/>
      <c r="BO166" s="39"/>
      <c r="BP166" s="39"/>
      <c r="BQ166" s="39"/>
      <c r="BR166" s="39"/>
      <c r="BS166" s="39"/>
      <c r="BT166" s="39"/>
      <c r="BU166" s="39"/>
      <c r="BV166" s="39"/>
      <c r="BW166" s="39"/>
      <c r="BX166" s="39"/>
      <c r="BY166" s="39"/>
      <c r="BZ166" s="39"/>
      <c r="CA166" s="39"/>
      <c r="CB166" s="39"/>
      <c r="CC166" s="39"/>
      <c r="CD166" s="39"/>
      <c r="CE166" s="39"/>
      <c r="CF166" s="39"/>
      <c r="CG166" s="39"/>
      <c r="CH166" s="39"/>
      <c r="CI166" s="39"/>
      <c r="CJ166" s="39"/>
      <c r="CK166" s="39"/>
      <c r="CL166" s="39"/>
      <c r="CM166" s="39"/>
      <c r="CN166" s="39"/>
      <c r="CO166" s="39"/>
      <c r="CP166" s="39"/>
    </row>
    <row r="167" spans="1:94" s="4" customFormat="1" x14ac:dyDescent="0.25">
      <c r="A167" s="39">
        <v>1170</v>
      </c>
      <c r="B167" s="39">
        <v>3</v>
      </c>
      <c r="C167" s="40">
        <v>43215</v>
      </c>
      <c r="D167" s="39">
        <v>1025.52</v>
      </c>
      <c r="E167" s="39">
        <v>1032.49</v>
      </c>
      <c r="F167" s="39">
        <v>1015.31</v>
      </c>
      <c r="G167" s="39">
        <v>1021.18</v>
      </c>
      <c r="H167" s="39">
        <v>2391105</v>
      </c>
      <c r="I167" s="40">
        <v>43704.859580590281</v>
      </c>
      <c r="J167" s="40"/>
      <c r="K167" s="11">
        <v>43215</v>
      </c>
      <c r="L167" s="48">
        <f t="shared" si="60"/>
        <v>19.91441737985512</v>
      </c>
      <c r="M167" s="46">
        <f t="shared" si="64"/>
        <v>37.367062554853867</v>
      </c>
      <c r="N167" s="40"/>
      <c r="O167" s="50">
        <v>43215</v>
      </c>
      <c r="P167">
        <f t="shared" si="55"/>
        <v>0.25</v>
      </c>
      <c r="Q167" s="3">
        <f t="shared" si="70"/>
        <v>1044.6032051113236</v>
      </c>
      <c r="R167" s="52">
        <v>1170</v>
      </c>
      <c r="S167" s="52">
        <v>1044.6099999999999</v>
      </c>
      <c r="T167" s="40"/>
      <c r="U167" s="40"/>
      <c r="V167" s="40"/>
      <c r="W167" s="11">
        <f t="shared" si="48"/>
        <v>43215</v>
      </c>
      <c r="X167" s="17">
        <f t="shared" si="54"/>
        <v>1059.3585714285714</v>
      </c>
      <c r="Y167" s="18">
        <f t="shared" si="59"/>
        <v>1042.0978571428573</v>
      </c>
      <c r="Z167" s="41"/>
      <c r="AA167" s="42">
        <f t="shared" si="49"/>
        <v>1022.9933333333333</v>
      </c>
      <c r="AB167" s="30">
        <f t="shared" si="56"/>
        <v>1060.3990476190477</v>
      </c>
      <c r="AC167" s="30">
        <f t="shared" si="57"/>
        <v>19.604217687074815</v>
      </c>
      <c r="AD167" s="31">
        <f t="shared" si="58"/>
        <v>-127.20294813694153</v>
      </c>
      <c r="AE167" s="25">
        <f t="shared" si="50"/>
        <v>43215</v>
      </c>
      <c r="AF167" s="39"/>
      <c r="AG167" s="39"/>
      <c r="AH167" s="22">
        <f t="shared" si="51"/>
        <v>1022.9933333333333</v>
      </c>
      <c r="AI167" s="23">
        <f t="shared" si="67"/>
        <v>1035.1923333333332</v>
      </c>
      <c r="AJ167" s="23">
        <f t="shared" si="68"/>
        <v>19.544266666666601</v>
      </c>
      <c r="AK167" s="24">
        <f t="shared" si="69"/>
        <v>-41.611521196326571</v>
      </c>
      <c r="AL167" s="25">
        <v>43215</v>
      </c>
      <c r="AM167" s="39"/>
      <c r="AN167" s="39"/>
      <c r="AO167" s="22">
        <f t="shared" si="52"/>
        <v>1.1999999999999318</v>
      </c>
      <c r="AP167" s="27">
        <f t="shared" si="53"/>
        <v>1.1999999999999318</v>
      </c>
      <c r="AQ167" s="27">
        <f t="shared" si="61"/>
        <v>0</v>
      </c>
      <c r="AR167" s="38">
        <f t="shared" si="65"/>
        <v>6.7578833374236753</v>
      </c>
      <c r="AS167" s="38">
        <f t="shared" si="66"/>
        <v>9.1601299451675366</v>
      </c>
      <c r="AT167" s="27">
        <f t="shared" si="62"/>
        <v>0.73774972384412774</v>
      </c>
      <c r="AU167" s="35">
        <f t="shared" si="63"/>
        <v>42.454313974058913</v>
      </c>
      <c r="AV167" s="43">
        <v>43215</v>
      </c>
      <c r="AW167" s="39"/>
      <c r="AX167" s="39"/>
      <c r="AY167" s="39"/>
      <c r="AZ167" s="39"/>
      <c r="BA167" s="39"/>
      <c r="BB167" s="39"/>
      <c r="BC167" s="39"/>
      <c r="BD167" s="39"/>
      <c r="BE167" s="39"/>
      <c r="BF167" s="39"/>
      <c r="BG167" s="39"/>
      <c r="BH167" s="39"/>
      <c r="BI167" s="39"/>
      <c r="BJ167" s="39"/>
      <c r="BK167" s="39"/>
      <c r="BL167" s="39"/>
      <c r="BM167" s="39"/>
      <c r="BN167" s="39"/>
      <c r="BO167" s="39"/>
      <c r="BP167" s="39"/>
      <c r="BQ167" s="39"/>
      <c r="BR167" s="39"/>
      <c r="BS167" s="39"/>
      <c r="BT167" s="39"/>
      <c r="BU167" s="39"/>
      <c r="BV167" s="39"/>
      <c r="BW167" s="39"/>
      <c r="BX167" s="39"/>
      <c r="BY167" s="39"/>
      <c r="BZ167" s="39"/>
      <c r="CA167" s="39"/>
      <c r="CB167" s="39"/>
      <c r="CC167" s="39"/>
      <c r="CD167" s="39"/>
      <c r="CE167" s="39"/>
      <c r="CF167" s="39"/>
      <c r="CG167" s="39"/>
      <c r="CH167" s="39"/>
      <c r="CI167" s="39"/>
      <c r="CJ167" s="39"/>
      <c r="CK167" s="39"/>
      <c r="CL167" s="39"/>
      <c r="CM167" s="39"/>
      <c r="CN167" s="39"/>
      <c r="CO167" s="39"/>
      <c r="CP167" s="39"/>
    </row>
    <row r="168" spans="1:94" s="4" customFormat="1" x14ac:dyDescent="0.25">
      <c r="A168" s="39">
        <v>1171</v>
      </c>
      <c r="B168" s="39">
        <v>3</v>
      </c>
      <c r="C168" s="40">
        <v>43216</v>
      </c>
      <c r="D168" s="39">
        <v>1029.51</v>
      </c>
      <c r="E168" s="39">
        <v>1047.98</v>
      </c>
      <c r="F168" s="39">
        <v>1018.19</v>
      </c>
      <c r="G168" s="39">
        <v>1040.04</v>
      </c>
      <c r="H168" s="39">
        <v>2079533</v>
      </c>
      <c r="I168" s="40">
        <v>43704.859580590281</v>
      </c>
      <c r="J168" s="40"/>
      <c r="K168" s="11">
        <v>43216</v>
      </c>
      <c r="L168" s="48">
        <f t="shared" si="60"/>
        <v>35.235702321129359</v>
      </c>
      <c r="M168" s="46">
        <f t="shared" si="64"/>
        <v>24.582627128767928</v>
      </c>
      <c r="N168" s="40"/>
      <c r="O168" s="50">
        <v>43216</v>
      </c>
      <c r="P168">
        <f t="shared" si="55"/>
        <v>0.25</v>
      </c>
      <c r="Q168" s="3">
        <f t="shared" si="70"/>
        <v>1043.4624038334928</v>
      </c>
      <c r="R168" s="52">
        <v>1171</v>
      </c>
      <c r="S168" s="52">
        <v>1043.47</v>
      </c>
      <c r="T168" s="40"/>
      <c r="U168" s="40"/>
      <c r="V168" s="40"/>
      <c r="W168" s="11">
        <f t="shared" si="48"/>
        <v>43216</v>
      </c>
      <c r="X168" s="17">
        <f t="shared" si="54"/>
        <v>1054.4842857142858</v>
      </c>
      <c r="Y168" s="18">
        <f t="shared" si="59"/>
        <v>1044.4550000000002</v>
      </c>
      <c r="Z168" s="41"/>
      <c r="AA168" s="42">
        <f t="shared" si="49"/>
        <v>1035.4033333333334</v>
      </c>
      <c r="AB168" s="30">
        <f t="shared" si="56"/>
        <v>1055.9185714285716</v>
      </c>
      <c r="AC168" s="30">
        <f t="shared" si="57"/>
        <v>22.905442176870729</v>
      </c>
      <c r="AD168" s="31">
        <f t="shared" si="58"/>
        <v>-59.709938324770285</v>
      </c>
      <c r="AE168" s="25">
        <f t="shared" si="50"/>
        <v>43216</v>
      </c>
      <c r="AF168" s="39"/>
      <c r="AG168" s="39"/>
      <c r="AH168" s="22">
        <f t="shared" si="51"/>
        <v>1035.4033333333334</v>
      </c>
      <c r="AI168" s="23">
        <f t="shared" si="67"/>
        <v>1036.8053333333332</v>
      </c>
      <c r="AJ168" s="23">
        <f t="shared" si="68"/>
        <v>18.658333333333275</v>
      </c>
      <c r="AK168" s="24">
        <f t="shared" si="69"/>
        <v>-5.0093791871364743</v>
      </c>
      <c r="AL168" s="25">
        <v>43216</v>
      </c>
      <c r="AM168" s="39"/>
      <c r="AN168" s="39"/>
      <c r="AO168" s="22">
        <f t="shared" si="52"/>
        <v>18.860000000000014</v>
      </c>
      <c r="AP168" s="27">
        <f t="shared" si="53"/>
        <v>18.860000000000014</v>
      </c>
      <c r="AQ168" s="27">
        <f t="shared" si="61"/>
        <v>0</v>
      </c>
      <c r="AR168" s="38">
        <f t="shared" si="65"/>
        <v>7.622320241893414</v>
      </c>
      <c r="AS168" s="38">
        <f t="shared" si="66"/>
        <v>8.5058349490841412</v>
      </c>
      <c r="AT168" s="27">
        <f t="shared" si="62"/>
        <v>0.8961283974495815</v>
      </c>
      <c r="AU168" s="35">
        <f t="shared" si="63"/>
        <v>47.26095546350836</v>
      </c>
      <c r="AV168" s="43">
        <v>43216</v>
      </c>
      <c r="AW168" s="39"/>
      <c r="AX168" s="39"/>
      <c r="AY168" s="39"/>
      <c r="AZ168" s="39"/>
      <c r="BA168" s="39"/>
      <c r="BB168" s="39"/>
      <c r="BC168" s="39"/>
      <c r="BD168" s="39"/>
      <c r="BE168" s="39"/>
      <c r="BF168" s="39"/>
      <c r="BG168" s="39"/>
      <c r="BH168" s="39"/>
      <c r="BI168" s="39"/>
      <c r="BJ168" s="39"/>
      <c r="BK168" s="39"/>
      <c r="BL168" s="39"/>
      <c r="BM168" s="39"/>
      <c r="BN168" s="39"/>
      <c r="BO168" s="39"/>
      <c r="BP168" s="39"/>
      <c r="BQ168" s="39"/>
      <c r="BR168" s="39"/>
      <c r="BS168" s="39"/>
      <c r="BT168" s="39"/>
      <c r="BU168" s="39"/>
      <c r="BV168" s="39"/>
      <c r="BW168" s="39"/>
      <c r="BX168" s="39"/>
      <c r="BY168" s="39"/>
      <c r="BZ168" s="39"/>
      <c r="CA168" s="39"/>
      <c r="CB168" s="39"/>
      <c r="CC168" s="39"/>
      <c r="CD168" s="39"/>
      <c r="CE168" s="39"/>
      <c r="CF168" s="39"/>
      <c r="CG168" s="39"/>
      <c r="CH168" s="39"/>
      <c r="CI168" s="39"/>
      <c r="CJ168" s="39"/>
      <c r="CK168" s="39"/>
      <c r="CL168" s="39"/>
      <c r="CM168" s="39"/>
      <c r="CN168" s="39"/>
      <c r="CO168" s="39"/>
      <c r="CP168" s="39"/>
    </row>
    <row r="169" spans="1:94" s="4" customFormat="1" x14ac:dyDescent="0.25">
      <c r="A169" s="39">
        <v>1172</v>
      </c>
      <c r="B169" s="39">
        <v>3</v>
      </c>
      <c r="C169" s="40">
        <v>43217</v>
      </c>
      <c r="D169" s="39">
        <v>1046</v>
      </c>
      <c r="E169" s="39">
        <v>1049.5</v>
      </c>
      <c r="F169" s="39">
        <v>1025.5899999999999</v>
      </c>
      <c r="G169" s="39">
        <v>1030.05</v>
      </c>
      <c r="H169" s="39">
        <v>1619796</v>
      </c>
      <c r="I169" s="40">
        <v>43704.859580590281</v>
      </c>
      <c r="J169" s="40"/>
      <c r="K169" s="11">
        <v>43217</v>
      </c>
      <c r="L169" s="48">
        <f t="shared" si="60"/>
        <v>23.283082077051823</v>
      </c>
      <c r="M169" s="46">
        <f t="shared" si="64"/>
        <v>26.144400592678767</v>
      </c>
      <c r="N169" s="40"/>
      <c r="O169" s="50">
        <v>43217</v>
      </c>
      <c r="P169">
        <f t="shared" si="55"/>
        <v>0.25</v>
      </c>
      <c r="Q169" s="3">
        <f t="shared" si="70"/>
        <v>1040.1093028751195</v>
      </c>
      <c r="R169" s="52">
        <v>1172</v>
      </c>
      <c r="S169" s="52">
        <v>1040.1199999999999</v>
      </c>
      <c r="T169" s="40"/>
      <c r="U169" s="40"/>
      <c r="V169" s="40"/>
      <c r="W169" s="11">
        <f t="shared" si="48"/>
        <v>43217</v>
      </c>
      <c r="X169" s="17">
        <f t="shared" si="54"/>
        <v>1048.48</v>
      </c>
      <c r="Y169" s="18">
        <f t="shared" si="59"/>
        <v>1045.4978571428571</v>
      </c>
      <c r="Z169" s="41"/>
      <c r="AA169" s="42">
        <f t="shared" si="49"/>
        <v>1035.0466666666669</v>
      </c>
      <c r="AB169" s="30">
        <f t="shared" si="56"/>
        <v>1050.652380952381</v>
      </c>
      <c r="AC169" s="30">
        <f t="shared" si="57"/>
        <v>22.850340136054392</v>
      </c>
      <c r="AD169" s="31">
        <f t="shared" si="58"/>
        <v>-45.530217326584975</v>
      </c>
      <c r="AE169" s="25">
        <f t="shared" si="50"/>
        <v>43217</v>
      </c>
      <c r="AF169" s="39"/>
      <c r="AG169" s="39"/>
      <c r="AH169" s="22">
        <f t="shared" si="51"/>
        <v>1035.0466666666669</v>
      </c>
      <c r="AI169" s="23">
        <f t="shared" si="67"/>
        <v>1037.262833333333</v>
      </c>
      <c r="AJ169" s="23">
        <f t="shared" si="68"/>
        <v>18.429583333333149</v>
      </c>
      <c r="AK169" s="24">
        <f t="shared" si="69"/>
        <v>-8.0167002027217578</v>
      </c>
      <c r="AL169" s="25">
        <v>43217</v>
      </c>
      <c r="AM169" s="39"/>
      <c r="AN169" s="39"/>
      <c r="AO169" s="22">
        <f t="shared" si="52"/>
        <v>-9.9900000000000091</v>
      </c>
      <c r="AP169" s="27">
        <f t="shared" si="53"/>
        <v>0</v>
      </c>
      <c r="AQ169" s="27">
        <f t="shared" si="61"/>
        <v>9.9900000000000091</v>
      </c>
      <c r="AR169" s="38">
        <f t="shared" si="65"/>
        <v>7.0778687960438846</v>
      </c>
      <c r="AS169" s="38">
        <f t="shared" si="66"/>
        <v>8.6118467384352737</v>
      </c>
      <c r="AT169" s="27">
        <f t="shared" si="62"/>
        <v>0.82187584278002324</v>
      </c>
      <c r="AU169" s="35">
        <f t="shared" si="63"/>
        <v>45.111517672132507</v>
      </c>
      <c r="AV169" s="43">
        <v>43217</v>
      </c>
      <c r="AW169" s="39"/>
      <c r="AX169" s="39"/>
      <c r="AY169" s="39"/>
      <c r="AZ169" s="39"/>
      <c r="BA169" s="39"/>
      <c r="BB169" s="39"/>
      <c r="BC169" s="39"/>
      <c r="BD169" s="39"/>
      <c r="BE169" s="39"/>
      <c r="BF169" s="39"/>
      <c r="BG169" s="39"/>
      <c r="BH169" s="39"/>
      <c r="BI169" s="39"/>
      <c r="BJ169" s="39"/>
      <c r="BK169" s="39"/>
      <c r="BL169" s="39"/>
      <c r="BM169" s="39"/>
      <c r="BN169" s="39"/>
      <c r="BO169" s="39"/>
      <c r="BP169" s="39"/>
      <c r="BQ169" s="39"/>
      <c r="BR169" s="39"/>
      <c r="BS169" s="39"/>
      <c r="BT169" s="39"/>
      <c r="BU169" s="39"/>
      <c r="BV169" s="39"/>
      <c r="BW169" s="39"/>
      <c r="BX169" s="39"/>
      <c r="BY169" s="39"/>
      <c r="BZ169" s="39"/>
      <c r="CA169" s="39"/>
      <c r="CB169" s="39"/>
      <c r="CC169" s="39"/>
      <c r="CD169" s="39"/>
      <c r="CE169" s="39"/>
      <c r="CF169" s="39"/>
      <c r="CG169" s="39"/>
      <c r="CH169" s="39"/>
      <c r="CI169" s="39"/>
      <c r="CJ169" s="39"/>
      <c r="CK169" s="39"/>
      <c r="CL169" s="39"/>
      <c r="CM169" s="39"/>
      <c r="CN169" s="39"/>
      <c r="CO169" s="39"/>
      <c r="CP169" s="39"/>
    </row>
    <row r="170" spans="1:94" s="4" customFormat="1" x14ac:dyDescent="0.25">
      <c r="A170" s="39">
        <v>1173</v>
      </c>
      <c r="B170" s="39">
        <v>3</v>
      </c>
      <c r="C170" s="40">
        <v>43220</v>
      </c>
      <c r="D170" s="39">
        <v>1030.01</v>
      </c>
      <c r="E170" s="39">
        <v>1037</v>
      </c>
      <c r="F170" s="39">
        <v>1016.85</v>
      </c>
      <c r="G170" s="39">
        <v>1017.33</v>
      </c>
      <c r="H170" s="39">
        <v>1671254</v>
      </c>
      <c r="I170" s="40">
        <v>43704.859580590281</v>
      </c>
      <c r="J170" s="40"/>
      <c r="K170" s="11">
        <v>43220</v>
      </c>
      <c r="L170" s="48">
        <f t="shared" si="60"/>
        <v>8.0641301746829459</v>
      </c>
      <c r="M170" s="46">
        <f t="shared" si="64"/>
        <v>22.194304857621376</v>
      </c>
      <c r="N170" s="40"/>
      <c r="O170" s="50">
        <v>43220</v>
      </c>
      <c r="P170">
        <f t="shared" si="55"/>
        <v>0.25</v>
      </c>
      <c r="Q170" s="3">
        <f t="shared" si="70"/>
        <v>1034.4144771563397</v>
      </c>
      <c r="R170" s="52">
        <v>1173</v>
      </c>
      <c r="S170" s="52">
        <v>1034.42</v>
      </c>
      <c r="T170" s="40"/>
      <c r="U170" s="40"/>
      <c r="V170" s="40"/>
      <c r="W170" s="11">
        <f t="shared" si="48"/>
        <v>43220</v>
      </c>
      <c r="X170" s="17">
        <f t="shared" si="54"/>
        <v>1038.4271428571428</v>
      </c>
      <c r="Y170" s="18">
        <f t="shared" si="59"/>
        <v>1044.475714285714</v>
      </c>
      <c r="Z170" s="41"/>
      <c r="AA170" s="42">
        <f t="shared" si="49"/>
        <v>1023.7266666666666</v>
      </c>
      <c r="AB170" s="30">
        <f t="shared" si="56"/>
        <v>1042.1347619047619</v>
      </c>
      <c r="AC170" s="30">
        <f t="shared" si="57"/>
        <v>18.375374149659837</v>
      </c>
      <c r="AD170" s="31">
        <f t="shared" si="58"/>
        <v>-66.785380216547921</v>
      </c>
      <c r="AE170" s="25">
        <f t="shared" si="50"/>
        <v>43220</v>
      </c>
      <c r="AF170" s="39"/>
      <c r="AG170" s="39"/>
      <c r="AH170" s="22">
        <f t="shared" si="51"/>
        <v>1023.7266666666666</v>
      </c>
      <c r="AI170" s="23">
        <f t="shared" si="67"/>
        <v>1037.9218333333331</v>
      </c>
      <c r="AJ170" s="23">
        <f t="shared" si="68"/>
        <v>18.10008333333321</v>
      </c>
      <c r="AK170" s="24">
        <f t="shared" si="69"/>
        <v>-52.283982731816593</v>
      </c>
      <c r="AL170" s="25">
        <v>43220</v>
      </c>
      <c r="AM170" s="39"/>
      <c r="AN170" s="39"/>
      <c r="AO170" s="22">
        <f t="shared" si="52"/>
        <v>-12.719999999999914</v>
      </c>
      <c r="AP170" s="27">
        <f t="shared" si="53"/>
        <v>0</v>
      </c>
      <c r="AQ170" s="27">
        <f t="shared" si="61"/>
        <v>12.719999999999914</v>
      </c>
      <c r="AR170" s="38">
        <f t="shared" si="65"/>
        <v>6.5723067391836079</v>
      </c>
      <c r="AS170" s="38">
        <f t="shared" si="66"/>
        <v>8.9052862571184619</v>
      </c>
      <c r="AT170" s="27">
        <f t="shared" si="62"/>
        <v>0.73802307409602008</v>
      </c>
      <c r="AU170" s="35">
        <f t="shared" si="63"/>
        <v>42.463364560328429</v>
      </c>
      <c r="AV170" s="43">
        <v>43220</v>
      </c>
      <c r="AW170" s="39"/>
      <c r="AX170" s="39"/>
      <c r="AY170" s="39"/>
      <c r="AZ170" s="39"/>
      <c r="BA170" s="39"/>
      <c r="BB170" s="39"/>
      <c r="BC170" s="39"/>
      <c r="BD170" s="39"/>
      <c r="BE170" s="39"/>
      <c r="BF170" s="39"/>
      <c r="BG170" s="39"/>
      <c r="BH170" s="39"/>
      <c r="BI170" s="39"/>
      <c r="BJ170" s="39"/>
      <c r="BK170" s="39"/>
      <c r="BL170" s="39"/>
      <c r="BM170" s="39"/>
      <c r="BN170" s="39"/>
      <c r="BO170" s="39"/>
      <c r="BP170" s="39"/>
      <c r="BQ170" s="39"/>
      <c r="BR170" s="39"/>
      <c r="BS170" s="39"/>
      <c r="BT170" s="39"/>
      <c r="BU170" s="39"/>
      <c r="BV170" s="39"/>
      <c r="BW170" s="39"/>
      <c r="BX170" s="39"/>
      <c r="BY170" s="39"/>
      <c r="BZ170" s="39"/>
      <c r="CA170" s="39"/>
      <c r="CB170" s="39"/>
      <c r="CC170" s="39"/>
      <c r="CD170" s="39"/>
      <c r="CE170" s="39"/>
      <c r="CF170" s="39"/>
      <c r="CG170" s="39"/>
      <c r="CH170" s="39"/>
      <c r="CI170" s="39"/>
      <c r="CJ170" s="39"/>
      <c r="CK170" s="39"/>
      <c r="CL170" s="39"/>
      <c r="CM170" s="39"/>
      <c r="CN170" s="39"/>
      <c r="CO170" s="39"/>
      <c r="CP170" s="39"/>
    </row>
    <row r="171" spans="1:94" s="4" customFormat="1" x14ac:dyDescent="0.25">
      <c r="A171" s="39">
        <v>1174</v>
      </c>
      <c r="B171" s="39">
        <v>3</v>
      </c>
      <c r="C171" s="40">
        <v>43221</v>
      </c>
      <c r="D171" s="39">
        <v>1013.66</v>
      </c>
      <c r="E171" s="39">
        <v>1038.47</v>
      </c>
      <c r="F171" s="39">
        <v>1008.21</v>
      </c>
      <c r="G171" s="39">
        <v>1037.31</v>
      </c>
      <c r="H171" s="39">
        <v>1427857</v>
      </c>
      <c r="I171" s="40">
        <v>43704.859580590281</v>
      </c>
      <c r="J171" s="40"/>
      <c r="K171" s="11">
        <v>43221</v>
      </c>
      <c r="L171" s="48">
        <f t="shared" si="60"/>
        <v>33.852954862726733</v>
      </c>
      <c r="M171" s="46">
        <f t="shared" si="64"/>
        <v>21.733389038153831</v>
      </c>
      <c r="N171" s="40"/>
      <c r="O171" s="50">
        <v>43221</v>
      </c>
      <c r="P171">
        <f t="shared" si="55"/>
        <v>0.25</v>
      </c>
      <c r="Q171" s="3">
        <f t="shared" si="70"/>
        <v>1035.1383578672549</v>
      </c>
      <c r="R171" s="52">
        <v>1174</v>
      </c>
      <c r="S171" s="52">
        <v>1035.1400000000001</v>
      </c>
      <c r="T171" s="40"/>
      <c r="U171" s="40"/>
      <c r="V171" s="40"/>
      <c r="W171" s="11">
        <f t="shared" si="48"/>
        <v>43221</v>
      </c>
      <c r="X171" s="17">
        <f t="shared" si="54"/>
        <v>1033.3342857142857</v>
      </c>
      <c r="Y171" s="18">
        <f t="shared" si="59"/>
        <v>1045.7142857142858</v>
      </c>
      <c r="Z171" s="41"/>
      <c r="AA171" s="42">
        <f t="shared" si="49"/>
        <v>1027.9966666666667</v>
      </c>
      <c r="AB171" s="30">
        <f t="shared" si="56"/>
        <v>1034.949523809524</v>
      </c>
      <c r="AC171" s="30">
        <f t="shared" si="57"/>
        <v>10.254693877551079</v>
      </c>
      <c r="AD171" s="31">
        <f t="shared" si="58"/>
        <v>-45.2011357002607</v>
      </c>
      <c r="AE171" s="25">
        <f t="shared" si="50"/>
        <v>43221</v>
      </c>
      <c r="AF171" s="39"/>
      <c r="AG171" s="39"/>
      <c r="AH171" s="22">
        <f t="shared" si="51"/>
        <v>1027.9966666666667</v>
      </c>
      <c r="AI171" s="23">
        <f t="shared" si="67"/>
        <v>1038.8471666666665</v>
      </c>
      <c r="AJ171" s="23">
        <f t="shared" si="68"/>
        <v>17.637416666666546</v>
      </c>
      <c r="AK171" s="24">
        <f t="shared" si="69"/>
        <v>-41.013186927412299</v>
      </c>
      <c r="AL171" s="25">
        <v>43221</v>
      </c>
      <c r="AM171" s="39"/>
      <c r="AN171" s="39"/>
      <c r="AO171" s="22">
        <f t="shared" si="52"/>
        <v>19.979999999999905</v>
      </c>
      <c r="AP171" s="27">
        <f t="shared" si="53"/>
        <v>19.979999999999905</v>
      </c>
      <c r="AQ171" s="27">
        <f t="shared" si="61"/>
        <v>0</v>
      </c>
      <c r="AR171" s="38">
        <f t="shared" si="65"/>
        <v>7.5299991149562002</v>
      </c>
      <c r="AS171" s="38">
        <f t="shared" si="66"/>
        <v>8.2691943816100011</v>
      </c>
      <c r="AT171" s="27">
        <f t="shared" si="62"/>
        <v>0.91060855114281636</v>
      </c>
      <c r="AU171" s="35">
        <f t="shared" si="63"/>
        <v>47.66065506187244</v>
      </c>
      <c r="AV171" s="43">
        <v>43221</v>
      </c>
      <c r="AW171" s="39"/>
      <c r="AX171" s="39"/>
      <c r="AY171" s="39"/>
      <c r="AZ171" s="39"/>
      <c r="BA171" s="39"/>
      <c r="BB171" s="39"/>
      <c r="BC171" s="39"/>
      <c r="BD171" s="39"/>
      <c r="BE171" s="39"/>
      <c r="BF171" s="39"/>
      <c r="BG171" s="39"/>
      <c r="BH171" s="39"/>
      <c r="BI171" s="39"/>
      <c r="BJ171" s="39"/>
      <c r="BK171" s="39"/>
      <c r="BL171" s="39"/>
      <c r="BM171" s="39"/>
      <c r="BN171" s="39"/>
      <c r="BO171" s="39"/>
      <c r="BP171" s="39"/>
      <c r="BQ171" s="39"/>
      <c r="BR171" s="39"/>
      <c r="BS171" s="39"/>
      <c r="BT171" s="39"/>
      <c r="BU171" s="39"/>
      <c r="BV171" s="39"/>
      <c r="BW171" s="39"/>
      <c r="BX171" s="39"/>
      <c r="BY171" s="39"/>
      <c r="BZ171" s="39"/>
      <c r="CA171" s="39"/>
      <c r="CB171" s="39"/>
      <c r="CC171" s="39"/>
      <c r="CD171" s="39"/>
      <c r="CE171" s="39"/>
      <c r="CF171" s="39"/>
      <c r="CG171" s="39"/>
      <c r="CH171" s="39"/>
      <c r="CI171" s="39"/>
      <c r="CJ171" s="39"/>
      <c r="CK171" s="39"/>
      <c r="CL171" s="39"/>
      <c r="CM171" s="39"/>
      <c r="CN171" s="39"/>
      <c r="CO171" s="39"/>
      <c r="CP171" s="39"/>
    </row>
    <row r="172" spans="1:94" s="4" customFormat="1" x14ac:dyDescent="0.25">
      <c r="A172" s="39">
        <v>1175</v>
      </c>
      <c r="B172" s="39">
        <v>3</v>
      </c>
      <c r="C172" s="40">
        <v>43222</v>
      </c>
      <c r="D172" s="39">
        <v>1028.0999999999999</v>
      </c>
      <c r="E172" s="39">
        <v>1040.3900000000001</v>
      </c>
      <c r="F172" s="39">
        <v>1022.87</v>
      </c>
      <c r="G172" s="39">
        <v>1024.3800000000001</v>
      </c>
      <c r="H172" s="39">
        <v>1603081</v>
      </c>
      <c r="I172" s="40">
        <v>43704.859580590281</v>
      </c>
      <c r="J172" s="40"/>
      <c r="K172" s="11">
        <v>43222</v>
      </c>
      <c r="L172" s="48">
        <f t="shared" si="60"/>
        <v>18.811074918566852</v>
      </c>
      <c r="M172" s="46">
        <f t="shared" si="64"/>
        <v>20.242719985325511</v>
      </c>
      <c r="N172" s="40"/>
      <c r="O172" s="50">
        <v>43222</v>
      </c>
      <c r="P172">
        <f t="shared" si="55"/>
        <v>0.25</v>
      </c>
      <c r="Q172" s="3">
        <f t="shared" si="70"/>
        <v>1032.4487684004412</v>
      </c>
      <c r="R172" s="52">
        <v>1175</v>
      </c>
      <c r="S172" s="52">
        <v>1032.45</v>
      </c>
      <c r="T172" s="40"/>
      <c r="U172" s="40"/>
      <c r="V172" s="40"/>
      <c r="W172" s="11">
        <f t="shared" si="48"/>
        <v>43222</v>
      </c>
      <c r="X172" s="17">
        <f t="shared" si="54"/>
        <v>1027.1814285714286</v>
      </c>
      <c r="Y172" s="18">
        <f t="shared" si="59"/>
        <v>1045.1335714285713</v>
      </c>
      <c r="Z172" s="41"/>
      <c r="AA172" s="42">
        <f t="shared" si="49"/>
        <v>1029.2133333333334</v>
      </c>
      <c r="AB172" s="30">
        <f t="shared" si="56"/>
        <v>1029.0814285714287</v>
      </c>
      <c r="AC172" s="30">
        <f t="shared" si="57"/>
        <v>3.5793197278912072</v>
      </c>
      <c r="AD172" s="31">
        <f t="shared" si="58"/>
        <v>2.4567938776533929</v>
      </c>
      <c r="AE172" s="25">
        <f t="shared" si="50"/>
        <v>43222</v>
      </c>
      <c r="AF172" s="39"/>
      <c r="AG172" s="39"/>
      <c r="AH172" s="22">
        <f t="shared" si="51"/>
        <v>1029.2133333333334</v>
      </c>
      <c r="AI172" s="23">
        <f t="shared" si="67"/>
        <v>1039.5268333333331</v>
      </c>
      <c r="AJ172" s="23">
        <f t="shared" si="68"/>
        <v>17.297583333333211</v>
      </c>
      <c r="AK172" s="24">
        <f t="shared" si="69"/>
        <v>-39.749290604178128</v>
      </c>
      <c r="AL172" s="25">
        <v>43222</v>
      </c>
      <c r="AM172" s="39"/>
      <c r="AN172" s="39"/>
      <c r="AO172" s="22">
        <f t="shared" si="52"/>
        <v>-12.929999999999836</v>
      </c>
      <c r="AP172" s="27">
        <f t="shared" si="53"/>
        <v>0</v>
      </c>
      <c r="AQ172" s="27">
        <f t="shared" si="61"/>
        <v>12.929999999999836</v>
      </c>
      <c r="AR172" s="38">
        <f t="shared" si="65"/>
        <v>6.9921420353164709</v>
      </c>
      <c r="AS172" s="38">
        <f t="shared" si="66"/>
        <v>8.6021090686378461</v>
      </c>
      <c r="AT172" s="27">
        <f t="shared" si="62"/>
        <v>0.81284043012299134</v>
      </c>
      <c r="AU172" s="35">
        <f t="shared" si="63"/>
        <v>44.837946937659851</v>
      </c>
      <c r="AV172" s="43">
        <v>43222</v>
      </c>
      <c r="AW172" s="39"/>
      <c r="AX172" s="39"/>
      <c r="AY172" s="39"/>
      <c r="AZ172" s="39"/>
      <c r="BA172" s="39"/>
      <c r="BB172" s="39"/>
      <c r="BC172" s="39"/>
      <c r="BD172" s="39"/>
      <c r="BE172" s="39"/>
      <c r="BF172" s="39"/>
      <c r="BG172" s="39"/>
      <c r="BH172" s="39"/>
      <c r="BI172" s="39"/>
      <c r="BJ172" s="39"/>
      <c r="BK172" s="39"/>
      <c r="BL172" s="39"/>
      <c r="BM172" s="39"/>
      <c r="BN172" s="39"/>
      <c r="BO172" s="39"/>
      <c r="BP172" s="39"/>
      <c r="BQ172" s="39"/>
      <c r="BR172" s="39"/>
      <c r="BS172" s="39"/>
      <c r="BT172" s="39"/>
      <c r="BU172" s="39"/>
      <c r="BV172" s="39"/>
      <c r="BW172" s="39"/>
      <c r="BX172" s="39"/>
      <c r="BY172" s="39"/>
      <c r="BZ172" s="39"/>
      <c r="CA172" s="39"/>
      <c r="CB172" s="39"/>
      <c r="CC172" s="39"/>
      <c r="CD172" s="39"/>
      <c r="CE172" s="39"/>
      <c r="CF172" s="39"/>
      <c r="CG172" s="39"/>
      <c r="CH172" s="39"/>
      <c r="CI172" s="39"/>
      <c r="CJ172" s="39"/>
      <c r="CK172" s="39"/>
      <c r="CL172" s="39"/>
      <c r="CM172" s="39"/>
      <c r="CN172" s="39"/>
      <c r="CO172" s="39"/>
      <c r="CP172" s="39"/>
    </row>
    <row r="173" spans="1:94" s="4" customFormat="1" x14ac:dyDescent="0.25">
      <c r="A173" s="39">
        <v>1176</v>
      </c>
      <c r="B173" s="39">
        <v>3</v>
      </c>
      <c r="C173" s="40">
        <v>43223</v>
      </c>
      <c r="D173" s="39">
        <v>1019</v>
      </c>
      <c r="E173" s="39">
        <v>1029.68</v>
      </c>
      <c r="F173" s="39">
        <v>1006.29</v>
      </c>
      <c r="G173" s="39">
        <v>1023.72</v>
      </c>
      <c r="H173" s="39">
        <v>1815058</v>
      </c>
      <c r="I173" s="40">
        <v>43704.859580590281</v>
      </c>
      <c r="J173" s="40"/>
      <c r="K173" s="11">
        <v>43223</v>
      </c>
      <c r="L173" s="48">
        <f t="shared" si="60"/>
        <v>19.833864360491628</v>
      </c>
      <c r="M173" s="46">
        <f t="shared" si="64"/>
        <v>24.165964713928403</v>
      </c>
      <c r="N173" s="40"/>
      <c r="O173" s="50">
        <v>43223</v>
      </c>
      <c r="P173">
        <f t="shared" si="55"/>
        <v>0.25</v>
      </c>
      <c r="Q173" s="3">
        <f t="shared" si="70"/>
        <v>1030.2665763003308</v>
      </c>
      <c r="R173" s="52">
        <v>1176</v>
      </c>
      <c r="S173" s="52">
        <v>1030.27</v>
      </c>
      <c r="T173" s="40"/>
      <c r="U173" s="40"/>
      <c r="V173" s="40"/>
      <c r="W173" s="11">
        <f t="shared" si="48"/>
        <v>43223</v>
      </c>
      <c r="X173" s="17">
        <f t="shared" si="54"/>
        <v>1027.7157142857143</v>
      </c>
      <c r="Y173" s="18">
        <f t="shared" si="59"/>
        <v>1044.7371428571428</v>
      </c>
      <c r="Z173" s="41"/>
      <c r="AA173" s="42">
        <f t="shared" si="49"/>
        <v>1019.8966666666666</v>
      </c>
      <c r="AB173" s="30">
        <f t="shared" si="56"/>
        <v>1027.7538095238094</v>
      </c>
      <c r="AC173" s="30">
        <f t="shared" si="57"/>
        <v>4.7556462585034751</v>
      </c>
      <c r="AD173" s="31">
        <f t="shared" si="58"/>
        <v>-110.14476168678551</v>
      </c>
      <c r="AE173" s="25">
        <f t="shared" si="50"/>
        <v>43223</v>
      </c>
      <c r="AF173" s="39"/>
      <c r="AG173" s="39"/>
      <c r="AH173" s="22">
        <f t="shared" si="51"/>
        <v>1019.8966666666666</v>
      </c>
      <c r="AI173" s="23">
        <f t="shared" si="67"/>
        <v>1039.0095000000001</v>
      </c>
      <c r="AJ173" s="23">
        <f t="shared" si="68"/>
        <v>17.556250000000045</v>
      </c>
      <c r="AK173" s="24">
        <f t="shared" si="69"/>
        <v>-72.577508801076249</v>
      </c>
      <c r="AL173" s="25">
        <v>43223</v>
      </c>
      <c r="AM173" s="39"/>
      <c r="AN173" s="39"/>
      <c r="AO173" s="22">
        <f t="shared" si="52"/>
        <v>-0.66000000000008185</v>
      </c>
      <c r="AP173" s="27">
        <f t="shared" si="53"/>
        <v>0</v>
      </c>
      <c r="AQ173" s="27">
        <f t="shared" si="61"/>
        <v>0.66000000000008185</v>
      </c>
      <c r="AR173" s="38">
        <f t="shared" si="65"/>
        <v>6.4927033185081511</v>
      </c>
      <c r="AS173" s="38">
        <f t="shared" si="66"/>
        <v>8.0348155637351493</v>
      </c>
      <c r="AT173" s="27">
        <f t="shared" si="62"/>
        <v>0.80807123287468274</v>
      </c>
      <c r="AU173" s="35">
        <f t="shared" si="63"/>
        <v>44.692444533278518</v>
      </c>
      <c r="AV173" s="43">
        <v>43223</v>
      </c>
      <c r="AW173" s="39"/>
      <c r="AX173" s="39"/>
      <c r="AY173" s="39"/>
      <c r="AZ173" s="39"/>
      <c r="BA173" s="39"/>
      <c r="BB173" s="39"/>
      <c r="BC173" s="39"/>
      <c r="BD173" s="39"/>
      <c r="BE173" s="39"/>
      <c r="BF173" s="39"/>
      <c r="BG173" s="39"/>
      <c r="BH173" s="39"/>
      <c r="BI173" s="39"/>
      <c r="BJ173" s="39"/>
      <c r="BK173" s="39"/>
      <c r="BL173" s="39"/>
      <c r="BM173" s="39"/>
      <c r="BN173" s="39"/>
      <c r="BO173" s="39"/>
      <c r="BP173" s="39"/>
      <c r="BQ173" s="39"/>
      <c r="BR173" s="39"/>
      <c r="BS173" s="39"/>
      <c r="BT173" s="39"/>
      <c r="BU173" s="39"/>
      <c r="BV173" s="39"/>
      <c r="BW173" s="39"/>
      <c r="BX173" s="39"/>
      <c r="BY173" s="39"/>
      <c r="BZ173" s="39"/>
      <c r="CA173" s="39"/>
      <c r="CB173" s="39"/>
      <c r="CC173" s="39"/>
      <c r="CD173" s="39"/>
      <c r="CE173" s="39"/>
      <c r="CF173" s="39"/>
      <c r="CG173" s="39"/>
      <c r="CH173" s="39"/>
      <c r="CI173" s="39"/>
      <c r="CJ173" s="39"/>
      <c r="CK173" s="39"/>
      <c r="CL173" s="39"/>
      <c r="CM173" s="39"/>
      <c r="CN173" s="39"/>
      <c r="CO173" s="39"/>
      <c r="CP173" s="39"/>
    </row>
    <row r="174" spans="1:94" s="4" customFormat="1" x14ac:dyDescent="0.25">
      <c r="A174" s="39">
        <v>1177</v>
      </c>
      <c r="B174" s="39">
        <v>3</v>
      </c>
      <c r="C174" s="40">
        <v>43224</v>
      </c>
      <c r="D174" s="39">
        <v>1016.9</v>
      </c>
      <c r="E174" s="39">
        <v>1048.51</v>
      </c>
      <c r="F174" s="39">
        <v>1016.9</v>
      </c>
      <c r="G174" s="39">
        <v>1048.21</v>
      </c>
      <c r="H174" s="39">
        <v>1938658</v>
      </c>
      <c r="I174" s="40">
        <v>43704.859580590281</v>
      </c>
      <c r="J174" s="40"/>
      <c r="K174" s="11">
        <v>43224</v>
      </c>
      <c r="L174" s="48">
        <f t="shared" si="60"/>
        <v>47.701411015020504</v>
      </c>
      <c r="M174" s="46">
        <f t="shared" si="64"/>
        <v>28.78211676469299</v>
      </c>
      <c r="N174" s="40"/>
      <c r="O174" s="50">
        <v>43224</v>
      </c>
      <c r="P174">
        <f t="shared" si="55"/>
        <v>0.25</v>
      </c>
      <c r="Q174" s="3">
        <f t="shared" si="70"/>
        <v>1034.7524322252482</v>
      </c>
      <c r="R174" s="52">
        <v>1177</v>
      </c>
      <c r="S174" s="52">
        <v>1034.76</v>
      </c>
      <c r="T174" s="40"/>
      <c r="U174" s="40"/>
      <c r="V174" s="40"/>
      <c r="W174" s="11">
        <f t="shared" si="48"/>
        <v>43224</v>
      </c>
      <c r="X174" s="17">
        <f t="shared" si="54"/>
        <v>1031.5771428571429</v>
      </c>
      <c r="Y174" s="18">
        <f t="shared" si="59"/>
        <v>1045.4678571428572</v>
      </c>
      <c r="Z174" s="41"/>
      <c r="AA174" s="42">
        <f t="shared" si="49"/>
        <v>1037.8733333333332</v>
      </c>
      <c r="AB174" s="30">
        <f t="shared" si="56"/>
        <v>1029.8795238095238</v>
      </c>
      <c r="AC174" s="30">
        <f t="shared" si="57"/>
        <v>5.3385034013605752</v>
      </c>
      <c r="AD174" s="31">
        <f t="shared" si="58"/>
        <v>99.825849091864995</v>
      </c>
      <c r="AE174" s="25">
        <f t="shared" si="50"/>
        <v>43224</v>
      </c>
      <c r="AF174" s="39"/>
      <c r="AG174" s="39"/>
      <c r="AH174" s="22">
        <f t="shared" si="51"/>
        <v>1037.8733333333332</v>
      </c>
      <c r="AI174" s="23">
        <f t="shared" si="67"/>
        <v>1040.2116666666666</v>
      </c>
      <c r="AJ174" s="23">
        <f t="shared" si="68"/>
        <v>16.955166666666617</v>
      </c>
      <c r="AK174" s="24">
        <f t="shared" si="69"/>
        <v>-9.1941820421833</v>
      </c>
      <c r="AL174" s="25">
        <v>43224</v>
      </c>
      <c r="AM174" s="39"/>
      <c r="AN174" s="39"/>
      <c r="AO174" s="22">
        <f t="shared" si="52"/>
        <v>24.490000000000009</v>
      </c>
      <c r="AP174" s="27">
        <f t="shared" si="53"/>
        <v>24.490000000000009</v>
      </c>
      <c r="AQ174" s="27">
        <f t="shared" si="61"/>
        <v>0</v>
      </c>
      <c r="AR174" s="38">
        <f t="shared" si="65"/>
        <v>7.778224510043283</v>
      </c>
      <c r="AS174" s="38">
        <f t="shared" si="66"/>
        <v>7.4609001663254952</v>
      </c>
      <c r="AT174" s="27">
        <f t="shared" si="62"/>
        <v>1.0425316431856333</v>
      </c>
      <c r="AU174" s="35">
        <f t="shared" si="63"/>
        <v>51.04115016596019</v>
      </c>
      <c r="AV174" s="43">
        <v>43224</v>
      </c>
      <c r="AW174" s="39"/>
      <c r="AX174" s="39"/>
      <c r="AY174" s="39"/>
      <c r="AZ174" s="39"/>
      <c r="BA174" s="39"/>
      <c r="BB174" s="39"/>
      <c r="BC174" s="39"/>
      <c r="BD174" s="39"/>
      <c r="BE174" s="39"/>
      <c r="BF174" s="39"/>
      <c r="BG174" s="39"/>
      <c r="BH174" s="39"/>
      <c r="BI174" s="39"/>
      <c r="BJ174" s="39"/>
      <c r="BK174" s="39"/>
      <c r="BL174" s="39"/>
      <c r="BM174" s="39"/>
      <c r="BN174" s="39"/>
      <c r="BO174" s="39"/>
      <c r="BP174" s="39"/>
      <c r="BQ174" s="39"/>
      <c r="BR174" s="39"/>
      <c r="BS174" s="39"/>
      <c r="BT174" s="39"/>
      <c r="BU174" s="39"/>
      <c r="BV174" s="39"/>
      <c r="BW174" s="39"/>
      <c r="BX174" s="39"/>
      <c r="BY174" s="39"/>
      <c r="BZ174" s="39"/>
      <c r="CA174" s="39"/>
      <c r="CB174" s="39"/>
      <c r="CC174" s="39"/>
      <c r="CD174" s="39"/>
      <c r="CE174" s="39"/>
      <c r="CF174" s="39"/>
      <c r="CG174" s="39"/>
      <c r="CH174" s="39"/>
      <c r="CI174" s="39"/>
      <c r="CJ174" s="39"/>
      <c r="CK174" s="39"/>
      <c r="CL174" s="39"/>
      <c r="CM174" s="39"/>
      <c r="CN174" s="39"/>
      <c r="CO174" s="39"/>
      <c r="CP174" s="39"/>
    </row>
    <row r="175" spans="1:94" s="4" customFormat="1" x14ac:dyDescent="0.25">
      <c r="A175" s="39">
        <v>1178</v>
      </c>
      <c r="B175" s="39">
        <v>3</v>
      </c>
      <c r="C175" s="40">
        <v>43227</v>
      </c>
      <c r="D175" s="39">
        <v>1049.23</v>
      </c>
      <c r="E175" s="39">
        <v>1061.68</v>
      </c>
      <c r="F175" s="39">
        <v>1047.0999999999999</v>
      </c>
      <c r="G175" s="39">
        <v>1054.79</v>
      </c>
      <c r="H175" s="39">
        <v>1466065</v>
      </c>
      <c r="I175" s="40">
        <v>43704.859580590281</v>
      </c>
      <c r="J175" s="40"/>
      <c r="K175" s="11">
        <v>43227</v>
      </c>
      <c r="L175" s="48">
        <f t="shared" si="60"/>
        <v>55.188893946290328</v>
      </c>
      <c r="M175" s="46">
        <f t="shared" si="64"/>
        <v>40.908056440600824</v>
      </c>
      <c r="N175" s="40"/>
      <c r="O175" s="50">
        <v>43227</v>
      </c>
      <c r="P175">
        <f t="shared" si="55"/>
        <v>0.25</v>
      </c>
      <c r="Q175" s="3">
        <f t="shared" si="70"/>
        <v>1039.7618241689361</v>
      </c>
      <c r="R175" s="52">
        <v>1178</v>
      </c>
      <c r="S175" s="52">
        <v>1039.77</v>
      </c>
      <c r="T175" s="40"/>
      <c r="U175" s="40"/>
      <c r="V175" s="40"/>
      <c r="W175" s="11">
        <f t="shared" si="48"/>
        <v>43227</v>
      </c>
      <c r="X175" s="17">
        <f t="shared" si="54"/>
        <v>1033.6842857142858</v>
      </c>
      <c r="Y175" s="18">
        <f t="shared" si="59"/>
        <v>1044.0842857142857</v>
      </c>
      <c r="Z175" s="41"/>
      <c r="AA175" s="42">
        <f t="shared" si="49"/>
        <v>1054.5233333333333</v>
      </c>
      <c r="AB175" s="30">
        <f t="shared" si="56"/>
        <v>1032.6109523809523</v>
      </c>
      <c r="AC175" s="30">
        <f t="shared" si="57"/>
        <v>8.4601360544217776</v>
      </c>
      <c r="AD175" s="31">
        <f t="shared" si="58"/>
        <v>172.67161986855808</v>
      </c>
      <c r="AE175" s="25">
        <f t="shared" si="50"/>
        <v>43227</v>
      </c>
      <c r="AF175" s="39"/>
      <c r="AG175" s="39"/>
      <c r="AH175" s="22">
        <f t="shared" si="51"/>
        <v>1054.5233333333333</v>
      </c>
      <c r="AI175" s="23">
        <f t="shared" si="67"/>
        <v>1041.7856666666669</v>
      </c>
      <c r="AJ175" s="23">
        <f t="shared" si="68"/>
        <v>17.441933333333413</v>
      </c>
      <c r="AK175" s="24">
        <f t="shared" si="69"/>
        <v>48.685989193347723</v>
      </c>
      <c r="AL175" s="25">
        <v>43227</v>
      </c>
      <c r="AM175" s="39"/>
      <c r="AN175" s="39"/>
      <c r="AO175" s="22">
        <f t="shared" si="52"/>
        <v>6.5799999999999272</v>
      </c>
      <c r="AP175" s="27">
        <f t="shared" si="53"/>
        <v>6.5799999999999272</v>
      </c>
      <c r="AQ175" s="27">
        <f t="shared" si="61"/>
        <v>0</v>
      </c>
      <c r="AR175" s="38">
        <f t="shared" si="65"/>
        <v>7.6926370450401862</v>
      </c>
      <c r="AS175" s="38">
        <f t="shared" si="66"/>
        <v>6.9279787258736736</v>
      </c>
      <c r="AT175" s="27">
        <f t="shared" si="62"/>
        <v>1.1103724981589176</v>
      </c>
      <c r="AU175" s="35">
        <f t="shared" si="63"/>
        <v>52.615000391049591</v>
      </c>
      <c r="AV175" s="43">
        <v>43227</v>
      </c>
      <c r="AW175" s="39"/>
      <c r="AX175" s="39"/>
      <c r="AY175" s="39"/>
      <c r="AZ175" s="39"/>
      <c r="BA175" s="39"/>
      <c r="BB175" s="39"/>
      <c r="BC175" s="39"/>
      <c r="BD175" s="39"/>
      <c r="BE175" s="39"/>
      <c r="BF175" s="39"/>
      <c r="BG175" s="39"/>
      <c r="BH175" s="39"/>
      <c r="BI175" s="39"/>
      <c r="BJ175" s="39"/>
      <c r="BK175" s="39"/>
      <c r="BL175" s="39"/>
      <c r="BM175" s="39"/>
      <c r="BN175" s="39"/>
      <c r="BO175" s="39"/>
      <c r="BP175" s="39"/>
      <c r="BQ175" s="39"/>
      <c r="BR175" s="39"/>
      <c r="BS175" s="39"/>
      <c r="BT175" s="39"/>
      <c r="BU175" s="39"/>
      <c r="BV175" s="39"/>
      <c r="BW175" s="39"/>
      <c r="BX175" s="39"/>
      <c r="BY175" s="39"/>
      <c r="BZ175" s="39"/>
      <c r="CA175" s="39"/>
      <c r="CB175" s="39"/>
      <c r="CC175" s="39"/>
      <c r="CD175" s="39"/>
      <c r="CE175" s="39"/>
      <c r="CF175" s="39"/>
      <c r="CG175" s="39"/>
      <c r="CH175" s="39"/>
      <c r="CI175" s="39"/>
      <c r="CJ175" s="39"/>
      <c r="CK175" s="39"/>
      <c r="CL175" s="39"/>
      <c r="CM175" s="39"/>
      <c r="CN175" s="39"/>
      <c r="CO175" s="39"/>
      <c r="CP175" s="39"/>
    </row>
    <row r="176" spans="1:94" s="4" customFormat="1" x14ac:dyDescent="0.25">
      <c r="A176" s="39">
        <v>1179</v>
      </c>
      <c r="B176" s="39">
        <v>3</v>
      </c>
      <c r="C176" s="40">
        <v>43228</v>
      </c>
      <c r="D176" s="39">
        <v>1058.54</v>
      </c>
      <c r="E176" s="39">
        <v>1060.55</v>
      </c>
      <c r="F176" s="39">
        <v>1047.1500000000001</v>
      </c>
      <c r="G176" s="39">
        <v>1053.9100000000001</v>
      </c>
      <c r="H176" s="39">
        <v>1217721</v>
      </c>
      <c r="I176" s="40">
        <v>43704.859580590281</v>
      </c>
      <c r="J176" s="40"/>
      <c r="K176" s="11">
        <v>43228</v>
      </c>
      <c r="L176" s="48">
        <f t="shared" si="60"/>
        <v>54.187528447883551</v>
      </c>
      <c r="M176" s="46">
        <f t="shared" si="64"/>
        <v>52.359277803064799</v>
      </c>
      <c r="N176" s="40"/>
      <c r="O176" s="50">
        <v>43228</v>
      </c>
      <c r="P176">
        <f t="shared" si="55"/>
        <v>0.25</v>
      </c>
      <c r="Q176" s="3">
        <f t="shared" si="70"/>
        <v>1043.298868126702</v>
      </c>
      <c r="R176" s="52">
        <v>1179</v>
      </c>
      <c r="S176" s="52">
        <v>1043.31</v>
      </c>
      <c r="T176" s="40"/>
      <c r="U176" s="40"/>
      <c r="V176" s="40"/>
      <c r="W176" s="11">
        <f t="shared" si="48"/>
        <v>43228</v>
      </c>
      <c r="X176" s="17">
        <f t="shared" si="54"/>
        <v>1037.0928571428572</v>
      </c>
      <c r="Y176" s="18">
        <f t="shared" si="59"/>
        <v>1042.7864285714288</v>
      </c>
      <c r="Z176" s="41"/>
      <c r="AA176" s="42">
        <f t="shared" si="49"/>
        <v>1053.8699999999999</v>
      </c>
      <c r="AB176" s="30">
        <f t="shared" si="56"/>
        <v>1035.3</v>
      </c>
      <c r="AC176" s="30">
        <f t="shared" si="57"/>
        <v>11.533333333333303</v>
      </c>
      <c r="AD176" s="31">
        <f t="shared" si="58"/>
        <v>107.34104046242766</v>
      </c>
      <c r="AE176" s="25">
        <f t="shared" si="50"/>
        <v>43228</v>
      </c>
      <c r="AF176" s="39"/>
      <c r="AG176" s="39"/>
      <c r="AH176" s="22">
        <f t="shared" si="51"/>
        <v>1053.8699999999999</v>
      </c>
      <c r="AI176" s="23">
        <f t="shared" si="67"/>
        <v>1043.1581666666668</v>
      </c>
      <c r="AJ176" s="23">
        <f t="shared" si="68"/>
        <v>17.689616666666705</v>
      </c>
      <c r="AK176" s="24">
        <f t="shared" si="69"/>
        <v>40.369570221827075</v>
      </c>
      <c r="AL176" s="25">
        <v>43228</v>
      </c>
      <c r="AM176" s="39"/>
      <c r="AN176" s="39"/>
      <c r="AO176" s="22">
        <f t="shared" si="52"/>
        <v>-0.87999999999988177</v>
      </c>
      <c r="AP176" s="27">
        <f t="shared" si="53"/>
        <v>0</v>
      </c>
      <c r="AQ176" s="27">
        <f t="shared" si="61"/>
        <v>0.87999999999988177</v>
      </c>
      <c r="AR176" s="38">
        <f t="shared" si="65"/>
        <v>7.1431629703944584</v>
      </c>
      <c r="AS176" s="38">
        <f t="shared" si="66"/>
        <v>6.4959802454541178</v>
      </c>
      <c r="AT176" s="27">
        <f t="shared" si="62"/>
        <v>1.0996281855064505</v>
      </c>
      <c r="AU176" s="35">
        <f t="shared" si="63"/>
        <v>52.372519720257493</v>
      </c>
      <c r="AV176" s="43">
        <v>43228</v>
      </c>
      <c r="AW176" s="39"/>
      <c r="AX176" s="39"/>
      <c r="AY176" s="39"/>
      <c r="AZ176" s="39"/>
      <c r="BA176" s="39"/>
      <c r="BB176" s="39"/>
      <c r="BC176" s="39"/>
      <c r="BD176" s="39"/>
      <c r="BE176" s="39"/>
      <c r="BF176" s="39"/>
      <c r="BG176" s="39"/>
      <c r="BH176" s="39"/>
      <c r="BI176" s="39"/>
      <c r="BJ176" s="39"/>
      <c r="BK176" s="39"/>
      <c r="BL176" s="39"/>
      <c r="BM176" s="39"/>
      <c r="BN176" s="39"/>
      <c r="BO176" s="39"/>
      <c r="BP176" s="39"/>
      <c r="BQ176" s="39"/>
      <c r="BR176" s="39"/>
      <c r="BS176" s="39"/>
      <c r="BT176" s="39"/>
      <c r="BU176" s="39"/>
      <c r="BV176" s="39"/>
      <c r="BW176" s="39"/>
      <c r="BX176" s="39"/>
      <c r="BY176" s="39"/>
      <c r="BZ176" s="39"/>
      <c r="CA176" s="39"/>
      <c r="CB176" s="39"/>
      <c r="CC176" s="39"/>
      <c r="CD176" s="39"/>
      <c r="CE176" s="39"/>
      <c r="CF176" s="39"/>
      <c r="CG176" s="39"/>
      <c r="CH176" s="39"/>
      <c r="CI176" s="39"/>
      <c r="CJ176" s="39"/>
      <c r="CK176" s="39"/>
      <c r="CL176" s="39"/>
      <c r="CM176" s="39"/>
      <c r="CN176" s="39"/>
      <c r="CO176" s="39"/>
      <c r="CP176" s="39"/>
    </row>
    <row r="177" spans="1:94" s="4" customFormat="1" x14ac:dyDescent="0.25">
      <c r="A177" s="39">
        <v>1180</v>
      </c>
      <c r="B177" s="39">
        <v>3</v>
      </c>
      <c r="C177" s="40">
        <v>43229</v>
      </c>
      <c r="D177" s="39">
        <v>1058.0999999999999</v>
      </c>
      <c r="E177" s="39">
        <v>1085.44</v>
      </c>
      <c r="F177" s="39">
        <v>1056.3699999999999</v>
      </c>
      <c r="G177" s="39">
        <v>1082.76</v>
      </c>
      <c r="H177" s="39">
        <v>2032818</v>
      </c>
      <c r="I177" s="40">
        <v>43704.859580590281</v>
      </c>
      <c r="J177" s="40"/>
      <c r="K177" s="11">
        <v>43229</v>
      </c>
      <c r="L177" s="48">
        <f t="shared" si="60"/>
        <v>88.856611666279434</v>
      </c>
      <c r="M177" s="46">
        <f t="shared" si="64"/>
        <v>66.077678020151112</v>
      </c>
      <c r="N177" s="40"/>
      <c r="O177" s="50">
        <v>43229</v>
      </c>
      <c r="P177">
        <f t="shared" si="55"/>
        <v>0.25</v>
      </c>
      <c r="Q177" s="3">
        <f t="shared" si="70"/>
        <v>1053.1641510950265</v>
      </c>
      <c r="R177" s="52">
        <v>1180</v>
      </c>
      <c r="S177" s="52">
        <v>1053.17</v>
      </c>
      <c r="T177" s="40"/>
      <c r="U177" s="40"/>
      <c r="V177" s="40"/>
      <c r="W177" s="11">
        <f t="shared" si="48"/>
        <v>43229</v>
      </c>
      <c r="X177" s="17">
        <f t="shared" si="54"/>
        <v>1046.44</v>
      </c>
      <c r="Y177" s="18">
        <f t="shared" si="59"/>
        <v>1042.4335714285714</v>
      </c>
      <c r="Z177" s="41"/>
      <c r="AA177" s="42">
        <f t="shared" si="49"/>
        <v>1074.8566666666666</v>
      </c>
      <c r="AB177" s="30">
        <f t="shared" si="56"/>
        <v>1042.6042857142857</v>
      </c>
      <c r="AC177" s="30">
        <f t="shared" si="57"/>
        <v>15.839183673469361</v>
      </c>
      <c r="AD177" s="31">
        <f t="shared" si="58"/>
        <v>135.7493400218753</v>
      </c>
      <c r="AE177" s="25">
        <f t="shared" si="50"/>
        <v>43229</v>
      </c>
      <c r="AF177" s="39"/>
      <c r="AG177" s="39"/>
      <c r="AH177" s="22">
        <f t="shared" si="51"/>
        <v>1074.8566666666666</v>
      </c>
      <c r="AI177" s="23">
        <f t="shared" si="67"/>
        <v>1045.7809999999999</v>
      </c>
      <c r="AJ177" s="23">
        <f t="shared" si="68"/>
        <v>18.761199999999974</v>
      </c>
      <c r="AK177" s="24">
        <f t="shared" si="69"/>
        <v>103.31843260440576</v>
      </c>
      <c r="AL177" s="25">
        <v>43229</v>
      </c>
      <c r="AM177" s="39"/>
      <c r="AN177" s="39"/>
      <c r="AO177" s="22">
        <f t="shared" si="52"/>
        <v>28.849999999999909</v>
      </c>
      <c r="AP177" s="27">
        <f t="shared" si="53"/>
        <v>28.849999999999909</v>
      </c>
      <c r="AQ177" s="27">
        <f t="shared" si="61"/>
        <v>0</v>
      </c>
      <c r="AR177" s="38">
        <f t="shared" si="65"/>
        <v>8.6936513296519902</v>
      </c>
      <c r="AS177" s="38">
        <f t="shared" si="66"/>
        <v>6.0319816564931097</v>
      </c>
      <c r="AT177" s="27">
        <f t="shared" si="62"/>
        <v>1.4412595768247627</v>
      </c>
      <c r="AU177" s="35">
        <f t="shared" si="63"/>
        <v>59.037539084612405</v>
      </c>
      <c r="AV177" s="43">
        <v>43229</v>
      </c>
      <c r="AW177" s="39"/>
      <c r="AX177" s="39"/>
      <c r="AY177" s="39"/>
      <c r="AZ177" s="39"/>
      <c r="BA177" s="39"/>
      <c r="BB177" s="39"/>
      <c r="BC177" s="39"/>
      <c r="BD177" s="39"/>
      <c r="BE177" s="39"/>
      <c r="BF177" s="39"/>
      <c r="BG177" s="39"/>
      <c r="BH177" s="39"/>
      <c r="BI177" s="39"/>
      <c r="BJ177" s="39"/>
      <c r="BK177" s="39"/>
      <c r="BL177" s="39"/>
      <c r="BM177" s="39"/>
      <c r="BN177" s="39"/>
      <c r="BO177" s="39"/>
      <c r="BP177" s="39"/>
      <c r="BQ177" s="39"/>
      <c r="BR177" s="39"/>
      <c r="BS177" s="39"/>
      <c r="BT177" s="39"/>
      <c r="BU177" s="39"/>
      <c r="BV177" s="39"/>
      <c r="BW177" s="39"/>
      <c r="BX177" s="39"/>
      <c r="BY177" s="39"/>
      <c r="BZ177" s="39"/>
      <c r="CA177" s="39"/>
      <c r="CB177" s="39"/>
      <c r="CC177" s="39"/>
      <c r="CD177" s="39"/>
      <c r="CE177" s="39"/>
      <c r="CF177" s="39"/>
      <c r="CG177" s="39"/>
      <c r="CH177" s="39"/>
      <c r="CI177" s="39"/>
      <c r="CJ177" s="39"/>
      <c r="CK177" s="39"/>
      <c r="CL177" s="39"/>
      <c r="CM177" s="39"/>
      <c r="CN177" s="39"/>
      <c r="CO177" s="39"/>
      <c r="CP177" s="39"/>
    </row>
    <row r="178" spans="1:94" s="4" customFormat="1" x14ac:dyDescent="0.25">
      <c r="A178" s="39">
        <v>1181</v>
      </c>
      <c r="B178" s="39">
        <v>3</v>
      </c>
      <c r="C178" s="40">
        <v>43230</v>
      </c>
      <c r="D178" s="39">
        <v>1086.03</v>
      </c>
      <c r="E178" s="39">
        <v>1100.44</v>
      </c>
      <c r="F178" s="39">
        <v>1085.6400000000001</v>
      </c>
      <c r="G178" s="39">
        <v>1097.57</v>
      </c>
      <c r="H178" s="39">
        <v>1443025</v>
      </c>
      <c r="I178" s="40">
        <v>43704.859580590281</v>
      </c>
      <c r="J178" s="40"/>
      <c r="K178" s="11">
        <v>43230</v>
      </c>
      <c r="L178" s="48">
        <f t="shared" si="60"/>
        <v>96.951672862453407</v>
      </c>
      <c r="M178" s="46">
        <f t="shared" si="64"/>
        <v>79.998604325538793</v>
      </c>
      <c r="N178" s="40"/>
      <c r="O178" s="50">
        <v>43230</v>
      </c>
      <c r="P178">
        <f t="shared" si="55"/>
        <v>0.25</v>
      </c>
      <c r="Q178" s="3">
        <f t="shared" si="70"/>
        <v>1064.2656133212697</v>
      </c>
      <c r="R178" s="52">
        <v>1181</v>
      </c>
      <c r="S178" s="52">
        <v>1064.27</v>
      </c>
      <c r="T178" s="40"/>
      <c r="U178" s="40"/>
      <c r="V178" s="40"/>
      <c r="W178" s="11">
        <f t="shared" si="48"/>
        <v>43230</v>
      </c>
      <c r="X178" s="17">
        <f t="shared" si="54"/>
        <v>1055.0485714285714</v>
      </c>
      <c r="Y178" s="18">
        <f t="shared" si="59"/>
        <v>1044.1914285714288</v>
      </c>
      <c r="Z178" s="41"/>
      <c r="AA178" s="42">
        <f t="shared" si="49"/>
        <v>1094.55</v>
      </c>
      <c r="AB178" s="30">
        <f t="shared" si="56"/>
        <v>1052.1119047619047</v>
      </c>
      <c r="AC178" s="30">
        <f t="shared" si="57"/>
        <v>19.814965986394537</v>
      </c>
      <c r="AD178" s="31">
        <f t="shared" si="58"/>
        <v>142.78128719216346</v>
      </c>
      <c r="AE178" s="25">
        <f t="shared" si="50"/>
        <v>43230</v>
      </c>
      <c r="AF178" s="39"/>
      <c r="AG178" s="39"/>
      <c r="AH178" s="22">
        <f t="shared" si="51"/>
        <v>1094.55</v>
      </c>
      <c r="AI178" s="23">
        <f t="shared" si="67"/>
        <v>1048.9313333333334</v>
      </c>
      <c r="AJ178" s="23">
        <f t="shared" si="68"/>
        <v>20.802799999999991</v>
      </c>
      <c r="AK178" s="24">
        <f t="shared" si="69"/>
        <v>146.19399525277538</v>
      </c>
      <c r="AL178" s="25">
        <v>43230</v>
      </c>
      <c r="AM178" s="39"/>
      <c r="AN178" s="39"/>
      <c r="AO178" s="22">
        <f t="shared" si="52"/>
        <v>14.809999999999945</v>
      </c>
      <c r="AP178" s="27">
        <f t="shared" si="53"/>
        <v>14.809999999999945</v>
      </c>
      <c r="AQ178" s="27">
        <f t="shared" si="61"/>
        <v>0</v>
      </c>
      <c r="AR178" s="38">
        <f t="shared" si="65"/>
        <v>9.1305333775339879</v>
      </c>
      <c r="AS178" s="38">
        <f t="shared" si="66"/>
        <v>5.6011258238864583</v>
      </c>
      <c r="AT178" s="27">
        <f t="shared" si="62"/>
        <v>1.6301246686150279</v>
      </c>
      <c r="AU178" s="35">
        <f t="shared" si="63"/>
        <v>61.978988603358466</v>
      </c>
      <c r="AV178" s="43">
        <v>43230</v>
      </c>
      <c r="AW178" s="39"/>
      <c r="AX178" s="39"/>
      <c r="AY178" s="39"/>
      <c r="AZ178" s="39"/>
      <c r="BA178" s="39"/>
      <c r="BB178" s="39"/>
      <c r="BC178" s="39"/>
      <c r="BD178" s="39"/>
      <c r="BE178" s="39"/>
      <c r="BF178" s="39"/>
      <c r="BG178" s="39"/>
      <c r="BH178" s="39"/>
      <c r="BI178" s="39"/>
      <c r="BJ178" s="39"/>
      <c r="BK178" s="39"/>
      <c r="BL178" s="39"/>
      <c r="BM178" s="39"/>
      <c r="BN178" s="39"/>
      <c r="BO178" s="39"/>
      <c r="BP178" s="39"/>
      <c r="BQ178" s="39"/>
      <c r="BR178" s="39"/>
      <c r="BS178" s="39"/>
      <c r="BT178" s="39"/>
      <c r="BU178" s="39"/>
      <c r="BV178" s="39"/>
      <c r="BW178" s="39"/>
      <c r="BX178" s="39"/>
      <c r="BY178" s="39"/>
      <c r="BZ178" s="39"/>
      <c r="CA178" s="39"/>
      <c r="CB178" s="39"/>
      <c r="CC178" s="39"/>
      <c r="CD178" s="39"/>
      <c r="CE178" s="39"/>
      <c r="CF178" s="39"/>
      <c r="CG178" s="39"/>
      <c r="CH178" s="39"/>
      <c r="CI178" s="39"/>
      <c r="CJ178" s="39"/>
      <c r="CK178" s="39"/>
      <c r="CL178" s="39"/>
      <c r="CM178" s="39"/>
      <c r="CN178" s="39"/>
      <c r="CO178" s="39"/>
      <c r="CP178" s="39"/>
    </row>
    <row r="179" spans="1:94" s="4" customFormat="1" x14ac:dyDescent="0.25">
      <c r="A179" s="39">
        <v>1182</v>
      </c>
      <c r="B179" s="39">
        <v>3</v>
      </c>
      <c r="C179" s="40">
        <v>43231</v>
      </c>
      <c r="D179" s="39">
        <v>1093.5999999999999</v>
      </c>
      <c r="E179" s="39">
        <v>1101.33</v>
      </c>
      <c r="F179" s="39">
        <v>1090.9100000000001</v>
      </c>
      <c r="G179" s="39">
        <v>1098.26</v>
      </c>
      <c r="H179" s="39">
        <v>1253665</v>
      </c>
      <c r="I179" s="40">
        <v>43704.859580590281</v>
      </c>
      <c r="J179" s="40"/>
      <c r="K179" s="11">
        <v>43231</v>
      </c>
      <c r="L179" s="48">
        <f t="shared" si="60"/>
        <v>96.769781144781206</v>
      </c>
      <c r="M179" s="46">
        <f t="shared" si="64"/>
        <v>94.192688557838025</v>
      </c>
      <c r="N179" s="40"/>
      <c r="O179" s="50">
        <v>43231</v>
      </c>
      <c r="P179">
        <f t="shared" si="55"/>
        <v>0.25</v>
      </c>
      <c r="Q179" s="3">
        <f t="shared" si="70"/>
        <v>1072.7642099909524</v>
      </c>
      <c r="R179" s="52">
        <v>1182</v>
      </c>
      <c r="S179" s="52">
        <v>1072.77</v>
      </c>
      <c r="T179" s="40"/>
      <c r="U179" s="40"/>
      <c r="V179" s="40"/>
      <c r="W179" s="11">
        <f t="shared" si="48"/>
        <v>43231</v>
      </c>
      <c r="X179" s="17">
        <f t="shared" si="54"/>
        <v>1065.6028571428571</v>
      </c>
      <c r="Y179" s="18">
        <f t="shared" si="59"/>
        <v>1046.392142857143</v>
      </c>
      <c r="Z179" s="41"/>
      <c r="AA179" s="42">
        <f t="shared" si="49"/>
        <v>1096.8333333333333</v>
      </c>
      <c r="AB179" s="30">
        <f t="shared" si="56"/>
        <v>1061.7719047619046</v>
      </c>
      <c r="AC179" s="30">
        <f t="shared" si="57"/>
        <v>23.1212244897959</v>
      </c>
      <c r="AD179" s="31">
        <f t="shared" si="58"/>
        <v>101.09449750207465</v>
      </c>
      <c r="AE179" s="25">
        <f t="shared" si="50"/>
        <v>43231</v>
      </c>
      <c r="AF179" s="39"/>
      <c r="AG179" s="39"/>
      <c r="AH179" s="22">
        <f t="shared" si="51"/>
        <v>1096.8333333333333</v>
      </c>
      <c r="AI179" s="23">
        <f t="shared" si="67"/>
        <v>1052.1285</v>
      </c>
      <c r="AJ179" s="23">
        <f t="shared" si="68"/>
        <v>22.395833333333314</v>
      </c>
      <c r="AK179" s="24">
        <f t="shared" si="69"/>
        <v>133.07485271317807</v>
      </c>
      <c r="AL179" s="25">
        <v>43231</v>
      </c>
      <c r="AM179" s="39"/>
      <c r="AN179" s="39"/>
      <c r="AO179" s="22">
        <f t="shared" si="52"/>
        <v>0.69000000000005457</v>
      </c>
      <c r="AP179" s="27">
        <f t="shared" si="53"/>
        <v>0.69000000000005457</v>
      </c>
      <c r="AQ179" s="27">
        <f t="shared" si="61"/>
        <v>0</v>
      </c>
      <c r="AR179" s="38">
        <f t="shared" si="65"/>
        <v>8.5276381362815634</v>
      </c>
      <c r="AS179" s="38">
        <f t="shared" si="66"/>
        <v>5.2010454078945685</v>
      </c>
      <c r="AT179" s="27">
        <f t="shared" si="62"/>
        <v>1.639600785514701</v>
      </c>
      <c r="AU179" s="35">
        <f t="shared" si="63"/>
        <v>62.115483315216245</v>
      </c>
      <c r="AV179" s="43">
        <v>43231</v>
      </c>
      <c r="AW179" s="39"/>
      <c r="AX179" s="39"/>
      <c r="AY179" s="39"/>
      <c r="AZ179" s="39"/>
      <c r="BA179" s="39"/>
      <c r="BB179" s="39"/>
      <c r="BC179" s="39"/>
      <c r="BD179" s="39"/>
      <c r="BE179" s="39"/>
      <c r="BF179" s="39"/>
      <c r="BG179" s="39"/>
      <c r="BH179" s="39"/>
      <c r="BI179" s="39"/>
      <c r="BJ179" s="39"/>
      <c r="BK179" s="39"/>
      <c r="BL179" s="39"/>
      <c r="BM179" s="39"/>
      <c r="BN179" s="39"/>
      <c r="BO179" s="39"/>
      <c r="BP179" s="39"/>
      <c r="BQ179" s="39"/>
      <c r="BR179" s="39"/>
      <c r="BS179" s="39"/>
      <c r="BT179" s="39"/>
      <c r="BU179" s="39"/>
      <c r="BV179" s="39"/>
      <c r="BW179" s="39"/>
      <c r="BX179" s="39"/>
      <c r="BY179" s="39"/>
      <c r="BZ179" s="39"/>
      <c r="CA179" s="39"/>
      <c r="CB179" s="39"/>
      <c r="CC179" s="39"/>
      <c r="CD179" s="39"/>
      <c r="CE179" s="39"/>
      <c r="CF179" s="39"/>
      <c r="CG179" s="39"/>
      <c r="CH179" s="39"/>
      <c r="CI179" s="39"/>
      <c r="CJ179" s="39"/>
      <c r="CK179" s="39"/>
      <c r="CL179" s="39"/>
      <c r="CM179" s="39"/>
      <c r="CN179" s="39"/>
      <c r="CO179" s="39"/>
      <c r="CP179" s="39"/>
    </row>
    <row r="180" spans="1:94" s="4" customFormat="1" x14ac:dyDescent="0.25">
      <c r="A180" s="39">
        <v>1183</v>
      </c>
      <c r="B180" s="39">
        <v>3</v>
      </c>
      <c r="C180" s="40">
        <v>43234</v>
      </c>
      <c r="D180" s="39">
        <v>1100</v>
      </c>
      <c r="E180" s="39">
        <v>1110.75</v>
      </c>
      <c r="F180" s="39">
        <v>1099.1099999999999</v>
      </c>
      <c r="G180" s="39">
        <v>1100.2</v>
      </c>
      <c r="H180" s="39">
        <v>1518077</v>
      </c>
      <c r="I180" s="40">
        <v>43704.859580590281</v>
      </c>
      <c r="J180" s="40"/>
      <c r="K180" s="11">
        <v>43234</v>
      </c>
      <c r="L180" s="48">
        <f t="shared" si="60"/>
        <v>89.900440359946444</v>
      </c>
      <c r="M180" s="46">
        <f t="shared" si="64"/>
        <v>94.540631455727024</v>
      </c>
      <c r="N180" s="40"/>
      <c r="O180" s="50">
        <v>43234</v>
      </c>
      <c r="P180">
        <f t="shared" si="55"/>
        <v>0.25</v>
      </c>
      <c r="Q180" s="3">
        <f t="shared" si="70"/>
        <v>1079.6231574932142</v>
      </c>
      <c r="R180" s="52">
        <v>1183</v>
      </c>
      <c r="S180" s="52">
        <v>1079.6300000000001</v>
      </c>
      <c r="T180" s="40"/>
      <c r="U180" s="40"/>
      <c r="V180" s="40"/>
      <c r="W180" s="11">
        <f t="shared" si="48"/>
        <v>43234</v>
      </c>
      <c r="X180" s="17">
        <f t="shared" si="54"/>
        <v>1076.5285714285715</v>
      </c>
      <c r="Y180" s="18">
        <f t="shared" si="59"/>
        <v>1052.122142857143</v>
      </c>
      <c r="Z180" s="41"/>
      <c r="AA180" s="42">
        <f t="shared" si="49"/>
        <v>1103.3533333333332</v>
      </c>
      <c r="AB180" s="30">
        <f t="shared" si="56"/>
        <v>1073.6942857142856</v>
      </c>
      <c r="AC180" s="30">
        <f t="shared" si="57"/>
        <v>21.376054421768718</v>
      </c>
      <c r="AD180" s="31">
        <f t="shared" si="58"/>
        <v>92.499289263422426</v>
      </c>
      <c r="AE180" s="25">
        <f t="shared" si="50"/>
        <v>43234</v>
      </c>
      <c r="AF180" s="39"/>
      <c r="AG180" s="39"/>
      <c r="AH180" s="22">
        <f t="shared" si="51"/>
        <v>1103.3533333333332</v>
      </c>
      <c r="AI180" s="23">
        <f t="shared" si="67"/>
        <v>1055.4968333333331</v>
      </c>
      <c r="AJ180" s="23">
        <f t="shared" si="68"/>
        <v>24.073183333333304</v>
      </c>
      <c r="AK180" s="24">
        <f t="shared" si="69"/>
        <v>132.53059593974251</v>
      </c>
      <c r="AL180" s="25">
        <v>43234</v>
      </c>
      <c r="AM180" s="39"/>
      <c r="AN180" s="39"/>
      <c r="AO180" s="22">
        <f t="shared" si="52"/>
        <v>1.9400000000000546</v>
      </c>
      <c r="AP180" s="27">
        <f t="shared" si="53"/>
        <v>1.9400000000000546</v>
      </c>
      <c r="AQ180" s="27">
        <f t="shared" si="61"/>
        <v>0</v>
      </c>
      <c r="AR180" s="38">
        <f t="shared" si="65"/>
        <v>8.057092555118599</v>
      </c>
      <c r="AS180" s="38">
        <f t="shared" si="66"/>
        <v>4.8295421644735281</v>
      </c>
      <c r="AT180" s="27">
        <f t="shared" si="62"/>
        <v>1.6682932420358956</v>
      </c>
      <c r="AU180" s="35">
        <f t="shared" si="63"/>
        <v>62.522859772451227</v>
      </c>
      <c r="AV180" s="43">
        <v>43234</v>
      </c>
      <c r="AW180" s="39"/>
      <c r="AX180" s="39"/>
      <c r="AY180" s="39"/>
      <c r="AZ180" s="39"/>
      <c r="BA180" s="39"/>
      <c r="BB180" s="39"/>
      <c r="BC180" s="39"/>
      <c r="BD180" s="39"/>
      <c r="BE180" s="39"/>
      <c r="BF180" s="39"/>
      <c r="BG180" s="39"/>
      <c r="BH180" s="39"/>
      <c r="BI180" s="39"/>
      <c r="BJ180" s="39"/>
      <c r="BK180" s="39"/>
      <c r="BL180" s="39"/>
      <c r="BM180" s="39"/>
      <c r="BN180" s="39"/>
      <c r="BO180" s="39"/>
      <c r="BP180" s="39"/>
      <c r="BQ180" s="39"/>
      <c r="BR180" s="39"/>
      <c r="BS180" s="39"/>
      <c r="BT180" s="39"/>
      <c r="BU180" s="39"/>
      <c r="BV180" s="39"/>
      <c r="BW180" s="39"/>
      <c r="BX180" s="39"/>
      <c r="BY180" s="39"/>
      <c r="BZ180" s="39"/>
      <c r="CA180" s="39"/>
      <c r="CB180" s="39"/>
      <c r="CC180" s="39"/>
      <c r="CD180" s="39"/>
      <c r="CE180" s="39"/>
      <c r="CF180" s="39"/>
      <c r="CG180" s="39"/>
      <c r="CH180" s="39"/>
      <c r="CI180" s="39"/>
      <c r="CJ180" s="39"/>
      <c r="CK180" s="39"/>
      <c r="CL180" s="39"/>
      <c r="CM180" s="39"/>
      <c r="CN180" s="39"/>
      <c r="CO180" s="39"/>
      <c r="CP180" s="39"/>
    </row>
    <row r="181" spans="1:94" s="4" customFormat="1" x14ac:dyDescent="0.25">
      <c r="A181" s="39">
        <v>1184</v>
      </c>
      <c r="B181" s="39">
        <v>3</v>
      </c>
      <c r="C181" s="40">
        <v>43235</v>
      </c>
      <c r="D181" s="39">
        <v>1090</v>
      </c>
      <c r="E181" s="39">
        <v>1090.05</v>
      </c>
      <c r="F181" s="39">
        <v>1073.47</v>
      </c>
      <c r="G181" s="39">
        <v>1079.23</v>
      </c>
      <c r="H181" s="39">
        <v>1494872</v>
      </c>
      <c r="I181" s="40">
        <v>43704.859580590281</v>
      </c>
      <c r="J181" s="40"/>
      <c r="K181" s="11">
        <v>43235</v>
      </c>
      <c r="L181" s="48">
        <f t="shared" si="60"/>
        <v>69.825770629906216</v>
      </c>
      <c r="M181" s="46">
        <f t="shared" si="64"/>
        <v>85.498664044877955</v>
      </c>
      <c r="N181" s="40"/>
      <c r="O181" s="50">
        <v>43235</v>
      </c>
      <c r="P181">
        <f t="shared" si="55"/>
        <v>0.25</v>
      </c>
      <c r="Q181" s="3">
        <f t="shared" si="70"/>
        <v>1079.5248681199105</v>
      </c>
      <c r="R181" s="52">
        <v>1184</v>
      </c>
      <c r="S181" s="52">
        <v>1079.53</v>
      </c>
      <c r="T181" s="40"/>
      <c r="U181" s="40"/>
      <c r="V181" s="40"/>
      <c r="W181" s="11">
        <f t="shared" si="48"/>
        <v>43235</v>
      </c>
      <c r="X181" s="17">
        <f t="shared" si="54"/>
        <v>1080.9599999999998</v>
      </c>
      <c r="Y181" s="18">
        <f t="shared" si="59"/>
        <v>1056.2685714285715</v>
      </c>
      <c r="Z181" s="41"/>
      <c r="AA181" s="42">
        <f t="shared" si="49"/>
        <v>1080.9166666666667</v>
      </c>
      <c r="AB181" s="30">
        <f t="shared" si="56"/>
        <v>1079.8433333333335</v>
      </c>
      <c r="AC181" s="30">
        <f t="shared" si="57"/>
        <v>16.079999999999991</v>
      </c>
      <c r="AD181" s="31">
        <f t="shared" si="58"/>
        <v>4.4499723604198476</v>
      </c>
      <c r="AE181" s="25">
        <f t="shared" si="50"/>
        <v>43235</v>
      </c>
      <c r="AF181" s="39"/>
      <c r="AG181" s="39"/>
      <c r="AH181" s="22">
        <f t="shared" si="51"/>
        <v>1080.9166666666667</v>
      </c>
      <c r="AI181" s="23">
        <f t="shared" si="67"/>
        <v>1056.2043333333334</v>
      </c>
      <c r="AJ181" s="23">
        <f t="shared" si="68"/>
        <v>24.851433333333329</v>
      </c>
      <c r="AK181" s="24">
        <f t="shared" si="69"/>
        <v>66.293515822248736</v>
      </c>
      <c r="AL181" s="25">
        <v>43235</v>
      </c>
      <c r="AM181" s="39"/>
      <c r="AN181" s="39"/>
      <c r="AO181" s="22">
        <f t="shared" si="52"/>
        <v>-20.970000000000027</v>
      </c>
      <c r="AP181" s="27">
        <f t="shared" si="53"/>
        <v>0</v>
      </c>
      <c r="AQ181" s="27">
        <f t="shared" si="61"/>
        <v>20.970000000000027</v>
      </c>
      <c r="AR181" s="38">
        <f t="shared" si="65"/>
        <v>7.4815859440386987</v>
      </c>
      <c r="AS181" s="38">
        <f t="shared" si="66"/>
        <v>5.9824320098682779</v>
      </c>
      <c r="AT181" s="27">
        <f t="shared" si="62"/>
        <v>1.2505927241124517</v>
      </c>
      <c r="AU181" s="35">
        <f t="shared" si="63"/>
        <v>55.567260602676924</v>
      </c>
      <c r="AV181" s="43">
        <v>43235</v>
      </c>
      <c r="AW181" s="39"/>
      <c r="AX181" s="39"/>
      <c r="AY181" s="39"/>
      <c r="AZ181" s="39"/>
      <c r="BA181" s="39"/>
      <c r="BB181" s="39"/>
      <c r="BC181" s="39"/>
      <c r="BD181" s="39"/>
      <c r="BE181" s="39"/>
      <c r="BF181" s="39"/>
      <c r="BG181" s="39"/>
      <c r="BH181" s="39"/>
      <c r="BI181" s="39"/>
      <c r="BJ181" s="39"/>
      <c r="BK181" s="39"/>
      <c r="BL181" s="39"/>
      <c r="BM181" s="39"/>
      <c r="BN181" s="39"/>
      <c r="BO181" s="39"/>
      <c r="BP181" s="39"/>
      <c r="BQ181" s="39"/>
      <c r="BR181" s="39"/>
      <c r="BS181" s="39"/>
      <c r="BT181" s="39"/>
      <c r="BU181" s="39"/>
      <c r="BV181" s="39"/>
      <c r="BW181" s="39"/>
      <c r="BX181" s="39"/>
      <c r="BY181" s="39"/>
      <c r="BZ181" s="39"/>
      <c r="CA181" s="39"/>
      <c r="CB181" s="39"/>
      <c r="CC181" s="39"/>
      <c r="CD181" s="39"/>
      <c r="CE181" s="39"/>
      <c r="CF181" s="39"/>
      <c r="CG181" s="39"/>
      <c r="CH181" s="39"/>
      <c r="CI181" s="39"/>
      <c r="CJ181" s="39"/>
      <c r="CK181" s="39"/>
      <c r="CL181" s="39"/>
      <c r="CM181" s="39"/>
      <c r="CN181" s="39"/>
      <c r="CO181" s="39"/>
      <c r="CP181" s="39"/>
    </row>
    <row r="182" spans="1:94" s="4" customFormat="1" x14ac:dyDescent="0.25">
      <c r="A182" s="39">
        <v>1185</v>
      </c>
      <c r="B182" s="39">
        <v>3</v>
      </c>
      <c r="C182" s="40">
        <v>43236</v>
      </c>
      <c r="D182" s="39">
        <v>1077.31</v>
      </c>
      <c r="E182" s="39">
        <v>1089.27</v>
      </c>
      <c r="F182" s="39">
        <v>1076.26</v>
      </c>
      <c r="G182" s="39">
        <v>1081.77</v>
      </c>
      <c r="H182" s="39">
        <v>1097317</v>
      </c>
      <c r="I182" s="40">
        <v>43704.859580590281</v>
      </c>
      <c r="J182" s="40"/>
      <c r="K182" s="11">
        <v>43236</v>
      </c>
      <c r="L182" s="48">
        <f t="shared" si="60"/>
        <v>72.257323377369318</v>
      </c>
      <c r="M182" s="46">
        <f t="shared" si="64"/>
        <v>77.327844789073993</v>
      </c>
      <c r="N182" s="40"/>
      <c r="O182" s="50">
        <v>43236</v>
      </c>
      <c r="P182">
        <f t="shared" si="55"/>
        <v>0.25</v>
      </c>
      <c r="Q182" s="3">
        <f t="shared" si="70"/>
        <v>1080.0861510899329</v>
      </c>
      <c r="R182" s="52">
        <v>1185</v>
      </c>
      <c r="S182" s="52">
        <v>1080.0899999999999</v>
      </c>
      <c r="T182" s="40"/>
      <c r="U182" s="40"/>
      <c r="V182" s="40"/>
      <c r="W182" s="11">
        <f t="shared" si="48"/>
        <v>43236</v>
      </c>
      <c r="X182" s="17">
        <f t="shared" si="54"/>
        <v>1084.8142857142859</v>
      </c>
      <c r="Y182" s="18">
        <f t="shared" si="59"/>
        <v>1059.2492857142859</v>
      </c>
      <c r="Z182" s="41"/>
      <c r="AA182" s="42">
        <f t="shared" si="49"/>
        <v>1082.4333333333332</v>
      </c>
      <c r="AB182" s="30">
        <f t="shared" si="56"/>
        <v>1083.8304761904762</v>
      </c>
      <c r="AC182" s="30">
        <f t="shared" si="57"/>
        <v>12.355782312925189</v>
      </c>
      <c r="AD182" s="31">
        <f t="shared" si="58"/>
        <v>-7.5384022463261404</v>
      </c>
      <c r="AE182" s="25">
        <f t="shared" si="50"/>
        <v>43236</v>
      </c>
      <c r="AF182" s="39"/>
      <c r="AG182" s="39"/>
      <c r="AH182" s="22">
        <f t="shared" si="51"/>
        <v>1082.4333333333332</v>
      </c>
      <c r="AI182" s="23">
        <f t="shared" si="67"/>
        <v>1056.7305000000001</v>
      </c>
      <c r="AJ182" s="23">
        <f t="shared" si="68"/>
        <v>25.430216666666659</v>
      </c>
      <c r="AK182" s="24">
        <f t="shared" si="69"/>
        <v>67.381345769981138</v>
      </c>
      <c r="AL182" s="25">
        <v>43236</v>
      </c>
      <c r="AM182" s="39"/>
      <c r="AN182" s="39"/>
      <c r="AO182" s="22">
        <f t="shared" si="52"/>
        <v>2.5399999999999636</v>
      </c>
      <c r="AP182" s="27">
        <f t="shared" si="53"/>
        <v>2.5399999999999636</v>
      </c>
      <c r="AQ182" s="27">
        <f t="shared" si="61"/>
        <v>0</v>
      </c>
      <c r="AR182" s="38">
        <f t="shared" si="65"/>
        <v>7.1286155194645033</v>
      </c>
      <c r="AS182" s="38">
        <f t="shared" si="66"/>
        <v>5.5551154377348295</v>
      </c>
      <c r="AT182" s="27">
        <f t="shared" si="62"/>
        <v>1.2832524543128647</v>
      </c>
      <c r="AU182" s="35">
        <f t="shared" si="63"/>
        <v>56.202828201888615</v>
      </c>
      <c r="AV182" s="43">
        <v>43236</v>
      </c>
      <c r="AW182" s="39"/>
      <c r="AX182" s="39"/>
      <c r="AY182" s="39"/>
      <c r="AZ182" s="39"/>
      <c r="BA182" s="39"/>
      <c r="BB182" s="39"/>
      <c r="BC182" s="39"/>
      <c r="BD182" s="39"/>
      <c r="BE182" s="39"/>
      <c r="BF182" s="39"/>
      <c r="BG182" s="39"/>
      <c r="BH182" s="39"/>
      <c r="BI182" s="39"/>
      <c r="BJ182" s="39"/>
      <c r="BK182" s="39"/>
      <c r="BL182" s="39"/>
      <c r="BM182" s="39"/>
      <c r="BN182" s="39"/>
      <c r="BO182" s="39"/>
      <c r="BP182" s="39"/>
      <c r="BQ182" s="39"/>
      <c r="BR182" s="39"/>
      <c r="BS182" s="39"/>
      <c r="BT182" s="39"/>
      <c r="BU182" s="39"/>
      <c r="BV182" s="39"/>
      <c r="BW182" s="39"/>
      <c r="BX182" s="39"/>
      <c r="BY182" s="39"/>
      <c r="BZ182" s="39"/>
      <c r="CA182" s="39"/>
      <c r="CB182" s="39"/>
      <c r="CC182" s="39"/>
      <c r="CD182" s="39"/>
      <c r="CE182" s="39"/>
      <c r="CF182" s="39"/>
      <c r="CG182" s="39"/>
      <c r="CH182" s="39"/>
      <c r="CI182" s="39"/>
      <c r="CJ182" s="39"/>
      <c r="CK182" s="39"/>
      <c r="CL182" s="39"/>
      <c r="CM182" s="39"/>
      <c r="CN182" s="39"/>
      <c r="CO182" s="39"/>
      <c r="CP182" s="39"/>
    </row>
    <row r="183" spans="1:94" s="4" customFormat="1" x14ac:dyDescent="0.25">
      <c r="A183" s="39">
        <v>1186</v>
      </c>
      <c r="B183" s="39">
        <v>3</v>
      </c>
      <c r="C183" s="40">
        <v>43237</v>
      </c>
      <c r="D183" s="39">
        <v>1079.8900000000001</v>
      </c>
      <c r="E183" s="39">
        <v>1086.8699999999999</v>
      </c>
      <c r="F183" s="39">
        <v>1073.5</v>
      </c>
      <c r="G183" s="39">
        <v>1078.5899999999999</v>
      </c>
      <c r="H183" s="39">
        <v>1043766</v>
      </c>
      <c r="I183" s="40">
        <v>43704.859580590281</v>
      </c>
      <c r="J183" s="40"/>
      <c r="K183" s="11">
        <v>43237</v>
      </c>
      <c r="L183" s="48">
        <f t="shared" si="60"/>
        <v>69.213095921883905</v>
      </c>
      <c r="M183" s="46">
        <f t="shared" si="64"/>
        <v>70.432063309719808</v>
      </c>
      <c r="N183" s="40"/>
      <c r="O183" s="50">
        <v>43237</v>
      </c>
      <c r="P183">
        <f t="shared" si="55"/>
        <v>0.25</v>
      </c>
      <c r="Q183" s="3">
        <f t="shared" si="70"/>
        <v>1079.7121133174496</v>
      </c>
      <c r="R183" s="52">
        <v>1186</v>
      </c>
      <c r="S183" s="52">
        <v>1079.72</v>
      </c>
      <c r="T183" s="40"/>
      <c r="U183" s="40"/>
      <c r="V183" s="40"/>
      <c r="W183" s="11">
        <f t="shared" si="48"/>
        <v>43237</v>
      </c>
      <c r="X183" s="17">
        <f t="shared" si="54"/>
        <v>1088.3400000000001</v>
      </c>
      <c r="Y183" s="18">
        <f t="shared" si="59"/>
        <v>1062.7164285714287</v>
      </c>
      <c r="Z183" s="41"/>
      <c r="AA183" s="42">
        <f t="shared" si="49"/>
        <v>1079.6533333333334</v>
      </c>
      <c r="AB183" s="30">
        <f t="shared" si="56"/>
        <v>1087.5138095238096</v>
      </c>
      <c r="AC183" s="30">
        <f t="shared" si="57"/>
        <v>9.1986394557823132</v>
      </c>
      <c r="AD183" s="31">
        <f t="shared" si="58"/>
        <v>-56.968397179904564</v>
      </c>
      <c r="AE183" s="25">
        <f t="shared" si="50"/>
        <v>43237</v>
      </c>
      <c r="AF183" s="39"/>
      <c r="AG183" s="39"/>
      <c r="AH183" s="22">
        <f t="shared" si="51"/>
        <v>1079.6533333333334</v>
      </c>
      <c r="AI183" s="23">
        <f t="shared" si="67"/>
        <v>1056.5456666666664</v>
      </c>
      <c r="AJ183" s="23">
        <f t="shared" si="68"/>
        <v>25.226899999999954</v>
      </c>
      <c r="AK183" s="24">
        <f t="shared" si="69"/>
        <v>61.066207544769128</v>
      </c>
      <c r="AL183" s="25">
        <v>43237</v>
      </c>
      <c r="AM183" s="39"/>
      <c r="AN183" s="39"/>
      <c r="AO183" s="22">
        <f t="shared" si="52"/>
        <v>-3.1800000000000637</v>
      </c>
      <c r="AP183" s="27">
        <f t="shared" si="53"/>
        <v>0</v>
      </c>
      <c r="AQ183" s="27">
        <f t="shared" si="61"/>
        <v>3.1800000000000637</v>
      </c>
      <c r="AR183" s="38">
        <f t="shared" si="65"/>
        <v>6.6194286966456106</v>
      </c>
      <c r="AS183" s="38">
        <f t="shared" si="66"/>
        <v>5.3854643350394884</v>
      </c>
      <c r="AT183" s="27">
        <f t="shared" si="62"/>
        <v>1.22912868507504</v>
      </c>
      <c r="AU183" s="35">
        <f t="shared" si="63"/>
        <v>55.139422560239645</v>
      </c>
      <c r="AV183" s="43">
        <v>43237</v>
      </c>
      <c r="AW183" s="39"/>
      <c r="AX183" s="39"/>
      <c r="AY183" s="39"/>
      <c r="AZ183" s="39"/>
      <c r="BA183" s="39"/>
      <c r="BB183" s="39"/>
      <c r="BC183" s="39"/>
      <c r="BD183" s="39"/>
      <c r="BE183" s="39"/>
      <c r="BF183" s="39"/>
      <c r="BG183" s="39"/>
      <c r="BH183" s="39"/>
      <c r="BI183" s="39"/>
      <c r="BJ183" s="39"/>
      <c r="BK183" s="39"/>
      <c r="BL183" s="39"/>
      <c r="BM183" s="39"/>
      <c r="BN183" s="39"/>
      <c r="BO183" s="39"/>
      <c r="BP183" s="39"/>
      <c r="BQ183" s="39"/>
      <c r="BR183" s="39"/>
      <c r="BS183" s="39"/>
      <c r="BT183" s="39"/>
      <c r="BU183" s="39"/>
      <c r="BV183" s="39"/>
      <c r="BW183" s="39"/>
      <c r="BX183" s="39"/>
      <c r="BY183" s="39"/>
      <c r="BZ183" s="39"/>
      <c r="CA183" s="39"/>
      <c r="CB183" s="39"/>
      <c r="CC183" s="39"/>
      <c r="CD183" s="39"/>
      <c r="CE183" s="39"/>
      <c r="CF183" s="39"/>
      <c r="CG183" s="39"/>
      <c r="CH183" s="39"/>
      <c r="CI183" s="39"/>
      <c r="CJ183" s="39"/>
      <c r="CK183" s="39"/>
      <c r="CL183" s="39"/>
      <c r="CM183" s="39"/>
      <c r="CN183" s="39"/>
      <c r="CO183" s="39"/>
      <c r="CP183" s="39"/>
    </row>
    <row r="184" spans="1:94" s="4" customFormat="1" x14ac:dyDescent="0.25">
      <c r="A184" s="39">
        <v>1187</v>
      </c>
      <c r="B184" s="39">
        <v>3</v>
      </c>
      <c r="C184" s="40">
        <v>43238</v>
      </c>
      <c r="D184" s="39">
        <v>1061.8599999999999</v>
      </c>
      <c r="E184" s="39">
        <v>1069.94</v>
      </c>
      <c r="F184" s="39">
        <v>1060.68</v>
      </c>
      <c r="G184" s="39">
        <v>1066.3599999999999</v>
      </c>
      <c r="H184" s="39">
        <v>1565240</v>
      </c>
      <c r="I184" s="40">
        <v>43704.859580590281</v>
      </c>
      <c r="J184" s="40"/>
      <c r="K184" s="11">
        <v>43238</v>
      </c>
      <c r="L184" s="48">
        <f t="shared" si="60"/>
        <v>57.50526517327198</v>
      </c>
      <c r="M184" s="46">
        <f t="shared" si="64"/>
        <v>66.325228157508391</v>
      </c>
      <c r="N184" s="40"/>
      <c r="O184" s="50">
        <v>43238</v>
      </c>
      <c r="P184">
        <f t="shared" si="55"/>
        <v>0.25</v>
      </c>
      <c r="Q184" s="3">
        <f t="shared" si="70"/>
        <v>1076.3740849880871</v>
      </c>
      <c r="R184" s="52">
        <v>1187</v>
      </c>
      <c r="S184" s="52">
        <v>1076.3800000000001</v>
      </c>
      <c r="T184" s="40"/>
      <c r="U184" s="40"/>
      <c r="V184" s="40"/>
      <c r="W184" s="11">
        <f t="shared" si="48"/>
        <v>43238</v>
      </c>
      <c r="X184" s="17">
        <f t="shared" si="54"/>
        <v>1085.997142857143</v>
      </c>
      <c r="Y184" s="18">
        <f t="shared" si="59"/>
        <v>1066.2185714285715</v>
      </c>
      <c r="Z184" s="41"/>
      <c r="AA184" s="42">
        <f t="shared" si="49"/>
        <v>1065.6599999999999</v>
      </c>
      <c r="AB184" s="30">
        <f t="shared" si="56"/>
        <v>1086.2</v>
      </c>
      <c r="AC184" s="30">
        <f t="shared" si="57"/>
        <v>10.324761904761901</v>
      </c>
      <c r="AD184" s="31">
        <f t="shared" si="58"/>
        <v>-132.62614149986291</v>
      </c>
      <c r="AE184" s="25">
        <f t="shared" si="50"/>
        <v>43238</v>
      </c>
      <c r="AF184" s="39"/>
      <c r="AG184" s="39"/>
      <c r="AH184" s="22">
        <f t="shared" si="51"/>
        <v>1065.6599999999999</v>
      </c>
      <c r="AI184" s="23">
        <f t="shared" si="67"/>
        <v>1055.9140000000002</v>
      </c>
      <c r="AJ184" s="23">
        <f t="shared" si="68"/>
        <v>24.532066666666662</v>
      </c>
      <c r="AK184" s="24">
        <f t="shared" si="69"/>
        <v>26.485063087495394</v>
      </c>
      <c r="AL184" s="25">
        <v>43238</v>
      </c>
      <c r="AM184" s="39"/>
      <c r="AN184" s="39"/>
      <c r="AO184" s="22">
        <f t="shared" si="52"/>
        <v>-12.230000000000018</v>
      </c>
      <c r="AP184" s="27">
        <f t="shared" si="53"/>
        <v>0</v>
      </c>
      <c r="AQ184" s="27">
        <f t="shared" si="61"/>
        <v>12.230000000000018</v>
      </c>
      <c r="AR184" s="38">
        <f t="shared" si="65"/>
        <v>6.1466123611709245</v>
      </c>
      <c r="AS184" s="38">
        <f t="shared" si="66"/>
        <v>5.8743597396795266</v>
      </c>
      <c r="AT184" s="27">
        <f t="shared" si="62"/>
        <v>1.0463459225441052</v>
      </c>
      <c r="AU184" s="35">
        <f t="shared" si="63"/>
        <v>51.132406843670054</v>
      </c>
      <c r="AV184" s="43">
        <v>43238</v>
      </c>
      <c r="AW184" s="39"/>
      <c r="AX184" s="39"/>
      <c r="AY184" s="39"/>
      <c r="AZ184" s="39"/>
      <c r="BA184" s="39"/>
      <c r="BB184" s="39"/>
      <c r="BC184" s="39"/>
      <c r="BD184" s="39"/>
      <c r="BE184" s="39"/>
      <c r="BF184" s="39"/>
      <c r="BG184" s="39"/>
      <c r="BH184" s="39"/>
      <c r="BI184" s="39"/>
      <c r="BJ184" s="39"/>
      <c r="BK184" s="39"/>
      <c r="BL184" s="39"/>
      <c r="BM184" s="39"/>
      <c r="BN184" s="39"/>
      <c r="BO184" s="39"/>
      <c r="BP184" s="39"/>
      <c r="BQ184" s="39"/>
      <c r="BR184" s="39"/>
      <c r="BS184" s="39"/>
      <c r="BT184" s="39"/>
      <c r="BU184" s="39"/>
      <c r="BV184" s="39"/>
      <c r="BW184" s="39"/>
      <c r="BX184" s="39"/>
      <c r="BY184" s="39"/>
      <c r="BZ184" s="39"/>
      <c r="CA184" s="39"/>
      <c r="CB184" s="39"/>
      <c r="CC184" s="39"/>
      <c r="CD184" s="39"/>
      <c r="CE184" s="39"/>
      <c r="CF184" s="39"/>
      <c r="CG184" s="39"/>
      <c r="CH184" s="39"/>
      <c r="CI184" s="39"/>
      <c r="CJ184" s="39"/>
      <c r="CK184" s="39"/>
      <c r="CL184" s="39"/>
      <c r="CM184" s="39"/>
      <c r="CN184" s="39"/>
      <c r="CO184" s="39"/>
      <c r="CP184" s="39"/>
    </row>
    <row r="185" spans="1:94" s="4" customFormat="1" x14ac:dyDescent="0.25">
      <c r="A185" s="39">
        <v>1188</v>
      </c>
      <c r="B185" s="39">
        <v>3</v>
      </c>
      <c r="C185" s="40">
        <v>43241</v>
      </c>
      <c r="D185" s="39">
        <v>1074.06</v>
      </c>
      <c r="E185" s="39">
        <v>1088</v>
      </c>
      <c r="F185" s="39">
        <v>1073.6500000000001</v>
      </c>
      <c r="G185" s="39">
        <v>1079.58</v>
      </c>
      <c r="H185" s="39">
        <v>1023211</v>
      </c>
      <c r="I185" s="40">
        <v>43704.859580590281</v>
      </c>
      <c r="J185" s="40"/>
      <c r="K185" s="11">
        <v>43241</v>
      </c>
      <c r="L185" s="48">
        <f t="shared" si="60"/>
        <v>70.160827110855777</v>
      </c>
      <c r="M185" s="46">
        <f t="shared" si="64"/>
        <v>65.626396068670559</v>
      </c>
      <c r="N185" s="40"/>
      <c r="O185" s="50">
        <v>43241</v>
      </c>
      <c r="P185">
        <f t="shared" si="55"/>
        <v>0.25</v>
      </c>
      <c r="Q185" s="3">
        <f t="shared" si="70"/>
        <v>1077.1755637410654</v>
      </c>
      <c r="R185" s="52">
        <v>1188</v>
      </c>
      <c r="S185" s="52">
        <v>1077.18</v>
      </c>
      <c r="T185" s="40"/>
      <c r="U185" s="40"/>
      <c r="V185" s="40"/>
      <c r="W185" s="11">
        <f t="shared" si="48"/>
        <v>43241</v>
      </c>
      <c r="X185" s="17">
        <f t="shared" si="54"/>
        <v>1083.4271428571428</v>
      </c>
      <c r="Y185" s="18">
        <f t="shared" si="59"/>
        <v>1069.2378571428574</v>
      </c>
      <c r="Z185" s="41"/>
      <c r="AA185" s="42">
        <f t="shared" si="49"/>
        <v>1080.4100000000001</v>
      </c>
      <c r="AB185" s="30">
        <f t="shared" si="56"/>
        <v>1084.18</v>
      </c>
      <c r="AC185" s="30">
        <f t="shared" si="57"/>
        <v>9.0933333333333461</v>
      </c>
      <c r="AD185" s="31">
        <f t="shared" si="58"/>
        <v>-27.639296187683112</v>
      </c>
      <c r="AE185" s="25">
        <f t="shared" si="50"/>
        <v>43241</v>
      </c>
      <c r="AF185" s="39"/>
      <c r="AG185" s="39"/>
      <c r="AH185" s="22">
        <f t="shared" si="51"/>
        <v>1080.4100000000001</v>
      </c>
      <c r="AI185" s="23">
        <f t="shared" si="67"/>
        <v>1056.4199999999998</v>
      </c>
      <c r="AJ185" s="23">
        <f t="shared" si="68"/>
        <v>25.088666666666633</v>
      </c>
      <c r="AK185" s="24">
        <f t="shared" si="69"/>
        <v>63.747243111100012</v>
      </c>
      <c r="AL185" s="25">
        <v>43241</v>
      </c>
      <c r="AM185" s="39"/>
      <c r="AN185" s="39"/>
      <c r="AO185" s="22">
        <f t="shared" si="52"/>
        <v>13.220000000000027</v>
      </c>
      <c r="AP185" s="27">
        <f t="shared" si="53"/>
        <v>13.220000000000027</v>
      </c>
      <c r="AQ185" s="27">
        <f t="shared" si="61"/>
        <v>0</v>
      </c>
      <c r="AR185" s="38">
        <f t="shared" si="65"/>
        <v>6.6518543353730033</v>
      </c>
      <c r="AS185" s="38">
        <f t="shared" si="66"/>
        <v>5.4547626154167039</v>
      </c>
      <c r="AT185" s="27">
        <f t="shared" si="62"/>
        <v>1.2194580780789579</v>
      </c>
      <c r="AU185" s="35">
        <f t="shared" si="63"/>
        <v>54.94395637039716</v>
      </c>
      <c r="AV185" s="43">
        <v>43241</v>
      </c>
      <c r="AW185" s="39"/>
      <c r="AX185" s="39"/>
      <c r="AY185" s="39"/>
      <c r="AZ185" s="39"/>
      <c r="BA185" s="39"/>
      <c r="BB185" s="39"/>
      <c r="BC185" s="39"/>
      <c r="BD185" s="39"/>
      <c r="BE185" s="39"/>
      <c r="BF185" s="39"/>
      <c r="BG185" s="39"/>
      <c r="BH185" s="39"/>
      <c r="BI185" s="39"/>
      <c r="BJ185" s="39"/>
      <c r="BK185" s="39"/>
      <c r="BL185" s="39"/>
      <c r="BM185" s="39"/>
      <c r="BN185" s="39"/>
      <c r="BO185" s="39"/>
      <c r="BP185" s="39"/>
      <c r="BQ185" s="39"/>
      <c r="BR185" s="39"/>
      <c r="BS185" s="39"/>
      <c r="BT185" s="39"/>
      <c r="BU185" s="39"/>
      <c r="BV185" s="39"/>
      <c r="BW185" s="39"/>
      <c r="BX185" s="39"/>
      <c r="BY185" s="39"/>
      <c r="BZ185" s="39"/>
      <c r="CA185" s="39"/>
      <c r="CB185" s="39"/>
      <c r="CC185" s="39"/>
      <c r="CD185" s="39"/>
      <c r="CE185" s="39"/>
      <c r="CF185" s="39"/>
      <c r="CG185" s="39"/>
      <c r="CH185" s="39"/>
      <c r="CI185" s="39"/>
      <c r="CJ185" s="39"/>
      <c r="CK185" s="39"/>
      <c r="CL185" s="39"/>
      <c r="CM185" s="39"/>
      <c r="CN185" s="39"/>
      <c r="CO185" s="39"/>
      <c r="CP185" s="39"/>
    </row>
    <row r="186" spans="1:94" s="4" customFormat="1" x14ac:dyDescent="0.25">
      <c r="A186" s="39">
        <v>1189</v>
      </c>
      <c r="B186" s="39">
        <v>3</v>
      </c>
      <c r="C186" s="40">
        <v>43242</v>
      </c>
      <c r="D186" s="39">
        <v>1083.56</v>
      </c>
      <c r="E186" s="39">
        <v>1086.5899999999999</v>
      </c>
      <c r="F186" s="39">
        <v>1066.69</v>
      </c>
      <c r="G186" s="39">
        <v>1069.73</v>
      </c>
      <c r="H186" s="39">
        <v>1090002</v>
      </c>
      <c r="I186" s="40">
        <v>43704.859580590281</v>
      </c>
      <c r="J186" s="40"/>
      <c r="K186" s="11">
        <v>43242</v>
      </c>
      <c r="L186" s="48">
        <f t="shared" si="60"/>
        <v>60.731380432701542</v>
      </c>
      <c r="M186" s="46">
        <f t="shared" si="64"/>
        <v>62.799157572276435</v>
      </c>
      <c r="N186" s="40"/>
      <c r="O186" s="50">
        <v>43242</v>
      </c>
      <c r="P186">
        <f t="shared" si="55"/>
        <v>0.25</v>
      </c>
      <c r="Q186" s="3">
        <f t="shared" si="70"/>
        <v>1075.314172805799</v>
      </c>
      <c r="R186" s="52">
        <v>1189</v>
      </c>
      <c r="S186" s="52">
        <v>1075.32</v>
      </c>
      <c r="T186" s="40"/>
      <c r="U186" s="40"/>
      <c r="V186" s="40"/>
      <c r="W186" s="11">
        <f t="shared" si="48"/>
        <v>43242</v>
      </c>
      <c r="X186" s="17">
        <f t="shared" si="54"/>
        <v>1079.3514285714284</v>
      </c>
      <c r="Y186" s="18">
        <f t="shared" si="59"/>
        <v>1072.4771428571428</v>
      </c>
      <c r="Z186" s="41"/>
      <c r="AA186" s="42">
        <f t="shared" si="49"/>
        <v>1074.3366666666666</v>
      </c>
      <c r="AB186" s="30">
        <f t="shared" si="56"/>
        <v>1080.9661904761904</v>
      </c>
      <c r="AC186" s="30">
        <f t="shared" si="57"/>
        <v>6.8155102040815496</v>
      </c>
      <c r="AD186" s="31">
        <f t="shared" si="58"/>
        <v>-64.847420183389161</v>
      </c>
      <c r="AE186" s="25">
        <f t="shared" si="50"/>
        <v>43242</v>
      </c>
      <c r="AF186" s="39"/>
      <c r="AG186" s="39"/>
      <c r="AH186" s="22">
        <f t="shared" si="51"/>
        <v>1074.3366666666666</v>
      </c>
      <c r="AI186" s="23">
        <f t="shared" si="67"/>
        <v>1058.6773333333331</v>
      </c>
      <c r="AJ186" s="23">
        <f t="shared" si="68"/>
        <v>24.62299999999998</v>
      </c>
      <c r="AK186" s="24">
        <f t="shared" si="69"/>
        <v>42.397577693845918</v>
      </c>
      <c r="AL186" s="25">
        <v>43242</v>
      </c>
      <c r="AM186" s="39"/>
      <c r="AN186" s="39"/>
      <c r="AO186" s="22">
        <f t="shared" si="52"/>
        <v>-9.8499999999999091</v>
      </c>
      <c r="AP186" s="27">
        <f t="shared" si="53"/>
        <v>0</v>
      </c>
      <c r="AQ186" s="27">
        <f t="shared" si="61"/>
        <v>9.8499999999999091</v>
      </c>
      <c r="AR186" s="38">
        <f t="shared" si="65"/>
        <v>6.1767218828463601</v>
      </c>
      <c r="AS186" s="38">
        <f t="shared" si="66"/>
        <v>5.7687081428869336</v>
      </c>
      <c r="AT186" s="27">
        <f t="shared" si="62"/>
        <v>1.0707287888125394</v>
      </c>
      <c r="AU186" s="35">
        <f t="shared" si="63"/>
        <v>51.707823573870797</v>
      </c>
      <c r="AV186" s="43">
        <v>43242</v>
      </c>
      <c r="AW186" s="39"/>
      <c r="AX186" s="39"/>
      <c r="AY186" s="39"/>
      <c r="AZ186" s="39"/>
      <c r="BA186" s="39"/>
      <c r="BB186" s="39"/>
      <c r="BC186" s="39"/>
      <c r="BD186" s="39"/>
      <c r="BE186" s="39"/>
      <c r="BF186" s="39"/>
      <c r="BG186" s="39"/>
      <c r="BH186" s="39"/>
      <c r="BI186" s="39"/>
      <c r="BJ186" s="39"/>
      <c r="BK186" s="39"/>
      <c r="BL186" s="39"/>
      <c r="BM186" s="39"/>
      <c r="BN186" s="39"/>
      <c r="BO186" s="39"/>
      <c r="BP186" s="39"/>
      <c r="BQ186" s="39"/>
      <c r="BR186" s="39"/>
      <c r="BS186" s="39"/>
      <c r="BT186" s="39"/>
      <c r="BU186" s="39"/>
      <c r="BV186" s="39"/>
      <c r="BW186" s="39"/>
      <c r="BX186" s="39"/>
      <c r="BY186" s="39"/>
      <c r="BZ186" s="39"/>
      <c r="CA186" s="39"/>
      <c r="CB186" s="39"/>
      <c r="CC186" s="39"/>
      <c r="CD186" s="39"/>
      <c r="CE186" s="39"/>
      <c r="CF186" s="39"/>
      <c r="CG186" s="39"/>
      <c r="CH186" s="39"/>
      <c r="CI186" s="39"/>
      <c r="CJ186" s="39"/>
      <c r="CK186" s="39"/>
      <c r="CL186" s="39"/>
      <c r="CM186" s="39"/>
      <c r="CN186" s="39"/>
      <c r="CO186" s="39"/>
      <c r="CP186" s="39"/>
    </row>
    <row r="187" spans="1:94" s="4" customFormat="1" x14ac:dyDescent="0.25">
      <c r="A187" s="39">
        <v>1190</v>
      </c>
      <c r="B187" s="39">
        <v>3</v>
      </c>
      <c r="C187" s="40">
        <v>43243</v>
      </c>
      <c r="D187" s="39">
        <v>1065.1300000000001</v>
      </c>
      <c r="E187" s="39">
        <v>1080.78</v>
      </c>
      <c r="F187" s="39">
        <v>1061.71</v>
      </c>
      <c r="G187" s="39">
        <v>1079.69</v>
      </c>
      <c r="H187" s="39">
        <v>1060683</v>
      </c>
      <c r="I187" s="40">
        <v>43704.859580590281</v>
      </c>
      <c r="J187" s="40"/>
      <c r="K187" s="11">
        <v>43243</v>
      </c>
      <c r="L187" s="48">
        <f t="shared" si="60"/>
        <v>66.904635055940403</v>
      </c>
      <c r="M187" s="46">
        <f t="shared" si="64"/>
        <v>65.932280866499241</v>
      </c>
      <c r="N187" s="40"/>
      <c r="O187" s="50">
        <v>43243</v>
      </c>
      <c r="P187">
        <f t="shared" si="55"/>
        <v>0.25</v>
      </c>
      <c r="Q187" s="3">
        <f t="shared" si="70"/>
        <v>1076.4081296043491</v>
      </c>
      <c r="R187" s="52">
        <v>1190</v>
      </c>
      <c r="S187" s="52">
        <v>1076.4100000000001</v>
      </c>
      <c r="T187" s="40"/>
      <c r="U187" s="40"/>
      <c r="V187" s="40"/>
      <c r="W187" s="11">
        <f t="shared" si="48"/>
        <v>43243</v>
      </c>
      <c r="X187" s="17">
        <f t="shared" si="54"/>
        <v>1076.4214285714286</v>
      </c>
      <c r="Y187" s="18">
        <f t="shared" si="59"/>
        <v>1076.4750000000001</v>
      </c>
      <c r="Z187" s="41"/>
      <c r="AA187" s="42">
        <f t="shared" si="49"/>
        <v>1074.06</v>
      </c>
      <c r="AB187" s="30">
        <f t="shared" si="56"/>
        <v>1076.7814285714285</v>
      </c>
      <c r="AC187" s="30">
        <f t="shared" si="57"/>
        <v>4.6536054421769348</v>
      </c>
      <c r="AD187" s="31">
        <f t="shared" si="58"/>
        <v>-38.986668225937393</v>
      </c>
      <c r="AE187" s="25">
        <f t="shared" si="50"/>
        <v>43243</v>
      </c>
      <c r="AF187" s="39"/>
      <c r="AG187" s="39"/>
      <c r="AH187" s="22">
        <f t="shared" si="51"/>
        <v>1074.06</v>
      </c>
      <c r="AI187" s="23">
        <f t="shared" si="67"/>
        <v>1061.2306666666666</v>
      </c>
      <c r="AJ187" s="23">
        <f t="shared" si="68"/>
        <v>23.352599999999985</v>
      </c>
      <c r="AK187" s="24">
        <f t="shared" si="69"/>
        <v>36.624996312568655</v>
      </c>
      <c r="AL187" s="25">
        <v>43243</v>
      </c>
      <c r="AM187" s="39"/>
      <c r="AN187" s="39"/>
      <c r="AO187" s="22">
        <f t="shared" si="52"/>
        <v>9.9600000000000364</v>
      </c>
      <c r="AP187" s="27">
        <f t="shared" si="53"/>
        <v>9.9600000000000364</v>
      </c>
      <c r="AQ187" s="27">
        <f t="shared" si="61"/>
        <v>0</v>
      </c>
      <c r="AR187" s="38">
        <f t="shared" si="65"/>
        <v>6.446956034071623</v>
      </c>
      <c r="AS187" s="38">
        <f t="shared" si="66"/>
        <v>5.3566575612521534</v>
      </c>
      <c r="AT187" s="27">
        <f t="shared" si="62"/>
        <v>1.2035408200640336</v>
      </c>
      <c r="AU187" s="35">
        <f t="shared" si="63"/>
        <v>54.618494429754179</v>
      </c>
      <c r="AV187" s="43">
        <v>43243</v>
      </c>
      <c r="AW187" s="39"/>
      <c r="AX187" s="39"/>
      <c r="AY187" s="39"/>
      <c r="AZ187" s="39"/>
      <c r="BA187" s="39"/>
      <c r="BB187" s="39"/>
      <c r="BC187" s="39"/>
      <c r="BD187" s="39"/>
      <c r="BE187" s="39"/>
      <c r="BF187" s="39"/>
      <c r="BG187" s="39"/>
      <c r="BH187" s="39"/>
      <c r="BI187" s="39"/>
      <c r="BJ187" s="39"/>
      <c r="BK187" s="39"/>
      <c r="BL187" s="39"/>
      <c r="BM187" s="39"/>
      <c r="BN187" s="39"/>
      <c r="BO187" s="39"/>
      <c r="BP187" s="39"/>
      <c r="BQ187" s="39"/>
      <c r="BR187" s="39"/>
      <c r="BS187" s="39"/>
      <c r="BT187" s="39"/>
      <c r="BU187" s="39"/>
      <c r="BV187" s="39"/>
      <c r="BW187" s="39"/>
      <c r="BX187" s="39"/>
      <c r="BY187" s="39"/>
      <c r="BZ187" s="39"/>
      <c r="CA187" s="39"/>
      <c r="CB187" s="39"/>
      <c r="CC187" s="39"/>
      <c r="CD187" s="39"/>
      <c r="CE187" s="39"/>
      <c r="CF187" s="39"/>
      <c r="CG187" s="39"/>
      <c r="CH187" s="39"/>
      <c r="CI187" s="39"/>
      <c r="CJ187" s="39"/>
      <c r="CK187" s="39"/>
      <c r="CL187" s="39"/>
      <c r="CM187" s="39"/>
      <c r="CN187" s="39"/>
      <c r="CO187" s="39"/>
      <c r="CP187" s="39"/>
    </row>
    <row r="188" spans="1:94" s="4" customFormat="1" x14ac:dyDescent="0.25">
      <c r="A188" s="39">
        <v>1191</v>
      </c>
      <c r="B188" s="39">
        <v>3</v>
      </c>
      <c r="C188" s="40">
        <v>43244</v>
      </c>
      <c r="D188" s="39">
        <v>1079</v>
      </c>
      <c r="E188" s="39">
        <v>1080.47</v>
      </c>
      <c r="F188" s="39">
        <v>1066.1500000000001</v>
      </c>
      <c r="G188" s="39">
        <v>1079.24</v>
      </c>
      <c r="H188" s="39">
        <v>766773</v>
      </c>
      <c r="I188" s="40">
        <v>43704.859580590281</v>
      </c>
      <c r="J188" s="40"/>
      <c r="K188" s="11">
        <v>43244</v>
      </c>
      <c r="L188" s="48">
        <f t="shared" si="60"/>
        <v>50.494893951296241</v>
      </c>
      <c r="M188" s="46">
        <f t="shared" si="64"/>
        <v>59.376969813312733</v>
      </c>
      <c r="N188" s="40"/>
      <c r="O188" s="50">
        <v>43244</v>
      </c>
      <c r="P188">
        <f t="shared" si="55"/>
        <v>0.25</v>
      </c>
      <c r="Q188" s="3">
        <f t="shared" si="70"/>
        <v>1077.1160972032619</v>
      </c>
      <c r="R188" s="52">
        <v>1191</v>
      </c>
      <c r="S188" s="52">
        <v>1077.1199999999999</v>
      </c>
      <c r="T188" s="40"/>
      <c r="U188" s="40"/>
      <c r="V188" s="40"/>
      <c r="W188" s="11">
        <f t="shared" si="48"/>
        <v>43244</v>
      </c>
      <c r="X188" s="17">
        <f t="shared" si="54"/>
        <v>1076.4228571428571</v>
      </c>
      <c r="Y188" s="18">
        <f t="shared" si="59"/>
        <v>1078.6914285714286</v>
      </c>
      <c r="Z188" s="41"/>
      <c r="AA188" s="42">
        <f t="shared" si="49"/>
        <v>1075.2866666666666</v>
      </c>
      <c r="AB188" s="30">
        <f t="shared" si="56"/>
        <v>1075.9771428571428</v>
      </c>
      <c r="AC188" s="30">
        <f t="shared" si="57"/>
        <v>4.1614965986394896</v>
      </c>
      <c r="AD188" s="31">
        <f t="shared" si="58"/>
        <v>-11.061344144025545</v>
      </c>
      <c r="AE188" s="25">
        <f t="shared" si="50"/>
        <v>43244</v>
      </c>
      <c r="AF188" s="39"/>
      <c r="AG188" s="39"/>
      <c r="AH188" s="22">
        <f t="shared" si="51"/>
        <v>1075.2866666666666</v>
      </c>
      <c r="AI188" s="23">
        <f t="shared" si="67"/>
        <v>1063.2248333333332</v>
      </c>
      <c r="AJ188" s="23">
        <f t="shared" si="68"/>
        <v>22.365200000000005</v>
      </c>
      <c r="AK188" s="24">
        <f t="shared" si="69"/>
        <v>35.954170864657065</v>
      </c>
      <c r="AL188" s="25">
        <v>43244</v>
      </c>
      <c r="AM188" s="39"/>
      <c r="AN188" s="39"/>
      <c r="AO188" s="22">
        <f t="shared" si="52"/>
        <v>-0.45000000000004547</v>
      </c>
      <c r="AP188" s="27">
        <f t="shared" si="53"/>
        <v>0</v>
      </c>
      <c r="AQ188" s="27">
        <f t="shared" si="61"/>
        <v>0.45000000000004547</v>
      </c>
      <c r="AR188" s="38">
        <f t="shared" si="65"/>
        <v>5.9864591744950788</v>
      </c>
      <c r="AS188" s="38">
        <f t="shared" si="66"/>
        <v>5.0061820211627168</v>
      </c>
      <c r="AT188" s="27">
        <f t="shared" si="62"/>
        <v>1.1958133262411195</v>
      </c>
      <c r="AU188" s="35">
        <f t="shared" si="63"/>
        <v>54.458788092344825</v>
      </c>
      <c r="AV188" s="43">
        <v>43244</v>
      </c>
      <c r="AW188" s="39"/>
      <c r="AX188" s="39"/>
      <c r="AY188" s="39"/>
      <c r="AZ188" s="39"/>
      <c r="BA188" s="39"/>
      <c r="BB188" s="39"/>
      <c r="BC188" s="39"/>
      <c r="BD188" s="39"/>
      <c r="BE188" s="39"/>
      <c r="BF188" s="39"/>
      <c r="BG188" s="39"/>
      <c r="BH188" s="39"/>
      <c r="BI188" s="39"/>
      <c r="BJ188" s="39"/>
      <c r="BK188" s="39"/>
      <c r="BL188" s="39"/>
      <c r="BM188" s="39"/>
      <c r="BN188" s="39"/>
      <c r="BO188" s="39"/>
      <c r="BP188" s="39"/>
      <c r="BQ188" s="39"/>
      <c r="BR188" s="39"/>
      <c r="BS188" s="39"/>
      <c r="BT188" s="39"/>
      <c r="BU188" s="39"/>
      <c r="BV188" s="39"/>
      <c r="BW188" s="39"/>
      <c r="BX188" s="39"/>
      <c r="BY188" s="39"/>
      <c r="BZ188" s="39"/>
      <c r="CA188" s="39"/>
      <c r="CB188" s="39"/>
      <c r="CC188" s="39"/>
      <c r="CD188" s="39"/>
      <c r="CE188" s="39"/>
      <c r="CF188" s="39"/>
      <c r="CG188" s="39"/>
      <c r="CH188" s="39"/>
      <c r="CI188" s="39"/>
      <c r="CJ188" s="39"/>
      <c r="CK188" s="39"/>
      <c r="CL188" s="39"/>
      <c r="CM188" s="39"/>
      <c r="CN188" s="39"/>
      <c r="CO188" s="39"/>
      <c r="CP188" s="39"/>
    </row>
    <row r="189" spans="1:94" s="4" customFormat="1" x14ac:dyDescent="0.25">
      <c r="A189" s="39">
        <v>1192</v>
      </c>
      <c r="B189" s="39">
        <v>3</v>
      </c>
      <c r="C189" s="40">
        <v>43245</v>
      </c>
      <c r="D189" s="39">
        <v>1079.02</v>
      </c>
      <c r="E189" s="39">
        <v>1082.56</v>
      </c>
      <c r="F189" s="39">
        <v>1073.78</v>
      </c>
      <c r="G189" s="39">
        <v>1075.6600000000001</v>
      </c>
      <c r="H189" s="39">
        <v>899406</v>
      </c>
      <c r="I189" s="40">
        <v>43704.859580590281</v>
      </c>
      <c r="J189" s="40"/>
      <c r="K189" s="11">
        <v>43245</v>
      </c>
      <c r="L189" s="48">
        <f t="shared" si="60"/>
        <v>44.827044025157278</v>
      </c>
      <c r="M189" s="46">
        <f t="shared" si="64"/>
        <v>54.07552434413131</v>
      </c>
      <c r="N189" s="40"/>
      <c r="O189" s="50">
        <v>43245</v>
      </c>
      <c r="P189">
        <f t="shared" si="55"/>
        <v>0.25</v>
      </c>
      <c r="Q189" s="3">
        <f t="shared" si="70"/>
        <v>1076.7520729024463</v>
      </c>
      <c r="R189" s="52">
        <v>1192</v>
      </c>
      <c r="S189" s="52">
        <v>1076.76</v>
      </c>
      <c r="T189" s="40"/>
      <c r="U189" s="40"/>
      <c r="V189" s="40"/>
      <c r="W189" s="11">
        <f t="shared" si="48"/>
        <v>43245</v>
      </c>
      <c r="X189" s="17">
        <f t="shared" si="54"/>
        <v>1075.55</v>
      </c>
      <c r="Y189" s="18">
        <f t="shared" si="59"/>
        <v>1080.1821428571429</v>
      </c>
      <c r="Z189" s="41"/>
      <c r="AA189" s="42">
        <f t="shared" si="49"/>
        <v>1077.3333333333333</v>
      </c>
      <c r="AB189" s="30">
        <f t="shared" si="56"/>
        <v>1075.2485714285713</v>
      </c>
      <c r="AC189" s="30">
        <f t="shared" si="57"/>
        <v>3.3397278911565342</v>
      </c>
      <c r="AD189" s="31">
        <f t="shared" si="58"/>
        <v>41.615404462188998</v>
      </c>
      <c r="AE189" s="25">
        <f t="shared" si="50"/>
        <v>43245</v>
      </c>
      <c r="AF189" s="39"/>
      <c r="AG189" s="39"/>
      <c r="AH189" s="22">
        <f t="shared" si="51"/>
        <v>1077.3333333333333</v>
      </c>
      <c r="AI189" s="23">
        <f t="shared" si="67"/>
        <v>1065.3391666666664</v>
      </c>
      <c r="AJ189" s="23">
        <f t="shared" si="68"/>
        <v>21.027416666666728</v>
      </c>
      <c r="AK189" s="24">
        <f t="shared" si="69"/>
        <v>38.027073120146497</v>
      </c>
      <c r="AL189" s="25">
        <v>43245</v>
      </c>
      <c r="AM189" s="39"/>
      <c r="AN189" s="39"/>
      <c r="AO189" s="22">
        <f t="shared" si="52"/>
        <v>-3.5799999999999272</v>
      </c>
      <c r="AP189" s="27">
        <f t="shared" si="53"/>
        <v>0</v>
      </c>
      <c r="AQ189" s="27">
        <f t="shared" si="61"/>
        <v>3.5799999999999272</v>
      </c>
      <c r="AR189" s="38">
        <f t="shared" si="65"/>
        <v>5.5588549477454308</v>
      </c>
      <c r="AS189" s="38">
        <f t="shared" si="66"/>
        <v>4.9043118767939466</v>
      </c>
      <c r="AT189" s="27">
        <f t="shared" si="62"/>
        <v>1.1334627746756132</v>
      </c>
      <c r="AU189" s="35">
        <f t="shared" si="63"/>
        <v>53.127843997557115</v>
      </c>
      <c r="AV189" s="43">
        <v>43245</v>
      </c>
      <c r="AW189" s="39"/>
      <c r="AX189" s="39"/>
      <c r="AY189" s="39"/>
      <c r="AZ189" s="39"/>
      <c r="BA189" s="39"/>
      <c r="BB189" s="39"/>
      <c r="BC189" s="39"/>
      <c r="BD189" s="39"/>
      <c r="BE189" s="39"/>
      <c r="BF189" s="39"/>
      <c r="BG189" s="39"/>
      <c r="BH189" s="39"/>
      <c r="BI189" s="39"/>
      <c r="BJ189" s="39"/>
      <c r="BK189" s="39"/>
      <c r="BL189" s="39"/>
      <c r="BM189" s="39"/>
      <c r="BN189" s="39"/>
      <c r="BO189" s="39"/>
      <c r="BP189" s="39"/>
      <c r="BQ189" s="39"/>
      <c r="BR189" s="39"/>
      <c r="BS189" s="39"/>
      <c r="BT189" s="39"/>
      <c r="BU189" s="39"/>
      <c r="BV189" s="39"/>
      <c r="BW189" s="39"/>
      <c r="BX189" s="39"/>
      <c r="BY189" s="39"/>
      <c r="BZ189" s="39"/>
      <c r="CA189" s="39"/>
      <c r="CB189" s="39"/>
      <c r="CC189" s="39"/>
      <c r="CD189" s="39"/>
      <c r="CE189" s="39"/>
      <c r="CF189" s="39"/>
      <c r="CG189" s="39"/>
      <c r="CH189" s="39"/>
      <c r="CI189" s="39"/>
      <c r="CJ189" s="39"/>
      <c r="CK189" s="39"/>
      <c r="CL189" s="39"/>
      <c r="CM189" s="39"/>
      <c r="CN189" s="39"/>
      <c r="CO189" s="39"/>
      <c r="CP189" s="39"/>
    </row>
    <row r="190" spans="1:94" s="4" customFormat="1" x14ac:dyDescent="0.25">
      <c r="A190" s="39">
        <v>1193</v>
      </c>
      <c r="B190" s="39">
        <v>3</v>
      </c>
      <c r="C190" s="40">
        <v>43249</v>
      </c>
      <c r="D190" s="39">
        <v>1064.8900000000001</v>
      </c>
      <c r="E190" s="39">
        <v>1073.3699999999999</v>
      </c>
      <c r="F190" s="39">
        <v>1055.22</v>
      </c>
      <c r="G190" s="39">
        <v>1060.32</v>
      </c>
      <c r="H190" s="39">
        <v>1865139</v>
      </c>
      <c r="I190" s="40">
        <v>43704.859580590281</v>
      </c>
      <c r="J190" s="40"/>
      <c r="K190" s="11">
        <v>43249</v>
      </c>
      <c r="L190" s="48">
        <f t="shared" si="60"/>
        <v>9.1842247433817974</v>
      </c>
      <c r="M190" s="46">
        <f t="shared" si="64"/>
        <v>34.835387573278439</v>
      </c>
      <c r="N190" s="40"/>
      <c r="O190" s="50">
        <v>43249</v>
      </c>
      <c r="P190">
        <f t="shared" si="55"/>
        <v>0.25</v>
      </c>
      <c r="Q190" s="3">
        <f t="shared" si="70"/>
        <v>1072.6440546768347</v>
      </c>
      <c r="R190" s="52">
        <v>1193</v>
      </c>
      <c r="S190" s="52">
        <v>1072.6500000000001</v>
      </c>
      <c r="T190" s="40"/>
      <c r="U190" s="40"/>
      <c r="V190" s="40"/>
      <c r="W190" s="11">
        <f t="shared" si="48"/>
        <v>43249</v>
      </c>
      <c r="X190" s="17">
        <f t="shared" si="54"/>
        <v>1072.9399999999998</v>
      </c>
      <c r="Y190" s="18">
        <f t="shared" si="59"/>
        <v>1080.6400000000001</v>
      </c>
      <c r="Z190" s="41"/>
      <c r="AA190" s="42">
        <f t="shared" si="49"/>
        <v>1062.97</v>
      </c>
      <c r="AB190" s="30">
        <f t="shared" si="56"/>
        <v>1072.8652380952381</v>
      </c>
      <c r="AC190" s="30">
        <f t="shared" si="57"/>
        <v>4.8858503401360656</v>
      </c>
      <c r="AD190" s="31">
        <f t="shared" si="58"/>
        <v>-135.01898211318601</v>
      </c>
      <c r="AE190" s="25">
        <f t="shared" si="50"/>
        <v>43249</v>
      </c>
      <c r="AF190" s="39"/>
      <c r="AG190" s="39"/>
      <c r="AH190" s="22">
        <f t="shared" si="51"/>
        <v>1062.97</v>
      </c>
      <c r="AI190" s="23">
        <f t="shared" si="67"/>
        <v>1067.3013333333333</v>
      </c>
      <c r="AJ190" s="23">
        <f t="shared" si="68"/>
        <v>18.640733333333326</v>
      </c>
      <c r="AK190" s="24">
        <f t="shared" si="69"/>
        <v>-15.490568444493624</v>
      </c>
      <c r="AL190" s="25">
        <v>43249</v>
      </c>
      <c r="AM190" s="39"/>
      <c r="AN190" s="39"/>
      <c r="AO190" s="22">
        <f t="shared" si="52"/>
        <v>-15.340000000000146</v>
      </c>
      <c r="AP190" s="27">
        <f t="shared" si="53"/>
        <v>0</v>
      </c>
      <c r="AQ190" s="27">
        <f t="shared" si="61"/>
        <v>15.340000000000146</v>
      </c>
      <c r="AR190" s="38">
        <f t="shared" si="65"/>
        <v>5.1617938800493288</v>
      </c>
      <c r="AS190" s="38">
        <f t="shared" si="66"/>
        <v>5.6497181713086757</v>
      </c>
      <c r="AT190" s="27">
        <f t="shared" si="62"/>
        <v>0.91363741049293323</v>
      </c>
      <c r="AU190" s="35">
        <f t="shared" si="63"/>
        <v>47.74349652046098</v>
      </c>
      <c r="AV190" s="43">
        <v>43249</v>
      </c>
      <c r="AW190" s="39"/>
      <c r="AX190" s="39"/>
      <c r="AY190" s="39"/>
      <c r="AZ190" s="39"/>
      <c r="BA190" s="39"/>
      <c r="BB190" s="39"/>
      <c r="BC190" s="39"/>
      <c r="BD190" s="39"/>
      <c r="BE190" s="39"/>
      <c r="BF190" s="39"/>
      <c r="BG190" s="39"/>
      <c r="BH190" s="39"/>
      <c r="BI190" s="39"/>
      <c r="BJ190" s="39"/>
      <c r="BK190" s="39"/>
      <c r="BL190" s="39"/>
      <c r="BM190" s="39"/>
      <c r="BN190" s="39"/>
      <c r="BO190" s="39"/>
      <c r="BP190" s="39"/>
      <c r="BQ190" s="39"/>
      <c r="BR190" s="39"/>
      <c r="BS190" s="39"/>
      <c r="BT190" s="39"/>
      <c r="BU190" s="39"/>
      <c r="BV190" s="39"/>
      <c r="BW190" s="39"/>
      <c r="BX190" s="39"/>
      <c r="BY190" s="39"/>
      <c r="BZ190" s="39"/>
      <c r="CA190" s="39"/>
      <c r="CB190" s="39"/>
      <c r="CC190" s="39"/>
      <c r="CD190" s="39"/>
      <c r="CE190" s="39"/>
      <c r="CF190" s="39"/>
      <c r="CG190" s="39"/>
      <c r="CH190" s="39"/>
      <c r="CI190" s="39"/>
      <c r="CJ190" s="39"/>
      <c r="CK190" s="39"/>
      <c r="CL190" s="39"/>
      <c r="CM190" s="39"/>
      <c r="CN190" s="39"/>
      <c r="CO190" s="39"/>
      <c r="CP190" s="39"/>
    </row>
    <row r="191" spans="1:94" s="4" customFormat="1" x14ac:dyDescent="0.25">
      <c r="A191" s="39">
        <v>1194</v>
      </c>
      <c r="B191" s="39">
        <v>3</v>
      </c>
      <c r="C191" s="40">
        <v>43250</v>
      </c>
      <c r="D191" s="39">
        <v>1063.03</v>
      </c>
      <c r="E191" s="39">
        <v>1069.21</v>
      </c>
      <c r="F191" s="39">
        <v>1056.83</v>
      </c>
      <c r="G191" s="39">
        <v>1067.8</v>
      </c>
      <c r="H191" s="39">
        <v>1138457</v>
      </c>
      <c r="I191" s="40">
        <v>43704.859580590281</v>
      </c>
      <c r="J191" s="40"/>
      <c r="K191" s="11">
        <v>43250</v>
      </c>
      <c r="L191" s="48">
        <f t="shared" si="60"/>
        <v>22.654421033675369</v>
      </c>
      <c r="M191" s="46">
        <f t="shared" si="64"/>
        <v>25.55522993407148</v>
      </c>
      <c r="N191" s="40"/>
      <c r="O191" s="50">
        <v>43250</v>
      </c>
      <c r="P191">
        <f t="shared" si="55"/>
        <v>0.25</v>
      </c>
      <c r="Q191" s="3">
        <f t="shared" si="70"/>
        <v>1071.4330410076261</v>
      </c>
      <c r="R191" s="52">
        <v>1194</v>
      </c>
      <c r="S191" s="52">
        <v>1071.44</v>
      </c>
      <c r="T191" s="40"/>
      <c r="U191" s="40"/>
      <c r="V191" s="40"/>
      <c r="W191" s="11">
        <f t="shared" si="48"/>
        <v>43250</v>
      </c>
      <c r="X191" s="17">
        <f t="shared" si="54"/>
        <v>1073.1457142857141</v>
      </c>
      <c r="Y191" s="18">
        <f t="shared" si="59"/>
        <v>1079.5714285714287</v>
      </c>
      <c r="Z191" s="41"/>
      <c r="AA191" s="42">
        <f t="shared" si="49"/>
        <v>1064.6133333333335</v>
      </c>
      <c r="AB191" s="30">
        <f t="shared" si="56"/>
        <v>1072.7157142857143</v>
      </c>
      <c r="AC191" s="30">
        <f t="shared" si="57"/>
        <v>5.099455782312881</v>
      </c>
      <c r="AD191" s="31">
        <f t="shared" si="58"/>
        <v>-105.92477966614123</v>
      </c>
      <c r="AE191" s="25">
        <f t="shared" si="50"/>
        <v>43250</v>
      </c>
      <c r="AF191" s="39"/>
      <c r="AG191" s="39"/>
      <c r="AH191" s="22">
        <f t="shared" si="51"/>
        <v>1064.6133333333335</v>
      </c>
      <c r="AI191" s="23">
        <f t="shared" si="67"/>
        <v>1069.1321666666668</v>
      </c>
      <c r="AJ191" s="23">
        <f t="shared" si="68"/>
        <v>16.443733333333302</v>
      </c>
      <c r="AK191" s="24">
        <f t="shared" si="69"/>
        <v>-18.32038682753841</v>
      </c>
      <c r="AL191" s="25">
        <v>43250</v>
      </c>
      <c r="AM191" s="39"/>
      <c r="AN191" s="39"/>
      <c r="AO191" s="22">
        <f t="shared" si="52"/>
        <v>7.4800000000000182</v>
      </c>
      <c r="AP191" s="27">
        <f t="shared" si="53"/>
        <v>7.4800000000000182</v>
      </c>
      <c r="AQ191" s="27">
        <f t="shared" si="61"/>
        <v>0</v>
      </c>
      <c r="AR191" s="38">
        <f t="shared" si="65"/>
        <v>5.3273800314743776</v>
      </c>
      <c r="AS191" s="38">
        <f t="shared" si="66"/>
        <v>5.2461668733580558</v>
      </c>
      <c r="AT191" s="27">
        <f t="shared" si="62"/>
        <v>1.0154804755694584</v>
      </c>
      <c r="AU191" s="35">
        <f t="shared" si="63"/>
        <v>50.384039333476665</v>
      </c>
      <c r="AV191" s="43">
        <v>43250</v>
      </c>
      <c r="AW191" s="39"/>
      <c r="AX191" s="39"/>
      <c r="AY191" s="39"/>
      <c r="AZ191" s="39"/>
      <c r="BA191" s="39"/>
      <c r="BB191" s="39"/>
      <c r="BC191" s="39"/>
      <c r="BD191" s="39"/>
      <c r="BE191" s="39"/>
      <c r="BF191" s="39"/>
      <c r="BG191" s="39"/>
      <c r="BH191" s="39"/>
      <c r="BI191" s="39"/>
      <c r="BJ191" s="39"/>
      <c r="BK191" s="39"/>
      <c r="BL191" s="39"/>
      <c r="BM191" s="39"/>
      <c r="BN191" s="39"/>
      <c r="BO191" s="39"/>
      <c r="BP191" s="39"/>
      <c r="BQ191" s="39"/>
      <c r="BR191" s="39"/>
      <c r="BS191" s="39"/>
      <c r="BT191" s="39"/>
      <c r="BU191" s="39"/>
      <c r="BV191" s="39"/>
      <c r="BW191" s="39"/>
      <c r="BX191" s="39"/>
      <c r="BY191" s="39"/>
      <c r="BZ191" s="39"/>
      <c r="CA191" s="39"/>
      <c r="CB191" s="39"/>
      <c r="CC191" s="39"/>
      <c r="CD191" s="39"/>
      <c r="CE191" s="39"/>
      <c r="CF191" s="39"/>
      <c r="CG191" s="39"/>
      <c r="CH191" s="39"/>
      <c r="CI191" s="39"/>
      <c r="CJ191" s="39"/>
      <c r="CK191" s="39"/>
      <c r="CL191" s="39"/>
      <c r="CM191" s="39"/>
      <c r="CN191" s="39"/>
      <c r="CO191" s="39"/>
      <c r="CP191" s="39"/>
    </row>
    <row r="192" spans="1:94" s="4" customFormat="1" x14ac:dyDescent="0.25">
      <c r="A192" s="39">
        <v>1195</v>
      </c>
      <c r="B192" s="39">
        <v>3</v>
      </c>
      <c r="C192" s="40">
        <v>43251</v>
      </c>
      <c r="D192" s="39">
        <v>1067.56</v>
      </c>
      <c r="E192" s="39">
        <v>1097.19</v>
      </c>
      <c r="F192" s="39">
        <v>1067.56</v>
      </c>
      <c r="G192" s="39">
        <v>1084.99</v>
      </c>
      <c r="H192" s="39">
        <v>3088305</v>
      </c>
      <c r="I192" s="40">
        <v>43704.859580590281</v>
      </c>
      <c r="J192" s="40"/>
      <c r="K192" s="11">
        <v>43251</v>
      </c>
      <c r="L192" s="48">
        <f t="shared" si="60"/>
        <v>53.610660904015838</v>
      </c>
      <c r="M192" s="46">
        <f t="shared" si="64"/>
        <v>28.483102227024336</v>
      </c>
      <c r="N192" s="40"/>
      <c r="O192" s="50">
        <v>43251</v>
      </c>
      <c r="P192">
        <f t="shared" si="55"/>
        <v>0.25</v>
      </c>
      <c r="Q192" s="3">
        <f t="shared" si="70"/>
        <v>1074.8222807557195</v>
      </c>
      <c r="R192" s="52">
        <v>1195</v>
      </c>
      <c r="S192" s="52">
        <v>1074.83</v>
      </c>
      <c r="T192" s="40"/>
      <c r="U192" s="40"/>
      <c r="V192" s="40"/>
      <c r="W192" s="11">
        <f t="shared" si="48"/>
        <v>43251</v>
      </c>
      <c r="X192" s="17">
        <f t="shared" si="54"/>
        <v>1073.9185714285713</v>
      </c>
      <c r="Y192" s="18">
        <f t="shared" si="59"/>
        <v>1078.6728571428571</v>
      </c>
      <c r="Z192" s="41"/>
      <c r="AA192" s="42">
        <f t="shared" si="49"/>
        <v>1083.2466666666667</v>
      </c>
      <c r="AB192" s="30">
        <f t="shared" si="56"/>
        <v>1073.1209523809525</v>
      </c>
      <c r="AC192" s="30">
        <f t="shared" si="57"/>
        <v>5.3310204081631456</v>
      </c>
      <c r="AD192" s="31">
        <f t="shared" si="58"/>
        <v>126.62634305693898</v>
      </c>
      <c r="AE192" s="25">
        <f t="shared" si="50"/>
        <v>43251</v>
      </c>
      <c r="AF192" s="39"/>
      <c r="AG192" s="39"/>
      <c r="AH192" s="22">
        <f t="shared" si="51"/>
        <v>1083.2466666666667</v>
      </c>
      <c r="AI192" s="23">
        <f t="shared" si="67"/>
        <v>1071.8338333333331</v>
      </c>
      <c r="AJ192" s="23">
        <f t="shared" si="68"/>
        <v>14.343016666666717</v>
      </c>
      <c r="AK192" s="24">
        <f t="shared" si="69"/>
        <v>53.047108097127392</v>
      </c>
      <c r="AL192" s="25">
        <v>43251</v>
      </c>
      <c r="AM192" s="39"/>
      <c r="AN192" s="39"/>
      <c r="AO192" s="22">
        <f t="shared" si="52"/>
        <v>17.190000000000055</v>
      </c>
      <c r="AP192" s="27">
        <f t="shared" si="53"/>
        <v>17.190000000000055</v>
      </c>
      <c r="AQ192" s="27">
        <f t="shared" si="61"/>
        <v>0</v>
      </c>
      <c r="AR192" s="38">
        <f t="shared" si="65"/>
        <v>6.1747100292262118</v>
      </c>
      <c r="AS192" s="38">
        <f t="shared" si="66"/>
        <v>4.8714406681181952</v>
      </c>
      <c r="AT192" s="27">
        <f t="shared" si="62"/>
        <v>1.2675326355994521</v>
      </c>
      <c r="AU192" s="35">
        <f t="shared" si="63"/>
        <v>55.899201435941549</v>
      </c>
      <c r="AV192" s="43">
        <v>43251</v>
      </c>
      <c r="AW192" s="39"/>
      <c r="AX192" s="39"/>
      <c r="AY192" s="39"/>
      <c r="AZ192" s="39"/>
      <c r="BA192" s="39"/>
      <c r="BB192" s="39"/>
      <c r="BC192" s="39"/>
      <c r="BD192" s="39"/>
      <c r="BE192" s="39"/>
      <c r="BF192" s="39"/>
      <c r="BG192" s="39"/>
      <c r="BH192" s="39"/>
      <c r="BI192" s="39"/>
      <c r="BJ192" s="39"/>
      <c r="BK192" s="39"/>
      <c r="BL192" s="39"/>
      <c r="BM192" s="39"/>
      <c r="BN192" s="39"/>
      <c r="BO192" s="39"/>
      <c r="BP192" s="39"/>
      <c r="BQ192" s="39"/>
      <c r="BR192" s="39"/>
      <c r="BS192" s="39"/>
      <c r="BT192" s="39"/>
      <c r="BU192" s="39"/>
      <c r="BV192" s="39"/>
      <c r="BW192" s="39"/>
      <c r="BX192" s="39"/>
      <c r="BY192" s="39"/>
      <c r="BZ192" s="39"/>
      <c r="CA192" s="39"/>
      <c r="CB192" s="39"/>
      <c r="CC192" s="39"/>
      <c r="CD192" s="39"/>
      <c r="CE192" s="39"/>
      <c r="CF192" s="39"/>
      <c r="CG192" s="39"/>
      <c r="CH192" s="39"/>
      <c r="CI192" s="39"/>
      <c r="CJ192" s="39"/>
      <c r="CK192" s="39"/>
      <c r="CL192" s="39"/>
      <c r="CM192" s="39"/>
      <c r="CN192" s="39"/>
      <c r="CO192" s="39"/>
      <c r="CP192" s="39"/>
    </row>
    <row r="193" spans="1:94" s="4" customFormat="1" x14ac:dyDescent="0.25">
      <c r="A193" s="39">
        <v>1196</v>
      </c>
      <c r="B193" s="39">
        <v>3</v>
      </c>
      <c r="C193" s="40">
        <v>43252</v>
      </c>
      <c r="D193" s="39">
        <v>1099.3499999999999</v>
      </c>
      <c r="E193" s="39">
        <v>1120</v>
      </c>
      <c r="F193" s="39">
        <v>1098.5</v>
      </c>
      <c r="G193" s="39">
        <v>1119.5</v>
      </c>
      <c r="H193" s="39">
        <v>2421598</v>
      </c>
      <c r="I193" s="40">
        <v>43704.859580590281</v>
      </c>
      <c r="J193" s="40"/>
      <c r="K193" s="11">
        <v>43252</v>
      </c>
      <c r="L193" s="48">
        <f t="shared" si="60"/>
        <v>99.22815683853041</v>
      </c>
      <c r="M193" s="46">
        <f t="shared" si="64"/>
        <v>58.497746258740541</v>
      </c>
      <c r="N193" s="40"/>
      <c r="O193" s="50">
        <v>43252</v>
      </c>
      <c r="P193">
        <f t="shared" si="55"/>
        <v>0.25</v>
      </c>
      <c r="Q193" s="3">
        <f t="shared" si="70"/>
        <v>1085.9917105667896</v>
      </c>
      <c r="R193" s="52">
        <v>1196</v>
      </c>
      <c r="S193" s="52">
        <v>1086</v>
      </c>
      <c r="T193" s="40"/>
      <c r="U193" s="40"/>
      <c r="V193" s="40"/>
      <c r="W193" s="11">
        <f t="shared" si="48"/>
        <v>43252</v>
      </c>
      <c r="X193" s="17">
        <f t="shared" si="54"/>
        <v>1081.0285714285715</v>
      </c>
      <c r="Y193" s="18">
        <f t="shared" si="59"/>
        <v>1080.1899999999998</v>
      </c>
      <c r="Z193" s="41"/>
      <c r="AA193" s="42">
        <f t="shared" si="49"/>
        <v>1112.6666666666667</v>
      </c>
      <c r="AB193" s="30">
        <f t="shared" si="56"/>
        <v>1078.5966666666668</v>
      </c>
      <c r="AC193" s="30">
        <f t="shared" si="57"/>
        <v>11.062857142857215</v>
      </c>
      <c r="AD193" s="31">
        <f t="shared" si="58"/>
        <v>205.31163911845559</v>
      </c>
      <c r="AE193" s="25">
        <f t="shared" si="50"/>
        <v>43252</v>
      </c>
      <c r="AF193" s="39"/>
      <c r="AG193" s="39"/>
      <c r="AH193" s="22">
        <f t="shared" si="51"/>
        <v>1112.6666666666667</v>
      </c>
      <c r="AI193" s="23">
        <f t="shared" si="67"/>
        <v>1076.4723333333334</v>
      </c>
      <c r="AJ193" s="23">
        <f t="shared" si="68"/>
        <v>12.667333333333351</v>
      </c>
      <c r="AK193" s="24">
        <f t="shared" si="69"/>
        <v>190.48646562461613</v>
      </c>
      <c r="AL193" s="25">
        <v>43252</v>
      </c>
      <c r="AM193" s="39"/>
      <c r="AN193" s="39"/>
      <c r="AO193" s="22">
        <f t="shared" si="52"/>
        <v>34.509999999999991</v>
      </c>
      <c r="AP193" s="27">
        <f t="shared" si="53"/>
        <v>34.509999999999991</v>
      </c>
      <c r="AQ193" s="27">
        <f t="shared" si="61"/>
        <v>0</v>
      </c>
      <c r="AR193" s="38">
        <f t="shared" si="65"/>
        <v>8.1986593128529108</v>
      </c>
      <c r="AS193" s="38">
        <f t="shared" si="66"/>
        <v>4.5234806203954667</v>
      </c>
      <c r="AT193" s="27">
        <f t="shared" si="62"/>
        <v>1.8124669918749736</v>
      </c>
      <c r="AU193" s="35">
        <f t="shared" si="63"/>
        <v>64.444027151645429</v>
      </c>
      <c r="AV193" s="43">
        <v>43252</v>
      </c>
      <c r="AW193" s="39"/>
      <c r="AX193" s="39"/>
      <c r="AY193" s="39"/>
      <c r="AZ193" s="39"/>
      <c r="BA193" s="39"/>
      <c r="BB193" s="39"/>
      <c r="BC193" s="39"/>
      <c r="BD193" s="39"/>
      <c r="BE193" s="39"/>
      <c r="BF193" s="39"/>
      <c r="BG193" s="39"/>
      <c r="BH193" s="39"/>
      <c r="BI193" s="39"/>
      <c r="BJ193" s="39"/>
      <c r="BK193" s="39"/>
      <c r="BL193" s="39"/>
      <c r="BM193" s="39"/>
      <c r="BN193" s="39"/>
      <c r="BO193" s="39"/>
      <c r="BP193" s="39"/>
      <c r="BQ193" s="39"/>
      <c r="BR193" s="39"/>
      <c r="BS193" s="39"/>
      <c r="BT193" s="39"/>
      <c r="BU193" s="39"/>
      <c r="BV193" s="39"/>
      <c r="BW193" s="39"/>
      <c r="BX193" s="39"/>
      <c r="BY193" s="39"/>
      <c r="BZ193" s="39"/>
      <c r="CA193" s="39"/>
      <c r="CB193" s="39"/>
      <c r="CC193" s="39"/>
      <c r="CD193" s="39"/>
      <c r="CE193" s="39"/>
      <c r="CF193" s="39"/>
      <c r="CG193" s="39"/>
      <c r="CH193" s="39"/>
      <c r="CI193" s="39"/>
      <c r="CJ193" s="39"/>
      <c r="CK193" s="39"/>
      <c r="CL193" s="39"/>
      <c r="CM193" s="39"/>
      <c r="CN193" s="39"/>
      <c r="CO193" s="39"/>
      <c r="CP193" s="39"/>
    </row>
    <row r="194" spans="1:94" x14ac:dyDescent="0.25">
      <c r="A194">
        <v>1197</v>
      </c>
      <c r="B194">
        <v>3</v>
      </c>
      <c r="C194" s="2">
        <v>43255</v>
      </c>
      <c r="D194">
        <v>1122.33</v>
      </c>
      <c r="E194">
        <v>1141.8900000000001</v>
      </c>
      <c r="F194">
        <v>1122.01</v>
      </c>
      <c r="G194">
        <v>1139.29</v>
      </c>
      <c r="H194">
        <v>1889579</v>
      </c>
      <c r="I194" s="2">
        <v>43704.859580590281</v>
      </c>
      <c r="J194" s="2"/>
      <c r="K194" s="11">
        <v>43255</v>
      </c>
      <c r="L194" s="48">
        <f t="shared" si="60"/>
        <v>97.000115380177533</v>
      </c>
      <c r="M194" s="46">
        <f t="shared" si="64"/>
        <v>83.279644374241258</v>
      </c>
      <c r="N194" s="2"/>
      <c r="O194" s="1">
        <v>43255</v>
      </c>
      <c r="P194">
        <f t="shared" si="55"/>
        <v>0.25</v>
      </c>
      <c r="Q194" s="3">
        <f t="shared" si="70"/>
        <v>1099.3162829250923</v>
      </c>
      <c r="R194" s="3">
        <v>1197</v>
      </c>
      <c r="S194" s="3">
        <v>1099.32</v>
      </c>
      <c r="T194" s="2"/>
      <c r="U194" s="2"/>
      <c r="V194" s="2"/>
      <c r="W194" s="11">
        <f t="shared" ref="W194:W257" si="71">C194</f>
        <v>43255</v>
      </c>
      <c r="X194" s="17">
        <f t="shared" si="54"/>
        <v>1089.5428571428572</v>
      </c>
      <c r="Y194" s="18">
        <f t="shared" si="59"/>
        <v>1082.9821428571429</v>
      </c>
      <c r="AA194" s="30">
        <f t="shared" ref="AA194:AA257" si="72">AVERAGE(E194,F194,G194)</f>
        <v>1134.3966666666668</v>
      </c>
      <c r="AB194" s="30">
        <f t="shared" si="56"/>
        <v>1087.2161904761906</v>
      </c>
      <c r="AC194" s="30">
        <f t="shared" si="57"/>
        <v>20.751700680272183</v>
      </c>
      <c r="AD194" s="31">
        <f t="shared" si="58"/>
        <v>151.57143637654966</v>
      </c>
      <c r="AE194" s="25">
        <f t="shared" ref="AE194:AE257" si="73">W194</f>
        <v>43255</v>
      </c>
      <c r="AH194" s="22">
        <f t="shared" ref="AH194:AH257" si="74">AVERAGE(E194,F194,G194)</f>
        <v>1134.3966666666668</v>
      </c>
      <c r="AI194" s="23">
        <f t="shared" si="67"/>
        <v>1081.2985000000001</v>
      </c>
      <c r="AJ194" s="23">
        <f t="shared" si="68"/>
        <v>13.839050000000032</v>
      </c>
      <c r="AK194" s="24">
        <f t="shared" si="69"/>
        <v>255.78907351138761</v>
      </c>
      <c r="AL194" s="25">
        <v>43255</v>
      </c>
      <c r="AO194" s="22">
        <f t="shared" si="52"/>
        <v>19.789999999999964</v>
      </c>
      <c r="AP194" s="27">
        <f t="shared" si="53"/>
        <v>19.789999999999964</v>
      </c>
      <c r="AQ194" s="27">
        <f t="shared" si="61"/>
        <v>0</v>
      </c>
      <c r="AR194" s="38">
        <f t="shared" si="65"/>
        <v>9.0266122190777001</v>
      </c>
      <c r="AS194" s="38">
        <f t="shared" si="66"/>
        <v>4.2003748617957903</v>
      </c>
      <c r="AT194" s="27">
        <f t="shared" si="62"/>
        <v>2.1490015810680632</v>
      </c>
      <c r="AU194" s="35">
        <f t="shared" si="63"/>
        <v>68.243902892521731</v>
      </c>
      <c r="AV194" s="25">
        <v>43255</v>
      </c>
    </row>
    <row r="195" spans="1:94" x14ac:dyDescent="0.25">
      <c r="A195">
        <v>1198</v>
      </c>
      <c r="B195">
        <v>3</v>
      </c>
      <c r="C195" s="2">
        <v>43256</v>
      </c>
      <c r="D195">
        <v>1140.99</v>
      </c>
      <c r="E195">
        <v>1145.74</v>
      </c>
      <c r="F195">
        <v>1133.19</v>
      </c>
      <c r="G195">
        <v>1139.6600000000001</v>
      </c>
      <c r="H195">
        <v>1677973</v>
      </c>
      <c r="I195" s="2">
        <v>43704.859580590281</v>
      </c>
      <c r="J195" s="2"/>
      <c r="K195" s="11">
        <v>43256</v>
      </c>
      <c r="L195" s="48">
        <f t="shared" si="60"/>
        <v>93.283252319929375</v>
      </c>
      <c r="M195" s="46">
        <f t="shared" si="64"/>
        <v>96.503841512879106</v>
      </c>
      <c r="N195" s="2"/>
      <c r="O195" s="1">
        <v>43256</v>
      </c>
      <c r="P195">
        <f t="shared" si="55"/>
        <v>0.25</v>
      </c>
      <c r="Q195" s="3">
        <f t="shared" si="70"/>
        <v>1109.4022121938192</v>
      </c>
      <c r="R195" s="3">
        <v>1198</v>
      </c>
      <c r="S195" s="3">
        <v>1109.4100000000001</v>
      </c>
      <c r="T195" s="2"/>
      <c r="U195" s="2"/>
      <c r="V195" s="2"/>
      <c r="W195" s="11">
        <f t="shared" si="71"/>
        <v>43256</v>
      </c>
      <c r="X195" s="17">
        <f t="shared" si="54"/>
        <v>1098.1742857142856</v>
      </c>
      <c r="Y195" s="18">
        <f t="shared" si="59"/>
        <v>1087.2985714285712</v>
      </c>
      <c r="AA195" s="30">
        <f t="shared" si="72"/>
        <v>1139.53</v>
      </c>
      <c r="AB195" s="30">
        <f t="shared" si="56"/>
        <v>1096.3938095238095</v>
      </c>
      <c r="AC195" s="30">
        <f t="shared" si="57"/>
        <v>27.831972789115657</v>
      </c>
      <c r="AD195" s="31">
        <f t="shared" si="58"/>
        <v>103.32526743740773</v>
      </c>
      <c r="AE195" s="25">
        <f t="shared" si="73"/>
        <v>43256</v>
      </c>
      <c r="AH195" s="22">
        <f t="shared" si="74"/>
        <v>1139.53</v>
      </c>
      <c r="AI195" s="23">
        <f t="shared" si="67"/>
        <v>1085.5488333333333</v>
      </c>
      <c r="AJ195" s="23">
        <f t="shared" si="68"/>
        <v>16.803699999999992</v>
      </c>
      <c r="AK195" s="24">
        <f t="shared" si="69"/>
        <v>214.16381180599797</v>
      </c>
      <c r="AL195" s="25">
        <v>43256</v>
      </c>
      <c r="AO195" s="22">
        <f t="shared" ref="AO195:AO258" si="75">G195-G194</f>
        <v>0.37000000000011823</v>
      </c>
      <c r="AP195" s="27">
        <f t="shared" si="53"/>
        <v>0.37000000000011823</v>
      </c>
      <c r="AQ195" s="27">
        <f t="shared" si="61"/>
        <v>0</v>
      </c>
      <c r="AR195" s="38">
        <f t="shared" si="65"/>
        <v>8.4082827748578719</v>
      </c>
      <c r="AS195" s="38">
        <f t="shared" si="66"/>
        <v>3.900348085953234</v>
      </c>
      <c r="AT195" s="27">
        <f t="shared" si="62"/>
        <v>2.1557775330718747</v>
      </c>
      <c r="AU195" s="35">
        <f t="shared" si="63"/>
        <v>68.312088240688269</v>
      </c>
      <c r="AV195" s="25">
        <v>43256</v>
      </c>
    </row>
    <row r="196" spans="1:94" x14ac:dyDescent="0.25">
      <c r="A196">
        <v>1199</v>
      </c>
      <c r="B196">
        <v>3</v>
      </c>
      <c r="C196" s="2">
        <v>43257</v>
      </c>
      <c r="D196">
        <v>1142.17</v>
      </c>
      <c r="E196">
        <v>1143</v>
      </c>
      <c r="F196">
        <v>1125.74</v>
      </c>
      <c r="G196">
        <v>1136.8800000000001</v>
      </c>
      <c r="H196">
        <v>1698247</v>
      </c>
      <c r="I196" s="2">
        <v>43704.859580590281</v>
      </c>
      <c r="J196" s="2"/>
      <c r="K196" s="11">
        <v>43257</v>
      </c>
      <c r="L196" s="48">
        <f t="shared" si="60"/>
        <v>90.212107821476025</v>
      </c>
      <c r="M196" s="46">
        <f t="shared" si="64"/>
        <v>93.498491840527649</v>
      </c>
      <c r="N196" s="2"/>
      <c r="O196" s="1">
        <v>43257</v>
      </c>
      <c r="P196">
        <f t="shared" si="55"/>
        <v>0.25</v>
      </c>
      <c r="Q196" s="3">
        <f t="shared" si="70"/>
        <v>1116.2716591453645</v>
      </c>
      <c r="R196" s="3">
        <v>1199</v>
      </c>
      <c r="S196" s="3">
        <v>1116.28</v>
      </c>
      <c r="T196" s="2"/>
      <c r="U196" s="2"/>
      <c r="V196" s="2"/>
      <c r="W196" s="11">
        <f t="shared" si="71"/>
        <v>43257</v>
      </c>
      <c r="X196" s="17">
        <f t="shared" si="54"/>
        <v>1106.9199999999998</v>
      </c>
      <c r="Y196" s="18">
        <f t="shared" si="59"/>
        <v>1091.2350000000001</v>
      </c>
      <c r="AA196" s="30">
        <f t="shared" si="72"/>
        <v>1135.2066666666667</v>
      </c>
      <c r="AB196" s="30">
        <f t="shared" si="56"/>
        <v>1104.6614285714286</v>
      </c>
      <c r="AC196" s="30">
        <f t="shared" si="57"/>
        <v>29.472653061224491</v>
      </c>
      <c r="AD196" s="31">
        <f t="shared" si="58"/>
        <v>69.092836743235651</v>
      </c>
      <c r="AE196" s="25">
        <f t="shared" si="73"/>
        <v>43257</v>
      </c>
      <c r="AH196" s="22">
        <f t="shared" si="74"/>
        <v>1135.2066666666667</v>
      </c>
      <c r="AI196" s="23">
        <f t="shared" si="67"/>
        <v>1089.6156666666666</v>
      </c>
      <c r="AJ196" s="23">
        <f t="shared" si="68"/>
        <v>18.922699999999985</v>
      </c>
      <c r="AK196" s="24">
        <f t="shared" si="69"/>
        <v>160.62189856627282</v>
      </c>
      <c r="AL196" s="25">
        <v>43257</v>
      </c>
      <c r="AO196" s="22">
        <f t="shared" si="75"/>
        <v>-2.7799999999999727</v>
      </c>
      <c r="AP196" s="27">
        <f t="shared" ref="AP196:AP259" si="76">IF(AO196&gt;0,AO196,0)</f>
        <v>0</v>
      </c>
      <c r="AQ196" s="27">
        <f t="shared" si="61"/>
        <v>2.7799999999999727</v>
      </c>
      <c r="AR196" s="38">
        <f t="shared" si="65"/>
        <v>7.8076911480823101</v>
      </c>
      <c r="AS196" s="38">
        <f t="shared" si="66"/>
        <v>3.8203232226708583</v>
      </c>
      <c r="AT196" s="27">
        <f t="shared" si="62"/>
        <v>2.0437252800363339</v>
      </c>
      <c r="AU196" s="35">
        <f t="shared" si="63"/>
        <v>67.145523725187758</v>
      </c>
      <c r="AV196" s="25">
        <v>43257</v>
      </c>
    </row>
    <row r="197" spans="1:94" x14ac:dyDescent="0.25">
      <c r="A197">
        <v>1200</v>
      </c>
      <c r="B197">
        <v>3</v>
      </c>
      <c r="C197" s="2">
        <v>43258</v>
      </c>
      <c r="D197">
        <v>1131.32</v>
      </c>
      <c r="E197">
        <v>1135.82</v>
      </c>
      <c r="F197">
        <v>1116.52</v>
      </c>
      <c r="G197">
        <v>1123.8599999999999</v>
      </c>
      <c r="H197">
        <v>1520020</v>
      </c>
      <c r="I197" s="2">
        <v>43704.859580590281</v>
      </c>
      <c r="J197" s="2"/>
      <c r="K197" s="11">
        <v>43258</v>
      </c>
      <c r="L197" s="48">
        <f t="shared" si="60"/>
        <v>75.828546177640177</v>
      </c>
      <c r="M197" s="46">
        <f t="shared" si="64"/>
        <v>86.44130210634853</v>
      </c>
      <c r="N197" s="2"/>
      <c r="O197" s="1">
        <v>43258</v>
      </c>
      <c r="P197">
        <f t="shared" si="55"/>
        <v>0.25</v>
      </c>
      <c r="Q197" s="3">
        <f t="shared" si="70"/>
        <v>1118.1687443590233</v>
      </c>
      <c r="R197" s="3">
        <v>1200</v>
      </c>
      <c r="S197" s="3">
        <v>1118.18</v>
      </c>
      <c r="T197" s="2"/>
      <c r="U197" s="2"/>
      <c r="V197" s="2"/>
      <c r="W197" s="11">
        <f t="shared" si="71"/>
        <v>43258</v>
      </c>
      <c r="X197" s="17">
        <f t="shared" si="54"/>
        <v>1115.9971428571428</v>
      </c>
      <c r="Y197" s="18">
        <f t="shared" si="59"/>
        <v>1094.4685714285715</v>
      </c>
      <c r="AA197" s="30">
        <f t="shared" si="72"/>
        <v>1125.3999999999999</v>
      </c>
      <c r="AB197" s="30">
        <f t="shared" si="56"/>
        <v>1113.58</v>
      </c>
      <c r="AC197" s="30">
        <f t="shared" si="57"/>
        <v>22.918095238095216</v>
      </c>
      <c r="AD197" s="31">
        <f t="shared" si="58"/>
        <v>34.383311170212615</v>
      </c>
      <c r="AE197" s="25">
        <f t="shared" si="73"/>
        <v>43258</v>
      </c>
      <c r="AH197" s="22">
        <f t="shared" si="74"/>
        <v>1125.3999999999999</v>
      </c>
      <c r="AI197" s="23">
        <f t="shared" si="67"/>
        <v>1092.1428333333333</v>
      </c>
      <c r="AJ197" s="23">
        <f t="shared" si="68"/>
        <v>20.479399999999998</v>
      </c>
      <c r="AK197" s="24">
        <f t="shared" si="69"/>
        <v>108.2621778198793</v>
      </c>
      <c r="AL197" s="25">
        <v>43258</v>
      </c>
      <c r="AO197" s="22">
        <f t="shared" si="75"/>
        <v>-13.020000000000209</v>
      </c>
      <c r="AP197" s="27">
        <f t="shared" si="76"/>
        <v>0</v>
      </c>
      <c r="AQ197" s="27">
        <f t="shared" si="61"/>
        <v>13.020000000000209</v>
      </c>
      <c r="AR197" s="38">
        <f t="shared" si="65"/>
        <v>7.2499989232192883</v>
      </c>
      <c r="AS197" s="38">
        <f t="shared" si="66"/>
        <v>4.477442992480098</v>
      </c>
      <c r="AT197" s="27">
        <f t="shared" si="62"/>
        <v>1.6192275223594628</v>
      </c>
      <c r="AU197" s="35">
        <f t="shared" si="63"/>
        <v>61.820804360700357</v>
      </c>
      <c r="AV197" s="25">
        <v>43258</v>
      </c>
    </row>
    <row r="198" spans="1:94" x14ac:dyDescent="0.25">
      <c r="A198">
        <v>1201</v>
      </c>
      <c r="B198">
        <v>3</v>
      </c>
      <c r="C198" s="2">
        <v>43259</v>
      </c>
      <c r="D198">
        <v>1118.18</v>
      </c>
      <c r="E198">
        <v>1126.67</v>
      </c>
      <c r="F198">
        <v>1112.1500000000001</v>
      </c>
      <c r="G198">
        <v>1120.8699999999999</v>
      </c>
      <c r="H198">
        <v>1290845</v>
      </c>
      <c r="I198" s="2">
        <v>43704.859580590281</v>
      </c>
      <c r="J198" s="2"/>
      <c r="K198" s="11">
        <v>43259</v>
      </c>
      <c r="L198" s="48">
        <f t="shared" si="60"/>
        <v>72.525408749447493</v>
      </c>
      <c r="M198" s="46">
        <f t="shared" si="64"/>
        <v>79.522020916187898</v>
      </c>
      <c r="N198" s="2"/>
      <c r="O198" s="1">
        <v>43259</v>
      </c>
      <c r="P198">
        <f t="shared" si="55"/>
        <v>0.25</v>
      </c>
      <c r="Q198" s="3">
        <f t="shared" si="70"/>
        <v>1118.8440582692674</v>
      </c>
      <c r="R198" s="3">
        <v>1201</v>
      </c>
      <c r="S198" s="3">
        <v>1118.8499999999999</v>
      </c>
      <c r="T198" s="2"/>
      <c r="U198" s="2"/>
      <c r="V198" s="2"/>
      <c r="W198" s="11">
        <f t="shared" si="71"/>
        <v>43259</v>
      </c>
      <c r="X198" s="17">
        <f t="shared" si="54"/>
        <v>1123.5785714285714</v>
      </c>
      <c r="Y198" s="18">
        <f t="shared" si="59"/>
        <v>1098.3621428571428</v>
      </c>
      <c r="AA198" s="30">
        <f t="shared" si="72"/>
        <v>1119.8966666666668</v>
      </c>
      <c r="AB198" s="30">
        <f t="shared" si="56"/>
        <v>1121.4776190476191</v>
      </c>
      <c r="AC198" s="30">
        <f t="shared" si="57"/>
        <v>13.892244897959147</v>
      </c>
      <c r="AD198" s="31">
        <f t="shared" si="58"/>
        <v>-7.5867382248858917</v>
      </c>
      <c r="AE198" s="25">
        <f t="shared" si="73"/>
        <v>43259</v>
      </c>
      <c r="AH198" s="22">
        <f t="shared" si="74"/>
        <v>1119.8966666666668</v>
      </c>
      <c r="AI198" s="23">
        <f t="shared" si="67"/>
        <v>1093.4101666666666</v>
      </c>
      <c r="AJ198" s="23">
        <f t="shared" si="68"/>
        <v>22.000199999999985</v>
      </c>
      <c r="AK198" s="24">
        <f t="shared" si="69"/>
        <v>80.261391563107679</v>
      </c>
      <c r="AL198" s="25">
        <v>43259</v>
      </c>
      <c r="AO198" s="22">
        <f t="shared" si="75"/>
        <v>-2.9900000000000091</v>
      </c>
      <c r="AP198" s="27">
        <f t="shared" si="76"/>
        <v>0</v>
      </c>
      <c r="AQ198" s="27">
        <f t="shared" si="61"/>
        <v>2.9900000000000091</v>
      </c>
      <c r="AR198" s="38">
        <f t="shared" si="65"/>
        <v>6.7321418572750531</v>
      </c>
      <c r="AS198" s="38">
        <f t="shared" si="66"/>
        <v>4.3711970644458065</v>
      </c>
      <c r="AT198" s="27">
        <f t="shared" si="62"/>
        <v>1.5401140140838228</v>
      </c>
      <c r="AU198" s="35">
        <f t="shared" si="63"/>
        <v>60.631688402353724</v>
      </c>
      <c r="AV198" s="25">
        <v>43259</v>
      </c>
    </row>
    <row r="199" spans="1:94" x14ac:dyDescent="0.25">
      <c r="A199">
        <v>1202</v>
      </c>
      <c r="B199">
        <v>3</v>
      </c>
      <c r="C199" s="2">
        <v>43262</v>
      </c>
      <c r="D199">
        <v>1118.5999999999999</v>
      </c>
      <c r="E199">
        <v>1137.26</v>
      </c>
      <c r="F199">
        <v>1118.5999999999999</v>
      </c>
      <c r="G199">
        <v>1129.99</v>
      </c>
      <c r="H199">
        <v>1079294</v>
      </c>
      <c r="I199" s="2">
        <v>43704.859580590281</v>
      </c>
      <c r="J199" s="2"/>
      <c r="K199" s="11">
        <v>43262</v>
      </c>
      <c r="L199" s="48">
        <f t="shared" si="60"/>
        <v>82.600530269553687</v>
      </c>
      <c r="M199" s="46">
        <f t="shared" si="64"/>
        <v>76.984828398880452</v>
      </c>
      <c r="N199" s="2"/>
      <c r="O199" s="1">
        <v>43262</v>
      </c>
      <c r="P199">
        <f t="shared" si="55"/>
        <v>0.25</v>
      </c>
      <c r="Q199" s="3">
        <f t="shared" si="70"/>
        <v>1121.6305437019505</v>
      </c>
      <c r="R199" s="3">
        <v>1202</v>
      </c>
      <c r="S199" s="3">
        <v>1121.6400000000001</v>
      </c>
      <c r="T199" s="2"/>
      <c r="U199" s="2"/>
      <c r="V199" s="2"/>
      <c r="W199" s="11">
        <f t="shared" si="71"/>
        <v>43262</v>
      </c>
      <c r="X199" s="17">
        <f t="shared" si="54"/>
        <v>1130.0071428571428</v>
      </c>
      <c r="Y199" s="18">
        <f t="shared" si="59"/>
        <v>1101.9628571428573</v>
      </c>
      <c r="AA199" s="30">
        <f t="shared" si="72"/>
        <v>1128.6166666666666</v>
      </c>
      <c r="AB199" s="30">
        <f t="shared" si="56"/>
        <v>1127.9590476190476</v>
      </c>
      <c r="AC199" s="30">
        <f t="shared" si="57"/>
        <v>7.4039455782312871</v>
      </c>
      <c r="AD199" s="31">
        <f t="shared" si="58"/>
        <v>5.9213387481078161</v>
      </c>
      <c r="AE199" s="25">
        <f t="shared" si="73"/>
        <v>43262</v>
      </c>
      <c r="AH199" s="22">
        <f t="shared" si="74"/>
        <v>1128.6166666666666</v>
      </c>
      <c r="AI199" s="23">
        <f t="shared" si="67"/>
        <v>1094.9993333333332</v>
      </c>
      <c r="AJ199" s="23">
        <f t="shared" si="68"/>
        <v>23.907199999999978</v>
      </c>
      <c r="AK199" s="24">
        <f t="shared" si="69"/>
        <v>93.74395811954389</v>
      </c>
      <c r="AL199" s="25">
        <v>43262</v>
      </c>
      <c r="AO199" s="22">
        <f t="shared" si="75"/>
        <v>9.1200000000001182</v>
      </c>
      <c r="AP199" s="27">
        <f t="shared" si="76"/>
        <v>9.1200000000001182</v>
      </c>
      <c r="AQ199" s="27">
        <f t="shared" si="61"/>
        <v>0</v>
      </c>
      <c r="AR199" s="38">
        <f t="shared" si="65"/>
        <v>6.9027031531839862</v>
      </c>
      <c r="AS199" s="38">
        <f t="shared" si="66"/>
        <v>4.0589687026996772</v>
      </c>
      <c r="AT199" s="27">
        <f t="shared" si="62"/>
        <v>1.7006051681534033</v>
      </c>
      <c r="AU199" s="35">
        <f t="shared" si="63"/>
        <v>62.971262449157969</v>
      </c>
      <c r="AV199" s="25">
        <v>43262</v>
      </c>
    </row>
    <row r="200" spans="1:94" x14ac:dyDescent="0.25">
      <c r="A200">
        <v>1203</v>
      </c>
      <c r="B200">
        <v>3</v>
      </c>
      <c r="C200" s="2">
        <v>43263</v>
      </c>
      <c r="D200">
        <v>1131.07</v>
      </c>
      <c r="E200">
        <v>1139.79</v>
      </c>
      <c r="F200">
        <v>1130.73</v>
      </c>
      <c r="G200">
        <v>1139.32</v>
      </c>
      <c r="H200">
        <v>912018</v>
      </c>
      <c r="I200" s="2">
        <v>43704.859580590281</v>
      </c>
      <c r="J200" s="2"/>
      <c r="K200" s="11">
        <v>43263</v>
      </c>
      <c r="L200" s="48">
        <f t="shared" si="60"/>
        <v>92.907644719398945</v>
      </c>
      <c r="M200" s="46">
        <f t="shared" si="64"/>
        <v>82.677861246133375</v>
      </c>
      <c r="N200" s="2"/>
      <c r="O200" s="1">
        <v>43263</v>
      </c>
      <c r="P200">
        <f t="shared" si="55"/>
        <v>0.25</v>
      </c>
      <c r="Q200" s="3">
        <f t="shared" si="70"/>
        <v>1126.0529077764629</v>
      </c>
      <c r="R200" s="3">
        <v>1203</v>
      </c>
      <c r="S200" s="3">
        <v>1126.06</v>
      </c>
      <c r="T200" s="2"/>
      <c r="U200" s="2"/>
      <c r="V200" s="2"/>
      <c r="W200" s="11">
        <f t="shared" si="71"/>
        <v>43263</v>
      </c>
      <c r="X200" s="17">
        <f t="shared" ref="X200:X263" si="77">AVERAGE(G194:G200)</f>
        <v>1132.8385714285712</v>
      </c>
      <c r="Y200" s="18">
        <f t="shared" si="59"/>
        <v>1106.9335714285712</v>
      </c>
      <c r="AA200" s="30">
        <f t="shared" si="72"/>
        <v>1136.6133333333335</v>
      </c>
      <c r="AB200" s="30">
        <f t="shared" si="56"/>
        <v>1131.3799999999999</v>
      </c>
      <c r="AC200" s="30">
        <f t="shared" si="57"/>
        <v>5.7790476190476898</v>
      </c>
      <c r="AD200" s="31">
        <f t="shared" si="58"/>
        <v>60.371346956714873</v>
      </c>
      <c r="AE200" s="25">
        <f t="shared" si="73"/>
        <v>43263</v>
      </c>
      <c r="AH200" s="22">
        <f t="shared" si="74"/>
        <v>1136.6133333333335</v>
      </c>
      <c r="AI200" s="23">
        <f t="shared" si="67"/>
        <v>1096.6623333333332</v>
      </c>
      <c r="AJ200" s="23">
        <f t="shared" si="68"/>
        <v>25.902799999999992</v>
      </c>
      <c r="AK200" s="24">
        <f t="shared" si="69"/>
        <v>102.82286084902086</v>
      </c>
      <c r="AL200" s="25">
        <v>43263</v>
      </c>
      <c r="AO200" s="22">
        <f t="shared" si="75"/>
        <v>9.3299999999999272</v>
      </c>
      <c r="AP200" s="27">
        <f t="shared" si="76"/>
        <v>9.3299999999999272</v>
      </c>
      <c r="AQ200" s="27">
        <f t="shared" si="61"/>
        <v>0</v>
      </c>
      <c r="AR200" s="38">
        <f t="shared" si="65"/>
        <v>7.0760814993851247</v>
      </c>
      <c r="AS200" s="38">
        <f t="shared" si="66"/>
        <v>3.7690423667925574</v>
      </c>
      <c r="AT200" s="27">
        <f t="shared" si="62"/>
        <v>1.8774215863768193</v>
      </c>
      <c r="AU200" s="35">
        <f t="shared" si="63"/>
        <v>65.246663723713283</v>
      </c>
      <c r="AV200" s="25">
        <v>43263</v>
      </c>
    </row>
    <row r="201" spans="1:94" x14ac:dyDescent="0.25">
      <c r="A201">
        <v>1204</v>
      </c>
      <c r="B201">
        <v>3</v>
      </c>
      <c r="C201" s="2">
        <v>43264</v>
      </c>
      <c r="D201">
        <v>1141.1199999999999</v>
      </c>
      <c r="E201">
        <v>1146.5</v>
      </c>
      <c r="F201">
        <v>1133.3800000000001</v>
      </c>
      <c r="G201">
        <v>1134.79</v>
      </c>
      <c r="H201">
        <v>1506407</v>
      </c>
      <c r="I201" s="2">
        <v>43704.859580590281</v>
      </c>
      <c r="J201" s="2"/>
      <c r="K201" s="11">
        <v>43264</v>
      </c>
      <c r="L201" s="48">
        <f t="shared" si="60"/>
        <v>87.171340929009602</v>
      </c>
      <c r="M201" s="46">
        <f t="shared" si="64"/>
        <v>87.559838639320745</v>
      </c>
      <c r="N201" s="2"/>
      <c r="O201" s="1">
        <v>43264</v>
      </c>
      <c r="P201">
        <f t="shared" ref="P201:P264" si="78">2/(7+1)</f>
        <v>0.25</v>
      </c>
      <c r="Q201" s="3">
        <f t="shared" si="70"/>
        <v>1128.2371808323471</v>
      </c>
      <c r="R201" s="3">
        <v>1204</v>
      </c>
      <c r="S201" s="3">
        <v>1128.24</v>
      </c>
      <c r="T201" s="2"/>
      <c r="U201" s="2"/>
      <c r="V201" s="2"/>
      <c r="W201" s="11">
        <f t="shared" si="71"/>
        <v>43264</v>
      </c>
      <c r="X201" s="17">
        <f t="shared" si="77"/>
        <v>1132.1957142857141</v>
      </c>
      <c r="Y201" s="18">
        <f t="shared" si="59"/>
        <v>1110.8692857142855</v>
      </c>
      <c r="AA201" s="30">
        <f t="shared" si="72"/>
        <v>1138.2233333333334</v>
      </c>
      <c r="AB201" s="30">
        <f t="shared" ref="AB201:AB264" si="79">AVERAGE(AA195:AA201)</f>
        <v>1131.9266666666667</v>
      </c>
      <c r="AC201" s="30">
        <f t="shared" ref="AC201:AC264" si="80">(ABS(AB201-AA195)+ABS(AB201-AA196)+ABS(AB201-AA197)+ABS(AB201-AA198)+ABS(AB201-AA199)+ABS(AB201-AA200)+ABS(AB201-AA201))/7</f>
        <v>6.2476190476190823</v>
      </c>
      <c r="AD201" s="31">
        <f t="shared" ref="AD201:AD264" si="81">(AA201-AB201)/(AC201*0.015)</f>
        <v>67.190040650405678</v>
      </c>
      <c r="AE201" s="25">
        <f t="shared" si="73"/>
        <v>43264</v>
      </c>
      <c r="AH201" s="22">
        <f t="shared" si="74"/>
        <v>1138.2233333333334</v>
      </c>
      <c r="AI201" s="23">
        <f t="shared" si="67"/>
        <v>1099.5276666666668</v>
      </c>
      <c r="AJ201" s="23">
        <f t="shared" si="68"/>
        <v>27.480100000000039</v>
      </c>
      <c r="AK201" s="24">
        <f t="shared" si="69"/>
        <v>93.875608571697242</v>
      </c>
      <c r="AL201" s="25">
        <v>43264</v>
      </c>
      <c r="AO201" s="22">
        <f t="shared" si="75"/>
        <v>-4.5299999999999727</v>
      </c>
      <c r="AP201" s="27">
        <f t="shared" si="76"/>
        <v>0</v>
      </c>
      <c r="AQ201" s="27">
        <f t="shared" si="61"/>
        <v>4.5299999999999727</v>
      </c>
      <c r="AR201" s="38">
        <f t="shared" si="65"/>
        <v>6.5706471065719017</v>
      </c>
      <c r="AS201" s="38">
        <f t="shared" si="66"/>
        <v>3.8233964834502303</v>
      </c>
      <c r="AT201" s="27">
        <f t="shared" si="62"/>
        <v>1.7185366819824437</v>
      </c>
      <c r="AU201" s="35">
        <f t="shared" si="63"/>
        <v>63.215504626894784</v>
      </c>
      <c r="AV201" s="25">
        <v>43264</v>
      </c>
    </row>
    <row r="202" spans="1:94" x14ac:dyDescent="0.25">
      <c r="A202">
        <v>1205</v>
      </c>
      <c r="B202">
        <v>3</v>
      </c>
      <c r="C202" s="2">
        <v>43265</v>
      </c>
      <c r="D202">
        <v>1143.8499999999999</v>
      </c>
      <c r="E202">
        <v>1155.47</v>
      </c>
      <c r="F202">
        <v>1140.6400000000001</v>
      </c>
      <c r="G202">
        <v>1152.1199999999999</v>
      </c>
      <c r="H202">
        <v>1350868</v>
      </c>
      <c r="I202" s="2">
        <v>43704.859580590281</v>
      </c>
      <c r="J202" s="2"/>
      <c r="K202" s="11">
        <v>43265</v>
      </c>
      <c r="L202" s="48">
        <f t="shared" si="60"/>
        <v>96.658354114713092</v>
      </c>
      <c r="M202" s="46">
        <f t="shared" si="64"/>
        <v>92.245779921040551</v>
      </c>
      <c r="N202" s="2"/>
      <c r="O202" s="1">
        <v>43265</v>
      </c>
      <c r="P202">
        <f t="shared" si="78"/>
        <v>0.25</v>
      </c>
      <c r="Q202" s="3">
        <f t="shared" si="70"/>
        <v>1134.2078856242604</v>
      </c>
      <c r="R202" s="3">
        <v>1205</v>
      </c>
      <c r="S202" s="3">
        <v>1134.21</v>
      </c>
      <c r="T202" s="2"/>
      <c r="U202" s="2"/>
      <c r="V202" s="2"/>
      <c r="W202" s="11">
        <f t="shared" si="71"/>
        <v>43265</v>
      </c>
      <c r="X202" s="17">
        <f t="shared" si="77"/>
        <v>1133.975714285714</v>
      </c>
      <c r="Y202" s="18">
        <f t="shared" si="59"/>
        <v>1116.0749999999996</v>
      </c>
      <c r="AA202" s="30">
        <f t="shared" si="72"/>
        <v>1149.4100000000001</v>
      </c>
      <c r="AB202" s="30">
        <f t="shared" si="79"/>
        <v>1133.3380952380953</v>
      </c>
      <c r="AC202" s="30">
        <f t="shared" si="80"/>
        <v>7.4574149659864428</v>
      </c>
      <c r="AD202" s="31">
        <f t="shared" si="81"/>
        <v>143.67717531440709</v>
      </c>
      <c r="AE202" s="25">
        <f t="shared" si="73"/>
        <v>43265</v>
      </c>
      <c r="AH202" s="22">
        <f t="shared" si="74"/>
        <v>1149.4100000000001</v>
      </c>
      <c r="AI202" s="23">
        <f t="shared" si="67"/>
        <v>1102.8765000000001</v>
      </c>
      <c r="AJ202" s="23">
        <f t="shared" si="68"/>
        <v>29.119500000000016</v>
      </c>
      <c r="AK202" s="24">
        <f t="shared" si="69"/>
        <v>106.53456732888037</v>
      </c>
      <c r="AL202" s="25">
        <v>43265</v>
      </c>
      <c r="AO202" s="22">
        <f t="shared" si="75"/>
        <v>17.329999999999927</v>
      </c>
      <c r="AP202" s="27">
        <f t="shared" si="76"/>
        <v>17.329999999999927</v>
      </c>
      <c r="AQ202" s="27">
        <f t="shared" si="61"/>
        <v>0</v>
      </c>
      <c r="AR202" s="38">
        <f t="shared" si="65"/>
        <v>7.3391723132453324</v>
      </c>
      <c r="AS202" s="38">
        <f t="shared" si="66"/>
        <v>3.5502967346323571</v>
      </c>
      <c r="AT202" s="27">
        <f t="shared" si="62"/>
        <v>2.0671996911281623</v>
      </c>
      <c r="AU202" s="35">
        <f t="shared" si="63"/>
        <v>67.396971156051961</v>
      </c>
      <c r="AV202" s="25">
        <v>43265</v>
      </c>
    </row>
    <row r="203" spans="1:94" x14ac:dyDescent="0.25">
      <c r="A203">
        <v>1206</v>
      </c>
      <c r="B203">
        <v>3</v>
      </c>
      <c r="C203" s="2">
        <v>43266</v>
      </c>
      <c r="D203">
        <v>1148.8599999999999</v>
      </c>
      <c r="E203">
        <v>1153.42</v>
      </c>
      <c r="F203">
        <v>1143.48</v>
      </c>
      <c r="G203">
        <v>1152.26</v>
      </c>
      <c r="H203">
        <v>2122476</v>
      </c>
      <c r="I203" s="2">
        <v>43704.859580590281</v>
      </c>
      <c r="J203" s="2"/>
      <c r="K203" s="11">
        <v>43266</v>
      </c>
      <c r="L203" s="48">
        <f t="shared" si="60"/>
        <v>96.798004987531144</v>
      </c>
      <c r="M203" s="46">
        <f t="shared" si="64"/>
        <v>93.542566677084608</v>
      </c>
      <c r="N203" s="2"/>
      <c r="O203" s="1">
        <v>43266</v>
      </c>
      <c r="P203">
        <f t="shared" si="78"/>
        <v>0.25</v>
      </c>
      <c r="Q203" s="3">
        <f t="shared" si="70"/>
        <v>1138.7209142181953</v>
      </c>
      <c r="R203" s="3">
        <v>1206</v>
      </c>
      <c r="S203" s="3">
        <v>1138.72</v>
      </c>
      <c r="T203" s="2"/>
      <c r="U203" s="2"/>
      <c r="V203" s="2"/>
      <c r="W203" s="11">
        <f t="shared" si="71"/>
        <v>43266</v>
      </c>
      <c r="X203" s="17">
        <f t="shared" si="77"/>
        <v>1136.1728571428571</v>
      </c>
      <c r="Y203" s="18">
        <f t="shared" si="59"/>
        <v>1121.5464285714284</v>
      </c>
      <c r="AA203" s="30">
        <f t="shared" si="72"/>
        <v>1149.72</v>
      </c>
      <c r="AB203" s="30">
        <f t="shared" si="79"/>
        <v>1135.4114285714286</v>
      </c>
      <c r="AC203" s="30">
        <f t="shared" si="80"/>
        <v>9.2345578231293075</v>
      </c>
      <c r="AD203" s="31">
        <f t="shared" si="81"/>
        <v>103.29728614786167</v>
      </c>
      <c r="AE203" s="25">
        <f t="shared" si="73"/>
        <v>43266</v>
      </c>
      <c r="AH203" s="22">
        <f t="shared" si="74"/>
        <v>1149.72</v>
      </c>
      <c r="AI203" s="23">
        <f t="shared" si="67"/>
        <v>1106.3798333333334</v>
      </c>
      <c r="AJ203" s="23">
        <f t="shared" si="68"/>
        <v>29.950183333333349</v>
      </c>
      <c r="AK203" s="24">
        <f t="shared" si="69"/>
        <v>96.471678062441683</v>
      </c>
      <c r="AL203" s="25">
        <v>43266</v>
      </c>
      <c r="AO203" s="22">
        <f t="shared" si="75"/>
        <v>0.14000000000010004</v>
      </c>
      <c r="AP203" s="27">
        <f t="shared" si="76"/>
        <v>0.14000000000010004</v>
      </c>
      <c r="AQ203" s="27">
        <f t="shared" si="61"/>
        <v>0</v>
      </c>
      <c r="AR203" s="38">
        <f t="shared" si="65"/>
        <v>6.824945719442101</v>
      </c>
      <c r="AS203" s="38">
        <f t="shared" si="66"/>
        <v>3.2967041107300461</v>
      </c>
      <c r="AT203" s="27">
        <f t="shared" si="62"/>
        <v>2.0702330237125026</v>
      </c>
      <c r="AU203" s="35">
        <f t="shared" si="63"/>
        <v>67.429182336433627</v>
      </c>
      <c r="AV203" s="25">
        <v>43266</v>
      </c>
    </row>
    <row r="204" spans="1:94" x14ac:dyDescent="0.25">
      <c r="A204">
        <v>1207</v>
      </c>
      <c r="B204">
        <v>3</v>
      </c>
      <c r="C204" s="2">
        <v>43269</v>
      </c>
      <c r="D204">
        <v>1143.6500000000001</v>
      </c>
      <c r="E204">
        <v>1174.31</v>
      </c>
      <c r="F204">
        <v>1143.5899999999999</v>
      </c>
      <c r="G204">
        <v>1173.46</v>
      </c>
      <c r="H204">
        <v>1413692</v>
      </c>
      <c r="I204" s="2">
        <v>43704.859580590281</v>
      </c>
      <c r="J204" s="2"/>
      <c r="K204" s="11">
        <v>43269</v>
      </c>
      <c r="L204" s="48">
        <f t="shared" si="60"/>
        <v>99.276472591079411</v>
      </c>
      <c r="M204" s="46">
        <f t="shared" si="64"/>
        <v>97.577610564441216</v>
      </c>
      <c r="N204" s="2"/>
      <c r="O204" s="1">
        <v>43269</v>
      </c>
      <c r="P204">
        <f t="shared" si="78"/>
        <v>0.25</v>
      </c>
      <c r="Q204" s="3">
        <f t="shared" si="70"/>
        <v>1147.4056856636464</v>
      </c>
      <c r="R204" s="3">
        <v>1207</v>
      </c>
      <c r="S204" s="3">
        <v>1147.4100000000001</v>
      </c>
      <c r="T204" s="2"/>
      <c r="U204" s="2"/>
      <c r="V204" s="2"/>
      <c r="W204" s="11">
        <f t="shared" si="71"/>
        <v>43269</v>
      </c>
      <c r="X204" s="17">
        <f t="shared" si="77"/>
        <v>1143.2585714285713</v>
      </c>
      <c r="Y204" s="18">
        <f t="shared" si="59"/>
        <v>1129.627857142857</v>
      </c>
      <c r="AA204" s="30">
        <f t="shared" si="72"/>
        <v>1163.7866666666666</v>
      </c>
      <c r="AB204" s="30">
        <f t="shared" si="79"/>
        <v>1140.8952380952383</v>
      </c>
      <c r="AC204" s="30">
        <f t="shared" si="80"/>
        <v>11.494557823129266</v>
      </c>
      <c r="AD204" s="31">
        <f t="shared" si="81"/>
        <v>132.76676333076747</v>
      </c>
      <c r="AE204" s="25">
        <f t="shared" si="73"/>
        <v>43269</v>
      </c>
      <c r="AH204" s="22">
        <f t="shared" si="74"/>
        <v>1163.7866666666666</v>
      </c>
      <c r="AI204" s="23">
        <f t="shared" si="67"/>
        <v>1111.286166666667</v>
      </c>
      <c r="AJ204" s="23">
        <f t="shared" si="68"/>
        <v>29.803266666666616</v>
      </c>
      <c r="AK204" s="24">
        <f t="shared" si="69"/>
        <v>117.43790949090534</v>
      </c>
      <c r="AL204" s="25">
        <v>43269</v>
      </c>
      <c r="AO204" s="22">
        <f t="shared" si="75"/>
        <v>21.200000000000045</v>
      </c>
      <c r="AP204" s="27">
        <f t="shared" si="76"/>
        <v>21.200000000000045</v>
      </c>
      <c r="AQ204" s="27">
        <f t="shared" si="61"/>
        <v>0</v>
      </c>
      <c r="AR204" s="38">
        <f t="shared" si="65"/>
        <v>7.8517353109105255</v>
      </c>
      <c r="AS204" s="38">
        <f t="shared" si="66"/>
        <v>3.0612252456779001</v>
      </c>
      <c r="AT204" s="27">
        <f t="shared" si="62"/>
        <v>2.5648995682353912</v>
      </c>
      <c r="AU204" s="35">
        <f t="shared" si="63"/>
        <v>71.948718866854492</v>
      </c>
      <c r="AV204" s="25">
        <v>43269</v>
      </c>
    </row>
    <row r="205" spans="1:94" x14ac:dyDescent="0.25">
      <c r="A205">
        <v>1208</v>
      </c>
      <c r="B205">
        <v>3</v>
      </c>
      <c r="C205" s="2">
        <v>43270</v>
      </c>
      <c r="D205">
        <v>1158.5</v>
      </c>
      <c r="E205">
        <v>1171.27</v>
      </c>
      <c r="F205">
        <v>1154.01</v>
      </c>
      <c r="G205">
        <v>1168.06</v>
      </c>
      <c r="H205">
        <v>1621018</v>
      </c>
      <c r="I205" s="2">
        <v>43704.859580590281</v>
      </c>
      <c r="J205" s="2"/>
      <c r="K205" s="11">
        <v>43270</v>
      </c>
      <c r="L205" s="48">
        <f t="shared" si="60"/>
        <v>94.145199063231857</v>
      </c>
      <c r="M205" s="46">
        <f t="shared" si="64"/>
        <v>96.739892213947471</v>
      </c>
      <c r="N205" s="2"/>
      <c r="O205" s="1">
        <v>43270</v>
      </c>
      <c r="P205">
        <f t="shared" si="78"/>
        <v>0.25</v>
      </c>
      <c r="Q205" s="3">
        <f t="shared" si="70"/>
        <v>1152.5692642477347</v>
      </c>
      <c r="R205" s="3">
        <v>1208</v>
      </c>
      <c r="S205" s="3">
        <v>1152.57</v>
      </c>
      <c r="T205" s="2"/>
      <c r="U205" s="2"/>
      <c r="V205" s="2"/>
      <c r="W205" s="11">
        <f t="shared" si="71"/>
        <v>43270</v>
      </c>
      <c r="X205" s="17">
        <f t="shared" si="77"/>
        <v>1150</v>
      </c>
      <c r="Y205" s="18">
        <f t="shared" si="59"/>
        <v>1136.7892857142856</v>
      </c>
      <c r="AA205" s="30">
        <f t="shared" si="72"/>
        <v>1164.4466666666665</v>
      </c>
      <c r="AB205" s="30">
        <f t="shared" si="79"/>
        <v>1147.2595238095239</v>
      </c>
      <c r="AC205" s="30">
        <f t="shared" si="80"/>
        <v>10.95006802721085</v>
      </c>
      <c r="AD205" s="31">
        <f t="shared" si="81"/>
        <v>104.63948908465011</v>
      </c>
      <c r="AE205" s="25">
        <f t="shared" si="73"/>
        <v>43270</v>
      </c>
      <c r="AH205" s="22">
        <f t="shared" si="74"/>
        <v>1164.4466666666665</v>
      </c>
      <c r="AI205" s="23">
        <f t="shared" si="67"/>
        <v>1115.4880000000001</v>
      </c>
      <c r="AJ205" s="23">
        <f t="shared" si="68"/>
        <v>29.939066666666655</v>
      </c>
      <c r="AK205" s="24">
        <f t="shared" si="69"/>
        <v>109.01846565394257</v>
      </c>
      <c r="AL205" s="25">
        <v>43270</v>
      </c>
      <c r="AO205" s="22">
        <f t="shared" si="75"/>
        <v>-5.4000000000000909</v>
      </c>
      <c r="AP205" s="27">
        <f t="shared" si="76"/>
        <v>0</v>
      </c>
      <c r="AQ205" s="27">
        <f t="shared" si="61"/>
        <v>5.4000000000000909</v>
      </c>
      <c r="AR205" s="38">
        <f t="shared" si="65"/>
        <v>7.2908970744169164</v>
      </c>
      <c r="AS205" s="38">
        <f t="shared" si="66"/>
        <v>3.228280585272342</v>
      </c>
      <c r="AT205" s="27">
        <f t="shared" si="62"/>
        <v>2.2584459069879288</v>
      </c>
      <c r="AU205" s="35">
        <f t="shared" si="63"/>
        <v>69.310523220427228</v>
      </c>
      <c r="AV205" s="25">
        <v>43270</v>
      </c>
    </row>
    <row r="206" spans="1:94" x14ac:dyDescent="0.25">
      <c r="A206">
        <v>1209</v>
      </c>
      <c r="B206">
        <v>3</v>
      </c>
      <c r="C206" s="2">
        <v>43271</v>
      </c>
      <c r="D206">
        <v>1175.31</v>
      </c>
      <c r="E206">
        <v>1186.29</v>
      </c>
      <c r="F206">
        <v>1169.1600000000001</v>
      </c>
      <c r="G206">
        <v>1169.8399999999999</v>
      </c>
      <c r="H206">
        <v>1648536</v>
      </c>
      <c r="I206" s="2">
        <v>43704.859580590281</v>
      </c>
      <c r="J206" s="2"/>
      <c r="K206" s="11">
        <v>43271</v>
      </c>
      <c r="L206" s="48">
        <f t="shared" si="60"/>
        <v>81.26210274518732</v>
      </c>
      <c r="M206" s="46">
        <f t="shared" si="64"/>
        <v>91.561258133166191</v>
      </c>
      <c r="N206" s="2"/>
      <c r="O206" s="1">
        <v>43271</v>
      </c>
      <c r="P206">
        <f t="shared" si="78"/>
        <v>0.25</v>
      </c>
      <c r="Q206" s="3">
        <f t="shared" si="70"/>
        <v>1156.886948185801</v>
      </c>
      <c r="R206" s="3">
        <v>1209</v>
      </c>
      <c r="S206" s="3">
        <v>1156.8900000000001</v>
      </c>
      <c r="T206" s="2"/>
      <c r="U206" s="2"/>
      <c r="V206" s="2"/>
      <c r="W206" s="11">
        <f t="shared" si="71"/>
        <v>43271</v>
      </c>
      <c r="X206" s="17">
        <f t="shared" si="77"/>
        <v>1155.6928571428573</v>
      </c>
      <c r="Y206" s="18">
        <f t="shared" si="59"/>
        <v>1142.8499999999999</v>
      </c>
      <c r="AA206" s="30">
        <f t="shared" si="72"/>
        <v>1175.0966666666666</v>
      </c>
      <c r="AB206" s="30">
        <f t="shared" si="79"/>
        <v>1153.8995238095238</v>
      </c>
      <c r="AC206" s="30">
        <f t="shared" si="80"/>
        <v>11.894693877550935</v>
      </c>
      <c r="AD206" s="31">
        <f t="shared" si="81"/>
        <v>118.8044746414116</v>
      </c>
      <c r="AE206" s="25">
        <f t="shared" si="73"/>
        <v>43271</v>
      </c>
      <c r="AH206" s="22">
        <f t="shared" si="74"/>
        <v>1175.0966666666666</v>
      </c>
      <c r="AI206" s="23">
        <f t="shared" si="67"/>
        <v>1120.5260000000003</v>
      </c>
      <c r="AJ206" s="23">
        <f t="shared" si="68"/>
        <v>29.41346666666659</v>
      </c>
      <c r="AK206" s="24">
        <f t="shared" si="69"/>
        <v>123.68635379410436</v>
      </c>
      <c r="AL206" s="25">
        <v>43271</v>
      </c>
      <c r="AO206" s="22">
        <f t="shared" si="75"/>
        <v>1.7799999999999727</v>
      </c>
      <c r="AP206" s="27">
        <f t="shared" si="76"/>
        <v>1.7799999999999727</v>
      </c>
      <c r="AQ206" s="27">
        <f t="shared" si="61"/>
        <v>0</v>
      </c>
      <c r="AR206" s="38">
        <f t="shared" si="65"/>
        <v>6.8972615691014196</v>
      </c>
      <c r="AS206" s="38">
        <f t="shared" si="66"/>
        <v>2.9976891148957461</v>
      </c>
      <c r="AT206" s="27">
        <f t="shared" si="62"/>
        <v>2.3008595303723793</v>
      </c>
      <c r="AU206" s="35">
        <f t="shared" si="63"/>
        <v>69.704860482591116</v>
      </c>
      <c r="AV206" s="25">
        <v>43271</v>
      </c>
    </row>
    <row r="207" spans="1:94" x14ac:dyDescent="0.25">
      <c r="A207">
        <v>1210</v>
      </c>
      <c r="B207">
        <v>3</v>
      </c>
      <c r="C207" s="2">
        <v>43272</v>
      </c>
      <c r="D207">
        <v>1174.8499999999999</v>
      </c>
      <c r="E207">
        <v>1177.3</v>
      </c>
      <c r="F207">
        <v>1152.23</v>
      </c>
      <c r="G207">
        <v>1157.6600000000001</v>
      </c>
      <c r="H207">
        <v>1238118</v>
      </c>
      <c r="I207" s="2">
        <v>43704.859580590281</v>
      </c>
      <c r="J207" s="2"/>
      <c r="K207" s="11">
        <v>43272</v>
      </c>
      <c r="L207" s="48">
        <f t="shared" si="60"/>
        <v>61.383868357162221</v>
      </c>
      <c r="M207" s="46">
        <f t="shared" si="64"/>
        <v>78.930390055193797</v>
      </c>
      <c r="N207" s="2"/>
      <c r="O207" s="1">
        <v>43272</v>
      </c>
      <c r="P207">
        <f t="shared" si="78"/>
        <v>0.25</v>
      </c>
      <c r="Q207" s="3">
        <f t="shared" si="70"/>
        <v>1157.0802111393507</v>
      </c>
      <c r="R207" s="3">
        <v>1210</v>
      </c>
      <c r="S207" s="3">
        <v>1157.08</v>
      </c>
      <c r="T207" s="2"/>
      <c r="U207" s="2"/>
      <c r="V207" s="2"/>
      <c r="W207" s="11">
        <f t="shared" si="71"/>
        <v>43272</v>
      </c>
      <c r="X207" s="17">
        <f t="shared" si="77"/>
        <v>1158.3128571428572</v>
      </c>
      <c r="Y207" s="18">
        <f t="shared" ref="Y207:Y270" si="82">AVERAGE(G194:G207)</f>
        <v>1145.5757142857142</v>
      </c>
      <c r="AA207" s="30">
        <f t="shared" si="72"/>
        <v>1162.3966666666665</v>
      </c>
      <c r="AB207" s="30">
        <f t="shared" si="79"/>
        <v>1157.5828571428572</v>
      </c>
      <c r="AC207" s="30">
        <f t="shared" si="80"/>
        <v>10.112925170067943</v>
      </c>
      <c r="AD207" s="31">
        <f t="shared" si="81"/>
        <v>31.733710031839237</v>
      </c>
      <c r="AE207" s="25">
        <f t="shared" si="73"/>
        <v>43272</v>
      </c>
      <c r="AH207" s="22">
        <f t="shared" si="74"/>
        <v>1162.3966666666665</v>
      </c>
      <c r="AI207" s="23">
        <f t="shared" si="67"/>
        <v>1124.9428333333337</v>
      </c>
      <c r="AJ207" s="23">
        <f t="shared" si="68"/>
        <v>27.858649999999852</v>
      </c>
      <c r="AK207" s="24">
        <f t="shared" si="69"/>
        <v>89.628256294623029</v>
      </c>
      <c r="AL207" s="25">
        <v>43272</v>
      </c>
      <c r="AO207" s="22">
        <f t="shared" si="75"/>
        <v>-12.179999999999836</v>
      </c>
      <c r="AP207" s="27">
        <f t="shared" si="76"/>
        <v>0</v>
      </c>
      <c r="AQ207" s="27">
        <f t="shared" si="61"/>
        <v>12.179999999999836</v>
      </c>
      <c r="AR207" s="38">
        <f t="shared" si="65"/>
        <v>6.404600028451318</v>
      </c>
      <c r="AS207" s="38">
        <f t="shared" si="66"/>
        <v>3.6535684638317525</v>
      </c>
      <c r="AT207" s="27">
        <f t="shared" si="62"/>
        <v>1.7529711272289576</v>
      </c>
      <c r="AU207" s="35">
        <f t="shared" si="63"/>
        <v>63.675608868206176</v>
      </c>
      <c r="AV207" s="25">
        <v>43272</v>
      </c>
    </row>
    <row r="208" spans="1:94" x14ac:dyDescent="0.25">
      <c r="A208">
        <v>1211</v>
      </c>
      <c r="B208">
        <v>3</v>
      </c>
      <c r="C208" s="2">
        <v>43273</v>
      </c>
      <c r="D208">
        <v>1159.1400000000001</v>
      </c>
      <c r="E208">
        <v>1162.5</v>
      </c>
      <c r="F208">
        <v>1147.26</v>
      </c>
      <c r="G208">
        <v>1155.48</v>
      </c>
      <c r="H208">
        <v>1310967</v>
      </c>
      <c r="I208" s="2">
        <v>43704.859580590281</v>
      </c>
      <c r="J208" s="2"/>
      <c r="K208" s="11">
        <v>43273</v>
      </c>
      <c r="L208" s="48">
        <f t="shared" ref="L208:L271" si="83">((G208-MIN(F195:F208))/(MAX(E195:E208)-MIN(F195:F208))*100)</f>
        <v>58.44348529808471</v>
      </c>
      <c r="M208" s="46">
        <f t="shared" si="64"/>
        <v>67.029818800144753</v>
      </c>
      <c r="N208" s="2"/>
      <c r="O208" s="1">
        <v>43273</v>
      </c>
      <c r="P208">
        <f t="shared" si="78"/>
        <v>0.25</v>
      </c>
      <c r="Q208" s="3">
        <f t="shared" si="70"/>
        <v>1156.680158354513</v>
      </c>
      <c r="R208" s="3">
        <v>1211</v>
      </c>
      <c r="S208" s="3">
        <v>1156.68</v>
      </c>
      <c r="T208" s="2"/>
      <c r="U208" s="2"/>
      <c r="V208" s="2"/>
      <c r="W208" s="11">
        <f t="shared" si="71"/>
        <v>43273</v>
      </c>
      <c r="X208" s="17">
        <f t="shared" si="77"/>
        <v>1161.2685714285712</v>
      </c>
      <c r="Y208" s="18">
        <f t="shared" si="82"/>
        <v>1146.7321428571427</v>
      </c>
      <c r="AA208" s="30">
        <f t="shared" si="72"/>
        <v>1155.0800000000002</v>
      </c>
      <c r="AB208" s="30">
        <f t="shared" si="79"/>
        <v>1159.9909523809524</v>
      </c>
      <c r="AC208" s="30">
        <f t="shared" si="80"/>
        <v>7.3608163265305064</v>
      </c>
      <c r="AD208" s="31">
        <f t="shared" si="81"/>
        <v>-44.478331053688322</v>
      </c>
      <c r="AE208" s="25">
        <f t="shared" si="73"/>
        <v>43273</v>
      </c>
      <c r="AH208" s="22">
        <f t="shared" si="74"/>
        <v>1155.0800000000002</v>
      </c>
      <c r="AI208" s="23">
        <f t="shared" si="67"/>
        <v>1128.9325000000003</v>
      </c>
      <c r="AJ208" s="23">
        <f t="shared" si="68"/>
        <v>25.671666666666603</v>
      </c>
      <c r="AK208" s="24">
        <f t="shared" si="69"/>
        <v>67.902356683762576</v>
      </c>
      <c r="AL208" s="25">
        <v>43273</v>
      </c>
      <c r="AO208" s="22">
        <f t="shared" si="75"/>
        <v>-2.1800000000000637</v>
      </c>
      <c r="AP208" s="27">
        <f t="shared" si="76"/>
        <v>0</v>
      </c>
      <c r="AQ208" s="27">
        <f t="shared" si="61"/>
        <v>2.1800000000000637</v>
      </c>
      <c r="AR208" s="38">
        <f t="shared" si="65"/>
        <v>5.9471285978476525</v>
      </c>
      <c r="AS208" s="38">
        <f t="shared" si="66"/>
        <v>3.5483135735580604</v>
      </c>
      <c r="AT208" s="27">
        <f t="shared" si="62"/>
        <v>1.6760436964098941</v>
      </c>
      <c r="AU208" s="35">
        <f t="shared" si="63"/>
        <v>62.631402419116988</v>
      </c>
      <c r="AV208" s="25">
        <v>43273</v>
      </c>
    </row>
    <row r="209" spans="1:48" x14ac:dyDescent="0.25">
      <c r="A209">
        <v>1212</v>
      </c>
      <c r="B209">
        <v>3</v>
      </c>
      <c r="C209" s="2">
        <v>43276</v>
      </c>
      <c r="D209">
        <v>1143.5999999999999</v>
      </c>
      <c r="E209">
        <v>1143.9100000000001</v>
      </c>
      <c r="F209">
        <v>1112.78</v>
      </c>
      <c r="G209">
        <v>1124.81</v>
      </c>
      <c r="H209">
        <v>2157310</v>
      </c>
      <c r="I209" s="2">
        <v>43704.859580590281</v>
      </c>
      <c r="J209" s="2"/>
      <c r="K209" s="11">
        <v>43276</v>
      </c>
      <c r="L209" s="48">
        <f t="shared" si="83"/>
        <v>17.075802535743019</v>
      </c>
      <c r="M209" s="46">
        <f t="shared" si="64"/>
        <v>45.634385396996642</v>
      </c>
      <c r="N209" s="2"/>
      <c r="O209" s="1">
        <v>43276</v>
      </c>
      <c r="P209">
        <f t="shared" si="78"/>
        <v>0.25</v>
      </c>
      <c r="Q209" s="3">
        <f t="shared" si="70"/>
        <v>1148.7126187658846</v>
      </c>
      <c r="R209" s="3">
        <v>1212</v>
      </c>
      <c r="S209" s="3">
        <v>1148.71</v>
      </c>
      <c r="T209" s="2"/>
      <c r="U209" s="2"/>
      <c r="V209" s="2"/>
      <c r="W209" s="11">
        <f t="shared" si="71"/>
        <v>43276</v>
      </c>
      <c r="X209" s="17">
        <f t="shared" si="77"/>
        <v>1157.3671428571429</v>
      </c>
      <c r="Y209" s="18">
        <f t="shared" si="82"/>
        <v>1145.6714285714284</v>
      </c>
      <c r="AA209" s="30">
        <f t="shared" si="72"/>
        <v>1127.1666666666667</v>
      </c>
      <c r="AB209" s="30">
        <f t="shared" si="79"/>
        <v>1156.8133333333333</v>
      </c>
      <c r="AC209" s="30">
        <f t="shared" si="80"/>
        <v>10.992380952380861</v>
      </c>
      <c r="AD209" s="31">
        <f t="shared" si="81"/>
        <v>-179.80130537746271</v>
      </c>
      <c r="AE209" s="25">
        <f t="shared" si="73"/>
        <v>43276</v>
      </c>
      <c r="AH209" s="22">
        <f t="shared" si="74"/>
        <v>1127.1666666666667</v>
      </c>
      <c r="AI209" s="23">
        <f t="shared" si="67"/>
        <v>1131.4241666666669</v>
      </c>
      <c r="AJ209" s="23">
        <f t="shared" si="68"/>
        <v>22.681666666666615</v>
      </c>
      <c r="AK209" s="24">
        <f t="shared" si="69"/>
        <v>-12.513777647145782</v>
      </c>
      <c r="AL209" s="25">
        <v>43276</v>
      </c>
      <c r="AO209" s="22">
        <f t="shared" si="75"/>
        <v>-30.670000000000073</v>
      </c>
      <c r="AP209" s="27">
        <f t="shared" si="76"/>
        <v>0</v>
      </c>
      <c r="AQ209" s="27">
        <f t="shared" ref="AQ209:AQ272" si="84">IF(AO209&lt;0,-AO209,0)</f>
        <v>30.670000000000073</v>
      </c>
      <c r="AR209" s="38">
        <f t="shared" si="65"/>
        <v>5.5223336980013915</v>
      </c>
      <c r="AS209" s="38">
        <f t="shared" si="66"/>
        <v>5.4855768897324904</v>
      </c>
      <c r="AT209" s="27">
        <f t="shared" ref="AT209:AT272" si="85">AR209/AS209</f>
        <v>1.0067006276655606</v>
      </c>
      <c r="AU209" s="35">
        <f t="shared" ref="AU209:AU272" si="86">IF(AS209=0,100,100-(100/(1+AT209)))</f>
        <v>50.166956335518663</v>
      </c>
      <c r="AV209" s="25">
        <v>43276</v>
      </c>
    </row>
    <row r="210" spans="1:48" x14ac:dyDescent="0.25">
      <c r="A210">
        <v>1213</v>
      </c>
      <c r="B210">
        <v>3</v>
      </c>
      <c r="C210" s="2">
        <v>43277</v>
      </c>
      <c r="D210">
        <v>1128</v>
      </c>
      <c r="E210">
        <v>1133.21</v>
      </c>
      <c r="F210">
        <v>1116.6600000000001</v>
      </c>
      <c r="G210">
        <v>1118.46</v>
      </c>
      <c r="H210">
        <v>1563225</v>
      </c>
      <c r="I210" s="2">
        <v>43704.859580590281</v>
      </c>
      <c r="J210" s="2"/>
      <c r="K210" s="11">
        <v>43277</v>
      </c>
      <c r="L210" s="48">
        <f t="shared" si="83"/>
        <v>8.510925276503853</v>
      </c>
      <c r="M210" s="46">
        <f t="shared" ref="M210:M273" si="87">AVERAGE(L208:L210)</f>
        <v>28.010071036777195</v>
      </c>
      <c r="N210" s="2"/>
      <c r="O210" s="1">
        <v>43277</v>
      </c>
      <c r="P210">
        <f t="shared" si="78"/>
        <v>0.25</v>
      </c>
      <c r="Q210" s="3">
        <f t="shared" si="70"/>
        <v>1141.1494640744136</v>
      </c>
      <c r="R210" s="3">
        <v>1213</v>
      </c>
      <c r="S210" s="3">
        <v>1141.1500000000001</v>
      </c>
      <c r="T210" s="2"/>
      <c r="U210" s="2"/>
      <c r="V210" s="2"/>
      <c r="W210" s="11">
        <f t="shared" si="71"/>
        <v>43277</v>
      </c>
      <c r="X210" s="17">
        <f t="shared" si="77"/>
        <v>1152.5385714285715</v>
      </c>
      <c r="Y210" s="18">
        <f t="shared" si="82"/>
        <v>1144.3557142857139</v>
      </c>
      <c r="AA210" s="30">
        <f t="shared" si="72"/>
        <v>1122.7766666666666</v>
      </c>
      <c r="AB210" s="30">
        <f t="shared" si="79"/>
        <v>1152.9642857142858</v>
      </c>
      <c r="AC210" s="30">
        <f t="shared" si="80"/>
        <v>15.995782312925096</v>
      </c>
      <c r="AD210" s="31">
        <f t="shared" si="81"/>
        <v>-125.81491152713254</v>
      </c>
      <c r="AE210" s="25">
        <f t="shared" si="73"/>
        <v>43277</v>
      </c>
      <c r="AH210" s="22">
        <f t="shared" si="74"/>
        <v>1122.7766666666666</v>
      </c>
      <c r="AI210" s="23">
        <f t="shared" si="67"/>
        <v>1134.4145000000001</v>
      </c>
      <c r="AJ210" s="23">
        <f t="shared" si="68"/>
        <v>19.095049999999979</v>
      </c>
      <c r="AK210" s="24">
        <f t="shared" si="69"/>
        <v>-40.631239800658491</v>
      </c>
      <c r="AL210" s="25">
        <v>43277</v>
      </c>
      <c r="AO210" s="22">
        <f t="shared" si="75"/>
        <v>-6.3499999999999091</v>
      </c>
      <c r="AP210" s="27">
        <f t="shared" si="76"/>
        <v>0</v>
      </c>
      <c r="AQ210" s="27">
        <f t="shared" si="84"/>
        <v>6.3499999999999091</v>
      </c>
      <c r="AR210" s="38">
        <f t="shared" ref="AR210:AR273" si="88">((AR209*13)+AP210)/14</f>
        <v>5.1278812910012928</v>
      </c>
      <c r="AS210" s="38">
        <f t="shared" ref="AS210:AS273" si="89">((AS209*13)+AQ210)/14</f>
        <v>5.5473213976087346</v>
      </c>
      <c r="AT210" s="27">
        <f t="shared" si="85"/>
        <v>0.92438871366129094</v>
      </c>
      <c r="AU210" s="35">
        <f t="shared" si="86"/>
        <v>48.035446638146901</v>
      </c>
      <c r="AV210" s="25">
        <v>43277</v>
      </c>
    </row>
    <row r="211" spans="1:48" x14ac:dyDescent="0.25">
      <c r="A211">
        <v>1214</v>
      </c>
      <c r="B211">
        <v>3</v>
      </c>
      <c r="C211" s="2">
        <v>43278</v>
      </c>
      <c r="D211">
        <v>1121.3399999999999</v>
      </c>
      <c r="E211">
        <v>1131.8399999999999</v>
      </c>
      <c r="F211">
        <v>1103.6199999999999</v>
      </c>
      <c r="G211">
        <v>1103.98</v>
      </c>
      <c r="H211">
        <v>1293892</v>
      </c>
      <c r="I211" s="2">
        <v>43704.859580590281</v>
      </c>
      <c r="J211" s="2"/>
      <c r="K211" s="11">
        <v>43278</v>
      </c>
      <c r="L211" s="48">
        <f t="shared" si="83"/>
        <v>0.43546631184241807</v>
      </c>
      <c r="M211" s="46">
        <f t="shared" si="87"/>
        <v>8.6740647080297624</v>
      </c>
      <c r="N211" s="2"/>
      <c r="O211" s="1">
        <v>43278</v>
      </c>
      <c r="P211">
        <f t="shared" si="78"/>
        <v>0.25</v>
      </c>
      <c r="Q211" s="3">
        <f t="shared" si="70"/>
        <v>1131.8570980558102</v>
      </c>
      <c r="R211" s="3">
        <v>1214</v>
      </c>
      <c r="S211" s="3">
        <v>1131.8599999999999</v>
      </c>
      <c r="T211" s="2"/>
      <c r="U211" s="2"/>
      <c r="V211" s="2"/>
      <c r="W211" s="11">
        <f t="shared" si="71"/>
        <v>43278</v>
      </c>
      <c r="X211" s="17">
        <f t="shared" si="77"/>
        <v>1142.6128571428569</v>
      </c>
      <c r="Y211" s="18">
        <f t="shared" si="82"/>
        <v>1142.9357142857141</v>
      </c>
      <c r="AA211" s="30">
        <f t="shared" si="72"/>
        <v>1113.1466666666668</v>
      </c>
      <c r="AB211" s="30">
        <f t="shared" si="79"/>
        <v>1145.73</v>
      </c>
      <c r="AC211" s="30">
        <f t="shared" si="80"/>
        <v>21.171428571428514</v>
      </c>
      <c r="AD211" s="31">
        <f t="shared" si="81"/>
        <v>-102.60158944369476</v>
      </c>
      <c r="AE211" s="25">
        <f t="shared" si="73"/>
        <v>43278</v>
      </c>
      <c r="AH211" s="22">
        <f t="shared" si="74"/>
        <v>1113.1466666666668</v>
      </c>
      <c r="AI211" s="23">
        <f t="shared" si="67"/>
        <v>1136.8411666666666</v>
      </c>
      <c r="AJ211" s="23">
        <f t="shared" si="68"/>
        <v>16.611949999999968</v>
      </c>
      <c r="AK211" s="24">
        <f t="shared" si="69"/>
        <v>-95.090181064434063</v>
      </c>
      <c r="AL211" s="25">
        <v>43278</v>
      </c>
      <c r="AO211" s="22">
        <f t="shared" si="75"/>
        <v>-14.480000000000018</v>
      </c>
      <c r="AP211" s="27">
        <f t="shared" si="76"/>
        <v>0</v>
      </c>
      <c r="AQ211" s="27">
        <f t="shared" si="84"/>
        <v>14.480000000000018</v>
      </c>
      <c r="AR211" s="38">
        <f t="shared" si="88"/>
        <v>4.7616040559297721</v>
      </c>
      <c r="AS211" s="38">
        <f t="shared" si="89"/>
        <v>6.1853698692081114</v>
      </c>
      <c r="AT211" s="27">
        <f t="shared" si="85"/>
        <v>0.7698171906637139</v>
      </c>
      <c r="AU211" s="35">
        <f t="shared" si="86"/>
        <v>43.496989108520204</v>
      </c>
      <c r="AV211" s="25">
        <v>43278</v>
      </c>
    </row>
    <row r="212" spans="1:48" x14ac:dyDescent="0.25">
      <c r="A212">
        <v>1215</v>
      </c>
      <c r="B212">
        <v>3</v>
      </c>
      <c r="C212" s="2">
        <v>43279</v>
      </c>
      <c r="D212">
        <v>1102.0899999999999</v>
      </c>
      <c r="E212">
        <v>1122.31</v>
      </c>
      <c r="F212">
        <v>1096.01</v>
      </c>
      <c r="G212">
        <v>1114.22</v>
      </c>
      <c r="H212">
        <v>1072438</v>
      </c>
      <c r="I212" s="2">
        <v>43704.859580590281</v>
      </c>
      <c r="J212" s="2"/>
      <c r="K212" s="11">
        <v>43279</v>
      </c>
      <c r="L212" s="48">
        <f t="shared" si="83"/>
        <v>20.170580416482103</v>
      </c>
      <c r="M212" s="46">
        <f t="shared" si="87"/>
        <v>9.7056573349427921</v>
      </c>
      <c r="N212" s="2"/>
      <c r="O212" s="1">
        <v>43279</v>
      </c>
      <c r="P212">
        <f t="shared" si="78"/>
        <v>0.25</v>
      </c>
      <c r="Q212" s="3">
        <f t="shared" si="70"/>
        <v>1127.4478235418576</v>
      </c>
      <c r="R212" s="3">
        <v>1215</v>
      </c>
      <c r="S212" s="3">
        <v>1127.45</v>
      </c>
      <c r="T212" s="2"/>
      <c r="U212" s="2"/>
      <c r="V212" s="2"/>
      <c r="W212" s="11">
        <f t="shared" si="71"/>
        <v>43279</v>
      </c>
      <c r="X212" s="17">
        <f t="shared" si="77"/>
        <v>1134.9214285714286</v>
      </c>
      <c r="Y212" s="18">
        <f t="shared" si="82"/>
        <v>1142.4607142857142</v>
      </c>
      <c r="AA212" s="30">
        <f t="shared" si="72"/>
        <v>1110.8466666666666</v>
      </c>
      <c r="AB212" s="30">
        <f t="shared" si="79"/>
        <v>1138.0728571428569</v>
      </c>
      <c r="AC212" s="30">
        <f t="shared" si="80"/>
        <v>22.387074829931926</v>
      </c>
      <c r="AD212" s="31">
        <f t="shared" si="81"/>
        <v>-81.077111631063289</v>
      </c>
      <c r="AE212" s="25">
        <f t="shared" si="73"/>
        <v>43279</v>
      </c>
      <c r="AH212" s="22">
        <f t="shared" si="74"/>
        <v>1110.8466666666666</v>
      </c>
      <c r="AI212" s="23">
        <f t="shared" si="67"/>
        <v>1138.2211666666667</v>
      </c>
      <c r="AJ212" s="23">
        <f t="shared" si="68"/>
        <v>15.369949999999983</v>
      </c>
      <c r="AK212" s="24">
        <f t="shared" si="69"/>
        <v>-118.73601844291473</v>
      </c>
      <c r="AL212" s="25">
        <v>43279</v>
      </c>
      <c r="AO212" s="22">
        <f t="shared" si="75"/>
        <v>10.240000000000009</v>
      </c>
      <c r="AP212" s="27">
        <f t="shared" si="76"/>
        <v>10.240000000000009</v>
      </c>
      <c r="AQ212" s="27">
        <f t="shared" si="84"/>
        <v>0</v>
      </c>
      <c r="AR212" s="38">
        <f t="shared" si="88"/>
        <v>5.1529180519347886</v>
      </c>
      <c r="AS212" s="38">
        <f t="shared" si="89"/>
        <v>5.7435577356932459</v>
      </c>
      <c r="AT212" s="27">
        <f t="shared" si="85"/>
        <v>0.89716483912263356</v>
      </c>
      <c r="AU212" s="35">
        <f t="shared" si="86"/>
        <v>47.289767374011539</v>
      </c>
      <c r="AV212" s="25">
        <v>43279</v>
      </c>
    </row>
    <row r="213" spans="1:48" x14ac:dyDescent="0.25">
      <c r="A213">
        <v>1216</v>
      </c>
      <c r="B213">
        <v>3</v>
      </c>
      <c r="C213" s="2">
        <v>43280</v>
      </c>
      <c r="D213">
        <v>1120</v>
      </c>
      <c r="E213">
        <v>1128.23</v>
      </c>
      <c r="F213">
        <v>1115</v>
      </c>
      <c r="G213">
        <v>1115.6500000000001</v>
      </c>
      <c r="H213">
        <v>1315121</v>
      </c>
      <c r="I213" s="2">
        <v>43704.859580590281</v>
      </c>
      <c r="J213" s="2"/>
      <c r="K213" s="11">
        <v>43280</v>
      </c>
      <c r="L213" s="48">
        <f t="shared" si="83"/>
        <v>21.754541426672692</v>
      </c>
      <c r="M213" s="46">
        <f t="shared" si="87"/>
        <v>14.120196051665738</v>
      </c>
      <c r="N213" s="2"/>
      <c r="O213" s="1">
        <v>43280</v>
      </c>
      <c r="P213">
        <f t="shared" si="78"/>
        <v>0.25</v>
      </c>
      <c r="Q213" s="3">
        <f t="shared" si="70"/>
        <v>1124.4983676563934</v>
      </c>
      <c r="R213" s="3">
        <v>1216</v>
      </c>
      <c r="S213" s="3">
        <v>1124.5</v>
      </c>
      <c r="T213" s="2"/>
      <c r="U213" s="2"/>
      <c r="V213" s="2"/>
      <c r="W213" s="11">
        <f t="shared" si="71"/>
        <v>43280</v>
      </c>
      <c r="X213" s="17">
        <f t="shared" si="77"/>
        <v>1127.18</v>
      </c>
      <c r="Y213" s="18">
        <f t="shared" si="82"/>
        <v>1141.4364285714285</v>
      </c>
      <c r="AA213" s="30">
        <f t="shared" si="72"/>
        <v>1119.6266666666668</v>
      </c>
      <c r="AB213" s="30">
        <f t="shared" si="79"/>
        <v>1130.1485714285714</v>
      </c>
      <c r="AC213" s="30">
        <f t="shared" si="80"/>
        <v>16.337006802721039</v>
      </c>
      <c r="AD213" s="31">
        <f t="shared" si="81"/>
        <v>-42.93689327126144</v>
      </c>
      <c r="AE213" s="25">
        <f t="shared" si="73"/>
        <v>43280</v>
      </c>
      <c r="AH213" s="22">
        <f t="shared" si="74"/>
        <v>1119.6266666666668</v>
      </c>
      <c r="AI213" s="23">
        <f t="shared" si="67"/>
        <v>1138.5691666666669</v>
      </c>
      <c r="AJ213" s="23">
        <f t="shared" si="68"/>
        <v>15.091333333333353</v>
      </c>
      <c r="AK213" s="24">
        <f t="shared" si="69"/>
        <v>-83.679374475416722</v>
      </c>
      <c r="AL213" s="25">
        <v>43280</v>
      </c>
      <c r="AO213" s="22">
        <f t="shared" si="75"/>
        <v>1.4300000000000637</v>
      </c>
      <c r="AP213" s="27">
        <f t="shared" si="76"/>
        <v>1.4300000000000637</v>
      </c>
      <c r="AQ213" s="27">
        <f t="shared" si="84"/>
        <v>0</v>
      </c>
      <c r="AR213" s="38">
        <f t="shared" si="88"/>
        <v>4.886995333939451</v>
      </c>
      <c r="AS213" s="38">
        <f t="shared" si="89"/>
        <v>5.3333036117151575</v>
      </c>
      <c r="AT213" s="27">
        <f t="shared" si="85"/>
        <v>0.9163167315666515</v>
      </c>
      <c r="AU213" s="35">
        <f t="shared" si="86"/>
        <v>47.816559573507071</v>
      </c>
      <c r="AV213" s="25">
        <v>43280</v>
      </c>
    </row>
    <row r="214" spans="1:48" x14ac:dyDescent="0.25">
      <c r="A214">
        <v>1217</v>
      </c>
      <c r="B214">
        <v>3</v>
      </c>
      <c r="C214" s="2">
        <v>43283</v>
      </c>
      <c r="D214">
        <v>1099</v>
      </c>
      <c r="E214">
        <v>1128</v>
      </c>
      <c r="F214">
        <v>1093.8</v>
      </c>
      <c r="G214">
        <v>1127.46</v>
      </c>
      <c r="H214">
        <v>1217311</v>
      </c>
      <c r="I214" s="2">
        <v>43704.859580590281</v>
      </c>
      <c r="J214" s="2"/>
      <c r="K214" s="11">
        <v>43283</v>
      </c>
      <c r="L214" s="48">
        <f t="shared" si="83"/>
        <v>36.393123580927757</v>
      </c>
      <c r="M214" s="46">
        <f t="shared" si="87"/>
        <v>26.106081808027522</v>
      </c>
      <c r="N214" s="2"/>
      <c r="O214" s="1">
        <v>43283</v>
      </c>
      <c r="P214">
        <f t="shared" si="78"/>
        <v>0.25</v>
      </c>
      <c r="Q214" s="3">
        <f t="shared" si="70"/>
        <v>1125.238775742295</v>
      </c>
      <c r="R214" s="3">
        <v>1217</v>
      </c>
      <c r="S214" s="3">
        <v>1125.24</v>
      </c>
      <c r="T214" s="2"/>
      <c r="U214" s="2"/>
      <c r="V214" s="2"/>
      <c r="W214" s="11">
        <f t="shared" si="71"/>
        <v>43283</v>
      </c>
      <c r="X214" s="17">
        <f t="shared" si="77"/>
        <v>1122.8657142857144</v>
      </c>
      <c r="Y214" s="18">
        <f t="shared" si="82"/>
        <v>1140.5892857142856</v>
      </c>
      <c r="AA214" s="30">
        <f t="shared" si="72"/>
        <v>1116.42</v>
      </c>
      <c r="AB214" s="30">
        <f t="shared" si="79"/>
        <v>1123.5804761904762</v>
      </c>
      <c r="AC214" s="30">
        <f t="shared" si="80"/>
        <v>10.024489795918401</v>
      </c>
      <c r="AD214" s="31">
        <f t="shared" si="81"/>
        <v>-47.619887803112292</v>
      </c>
      <c r="AE214" s="25">
        <f t="shared" si="73"/>
        <v>43283</v>
      </c>
      <c r="AH214" s="22">
        <f t="shared" si="74"/>
        <v>1116.42</v>
      </c>
      <c r="AI214" s="23">
        <f t="shared" ref="AI214:AI277" si="90">AVERAGE(AH195:AH214)</f>
        <v>1137.6703333333335</v>
      </c>
      <c r="AJ214" s="23">
        <f t="shared" ref="AJ214:AJ277" si="91">(ABS(AH195-AI214)+ABS(AH196-AI214)+ABS(AH197-AI214)+ABS(AH198-AI214)+ABS(AH199-AI214)+ABS(AH200-AI214)+ABS(AH201-AI214)+ABS(AH202-AI214)+ABS(AH203-AI214)+ABS(AH204-AI214)+ABS(AH205-AI214)+ABS(AH206-AI214)+ABS(AH207-AI214)+ABS(AH208-AI214)+ABS(AH209-AI214)+ABS(AH210-AI214)+ABS(AH211-AI214)+ABS(AH212-AI214)+ABS(AH213-AI214)+ABS(AH214-AI214))/20</f>
        <v>15.865699999999993</v>
      </c>
      <c r="AK214" s="24">
        <f t="shared" ref="AK214:AK277" si="92">(AH214-AI214)/(AJ214*0.015)</f>
        <v>-89.292554938571513</v>
      </c>
      <c r="AL214" s="25">
        <v>43283</v>
      </c>
      <c r="AO214" s="22">
        <f t="shared" si="75"/>
        <v>11.809999999999945</v>
      </c>
      <c r="AP214" s="27">
        <f t="shared" si="76"/>
        <v>11.809999999999945</v>
      </c>
      <c r="AQ214" s="27">
        <f t="shared" si="84"/>
        <v>0</v>
      </c>
      <c r="AR214" s="38">
        <f t="shared" si="88"/>
        <v>5.3814956672294869</v>
      </c>
      <c r="AS214" s="38">
        <f t="shared" si="89"/>
        <v>4.9523533537355036</v>
      </c>
      <c r="AT214" s="27">
        <f t="shared" si="85"/>
        <v>1.0866542192855213</v>
      </c>
      <c r="AU214" s="35">
        <f t="shared" si="86"/>
        <v>52.076391442449726</v>
      </c>
      <c r="AV214" s="25">
        <v>43283</v>
      </c>
    </row>
    <row r="215" spans="1:48" x14ac:dyDescent="0.25">
      <c r="A215">
        <v>1218</v>
      </c>
      <c r="B215">
        <v>3</v>
      </c>
      <c r="C215" s="2">
        <v>43284</v>
      </c>
      <c r="D215">
        <v>1135.82</v>
      </c>
      <c r="E215">
        <v>1135.82</v>
      </c>
      <c r="F215">
        <v>1100.02</v>
      </c>
      <c r="G215">
        <v>1102.8900000000001</v>
      </c>
      <c r="H215">
        <v>679034</v>
      </c>
      <c r="I215" s="2">
        <v>43704.859580590281</v>
      </c>
      <c r="J215" s="2"/>
      <c r="K215" s="11">
        <v>43284</v>
      </c>
      <c r="L215" s="48">
        <f t="shared" si="83"/>
        <v>9.8280895231918528</v>
      </c>
      <c r="M215" s="46">
        <f t="shared" si="87"/>
        <v>22.658584843597435</v>
      </c>
      <c r="N215" s="2"/>
      <c r="O215" s="1">
        <v>43284</v>
      </c>
      <c r="P215">
        <f t="shared" si="78"/>
        <v>0.25</v>
      </c>
      <c r="Q215" s="3">
        <f t="shared" si="70"/>
        <v>1119.6515818067214</v>
      </c>
      <c r="R215" s="3">
        <v>1218</v>
      </c>
      <c r="S215" s="3">
        <v>1119.6500000000001</v>
      </c>
      <c r="T215" s="2"/>
      <c r="U215" s="2"/>
      <c r="V215" s="2"/>
      <c r="W215" s="11">
        <f t="shared" si="71"/>
        <v>43284</v>
      </c>
      <c r="X215" s="17">
        <f t="shared" si="77"/>
        <v>1115.3528571428574</v>
      </c>
      <c r="Y215" s="18">
        <f t="shared" si="82"/>
        <v>1138.3107142857139</v>
      </c>
      <c r="AA215" s="30">
        <f t="shared" si="72"/>
        <v>1112.9100000000001</v>
      </c>
      <c r="AB215" s="30">
        <f t="shared" si="79"/>
        <v>1117.5561904761905</v>
      </c>
      <c r="AC215" s="30">
        <f t="shared" si="80"/>
        <v>4.8289795918367417</v>
      </c>
      <c r="AD215" s="31">
        <f t="shared" si="81"/>
        <v>-64.143164379830182</v>
      </c>
      <c r="AE215" s="25">
        <f t="shared" si="73"/>
        <v>43284</v>
      </c>
      <c r="AH215" s="22">
        <f t="shared" si="74"/>
        <v>1112.9100000000001</v>
      </c>
      <c r="AI215" s="23">
        <f t="shared" si="90"/>
        <v>1136.3393333333331</v>
      </c>
      <c r="AJ215" s="23">
        <f t="shared" si="91"/>
        <v>16.771933333333301</v>
      </c>
      <c r="AK215" s="24">
        <f t="shared" si="92"/>
        <v>-93.129129749832387</v>
      </c>
      <c r="AL215" s="25">
        <v>43284</v>
      </c>
      <c r="AO215" s="22">
        <f t="shared" si="75"/>
        <v>-24.569999999999936</v>
      </c>
      <c r="AP215" s="27">
        <f t="shared" si="76"/>
        <v>0</v>
      </c>
      <c r="AQ215" s="27">
        <f t="shared" si="84"/>
        <v>24.569999999999936</v>
      </c>
      <c r="AR215" s="38">
        <f t="shared" si="88"/>
        <v>4.9971031195702382</v>
      </c>
      <c r="AS215" s="38">
        <f t="shared" si="89"/>
        <v>6.3536138284686769</v>
      </c>
      <c r="AT215" s="27">
        <f t="shared" si="85"/>
        <v>0.78649777189474235</v>
      </c>
      <c r="AU215" s="35">
        <f t="shared" si="86"/>
        <v>44.024559351148277</v>
      </c>
      <c r="AV215" s="25">
        <v>43284</v>
      </c>
    </row>
    <row r="216" spans="1:48" x14ac:dyDescent="0.25">
      <c r="A216">
        <v>1219</v>
      </c>
      <c r="B216">
        <v>3</v>
      </c>
      <c r="C216" s="2">
        <v>43286</v>
      </c>
      <c r="D216">
        <v>1110.53</v>
      </c>
      <c r="E216">
        <v>1127.5</v>
      </c>
      <c r="F216">
        <v>1108.48</v>
      </c>
      <c r="G216">
        <v>1124.27</v>
      </c>
      <c r="H216">
        <v>1066685</v>
      </c>
      <c r="I216" s="2">
        <v>43704.859580590281</v>
      </c>
      <c r="J216" s="2"/>
      <c r="K216" s="11">
        <v>43286</v>
      </c>
      <c r="L216" s="48">
        <f t="shared" si="83"/>
        <v>32.944102065088146</v>
      </c>
      <c r="M216" s="46">
        <f t="shared" si="87"/>
        <v>26.388438389735921</v>
      </c>
      <c r="N216" s="2"/>
      <c r="O216" s="1">
        <v>43286</v>
      </c>
      <c r="P216">
        <f t="shared" si="78"/>
        <v>0.25</v>
      </c>
      <c r="Q216" s="3">
        <f t="shared" si="70"/>
        <v>1120.8061863550411</v>
      </c>
      <c r="R216" s="3">
        <v>1219</v>
      </c>
      <c r="S216" s="3">
        <v>1120.81</v>
      </c>
      <c r="T216" s="2"/>
      <c r="U216" s="2"/>
      <c r="V216" s="2"/>
      <c r="W216" s="11">
        <f t="shared" si="71"/>
        <v>43286</v>
      </c>
      <c r="X216" s="17">
        <f t="shared" si="77"/>
        <v>1115.2757142857142</v>
      </c>
      <c r="Y216" s="18">
        <f t="shared" si="82"/>
        <v>1136.3214285714282</v>
      </c>
      <c r="AA216" s="30">
        <f t="shared" si="72"/>
        <v>1120.0833333333333</v>
      </c>
      <c r="AB216" s="30">
        <f t="shared" si="79"/>
        <v>1116.5442857142857</v>
      </c>
      <c r="AC216" s="30">
        <f t="shared" si="80"/>
        <v>3.6725170068026989</v>
      </c>
      <c r="AD216" s="31">
        <f t="shared" si="81"/>
        <v>64.24381629805174</v>
      </c>
      <c r="AE216" s="25">
        <f t="shared" si="73"/>
        <v>43286</v>
      </c>
      <c r="AH216" s="22">
        <f t="shared" si="74"/>
        <v>1120.0833333333333</v>
      </c>
      <c r="AI216" s="23">
        <f t="shared" si="90"/>
        <v>1135.5831666666666</v>
      </c>
      <c r="AJ216" s="23">
        <f t="shared" si="91"/>
        <v>17.452483333333316</v>
      </c>
      <c r="AK216" s="24">
        <f t="shared" si="92"/>
        <v>-59.207747257871858</v>
      </c>
      <c r="AL216" s="25">
        <v>43286</v>
      </c>
      <c r="AO216" s="22">
        <f t="shared" si="75"/>
        <v>21.379999999999882</v>
      </c>
      <c r="AP216" s="27">
        <f t="shared" si="76"/>
        <v>21.379999999999882</v>
      </c>
      <c r="AQ216" s="27">
        <f t="shared" si="84"/>
        <v>0</v>
      </c>
      <c r="AR216" s="38">
        <f t="shared" si="88"/>
        <v>6.1673100396009275</v>
      </c>
      <c r="AS216" s="38">
        <f t="shared" si="89"/>
        <v>5.8997842692923426</v>
      </c>
      <c r="AT216" s="27">
        <f t="shared" si="85"/>
        <v>1.0453450089185505</v>
      </c>
      <c r="AU216" s="35">
        <f t="shared" si="86"/>
        <v>51.108492912462872</v>
      </c>
      <c r="AV216" s="25">
        <v>43286</v>
      </c>
    </row>
    <row r="217" spans="1:48" x14ac:dyDescent="0.25">
      <c r="A217">
        <v>1220</v>
      </c>
      <c r="B217">
        <v>3</v>
      </c>
      <c r="C217" s="2">
        <v>43287</v>
      </c>
      <c r="D217">
        <v>1123.58</v>
      </c>
      <c r="E217">
        <v>1140.93</v>
      </c>
      <c r="F217">
        <v>1120.74</v>
      </c>
      <c r="G217">
        <v>1140.17</v>
      </c>
      <c r="H217">
        <v>996079</v>
      </c>
      <c r="I217" s="2">
        <v>43704.859580787037</v>
      </c>
      <c r="J217" s="2"/>
      <c r="K217" s="11">
        <v>43287</v>
      </c>
      <c r="L217" s="48">
        <f t="shared" si="83"/>
        <v>50.135149745918604</v>
      </c>
      <c r="M217" s="46">
        <f t="shared" si="87"/>
        <v>30.969113778066202</v>
      </c>
      <c r="N217" s="2"/>
      <c r="O217" s="1">
        <v>43287</v>
      </c>
      <c r="P217">
        <f t="shared" si="78"/>
        <v>0.25</v>
      </c>
      <c r="Q217" s="3">
        <f t="shared" si="70"/>
        <v>1125.6471397662808</v>
      </c>
      <c r="R217" s="3">
        <v>1220</v>
      </c>
      <c r="S217" s="3">
        <v>1125.6500000000001</v>
      </c>
      <c r="T217" s="2"/>
      <c r="U217" s="2"/>
      <c r="V217" s="2"/>
      <c r="W217" s="11">
        <f t="shared" si="71"/>
        <v>43287</v>
      </c>
      <c r="X217" s="17">
        <f t="shared" si="77"/>
        <v>1118.3771428571429</v>
      </c>
      <c r="Y217" s="18">
        <f t="shared" si="82"/>
        <v>1135.4578571428569</v>
      </c>
      <c r="AA217" s="30">
        <f t="shared" si="72"/>
        <v>1133.9466666666667</v>
      </c>
      <c r="AB217" s="30">
        <f t="shared" si="79"/>
        <v>1118.1399999999999</v>
      </c>
      <c r="AC217" s="30">
        <f t="shared" si="80"/>
        <v>5.4961904761904474</v>
      </c>
      <c r="AD217" s="31">
        <f t="shared" si="81"/>
        <v>191.72875873621294</v>
      </c>
      <c r="AE217" s="25">
        <f t="shared" si="73"/>
        <v>43287</v>
      </c>
      <c r="AH217" s="22">
        <f t="shared" si="74"/>
        <v>1133.9466666666667</v>
      </c>
      <c r="AI217" s="23">
        <f t="shared" si="90"/>
        <v>1136.0104999999999</v>
      </c>
      <c r="AJ217" s="23">
        <f t="shared" si="91"/>
        <v>17.067883333333306</v>
      </c>
      <c r="AK217" s="24">
        <f t="shared" si="92"/>
        <v>-8.0612742776468238</v>
      </c>
      <c r="AL217" s="25">
        <v>43287</v>
      </c>
      <c r="AO217" s="22">
        <f t="shared" si="75"/>
        <v>15.900000000000091</v>
      </c>
      <c r="AP217" s="27">
        <f t="shared" si="76"/>
        <v>15.900000000000091</v>
      </c>
      <c r="AQ217" s="27">
        <f t="shared" si="84"/>
        <v>0</v>
      </c>
      <c r="AR217" s="38">
        <f t="shared" si="88"/>
        <v>6.8625021796294385</v>
      </c>
      <c r="AS217" s="38">
        <f t="shared" si="89"/>
        <v>5.4783711072000321</v>
      </c>
      <c r="AT217" s="27">
        <f t="shared" si="85"/>
        <v>1.2526537624678786</v>
      </c>
      <c r="AU217" s="35">
        <f t="shared" si="86"/>
        <v>55.60791380098923</v>
      </c>
      <c r="AV217" s="25">
        <v>43287</v>
      </c>
    </row>
    <row r="218" spans="1:48" x14ac:dyDescent="0.25">
      <c r="A218">
        <v>1221</v>
      </c>
      <c r="B218">
        <v>3</v>
      </c>
      <c r="C218" s="2">
        <v>43290</v>
      </c>
      <c r="D218">
        <v>1148.48</v>
      </c>
      <c r="E218">
        <v>1154.67</v>
      </c>
      <c r="F218">
        <v>1143.42</v>
      </c>
      <c r="G218">
        <v>1154.05</v>
      </c>
      <c r="H218">
        <v>908969</v>
      </c>
      <c r="I218" s="2">
        <v>43704.859580787037</v>
      </c>
      <c r="J218" s="2"/>
      <c r="K218" s="11">
        <v>43290</v>
      </c>
      <c r="L218" s="48">
        <f t="shared" si="83"/>
        <v>65.142177532706242</v>
      </c>
      <c r="M218" s="46">
        <f t="shared" si="87"/>
        <v>49.407143114570999</v>
      </c>
      <c r="N218" s="2"/>
      <c r="O218" s="1">
        <v>43290</v>
      </c>
      <c r="P218">
        <f t="shared" si="78"/>
        <v>0.25</v>
      </c>
      <c r="Q218" s="3">
        <f t="shared" si="70"/>
        <v>1132.7478548247107</v>
      </c>
      <c r="R218" s="3">
        <v>1221</v>
      </c>
      <c r="S218" s="3">
        <v>1132.75</v>
      </c>
      <c r="T218" s="2"/>
      <c r="U218" s="2"/>
      <c r="V218" s="2"/>
      <c r="W218" s="11">
        <f t="shared" si="71"/>
        <v>43290</v>
      </c>
      <c r="X218" s="17">
        <f t="shared" si="77"/>
        <v>1125.53</v>
      </c>
      <c r="Y218" s="18">
        <f t="shared" si="82"/>
        <v>1134.0714285714284</v>
      </c>
      <c r="AA218" s="30">
        <f t="shared" si="72"/>
        <v>1150.7133333333334</v>
      </c>
      <c r="AB218" s="30">
        <f t="shared" si="79"/>
        <v>1123.5066666666667</v>
      </c>
      <c r="AC218" s="30">
        <f t="shared" si="80"/>
        <v>10.75619047619047</v>
      </c>
      <c r="AD218" s="31">
        <f t="shared" si="81"/>
        <v>168.62640930287503</v>
      </c>
      <c r="AE218" s="25">
        <f t="shared" si="73"/>
        <v>43290</v>
      </c>
      <c r="AH218" s="22">
        <f t="shared" si="74"/>
        <v>1150.7133333333334</v>
      </c>
      <c r="AI218" s="23">
        <f t="shared" si="90"/>
        <v>1137.5513333333333</v>
      </c>
      <c r="AJ218" s="23">
        <f t="shared" si="91"/>
        <v>17.09113333333331</v>
      </c>
      <c r="AK218" s="24">
        <f t="shared" si="92"/>
        <v>51.340461135793817</v>
      </c>
      <c r="AL218" s="25">
        <v>43290</v>
      </c>
      <c r="AO218" s="22">
        <f t="shared" si="75"/>
        <v>13.879999999999882</v>
      </c>
      <c r="AP218" s="27">
        <f t="shared" si="76"/>
        <v>13.879999999999882</v>
      </c>
      <c r="AQ218" s="27">
        <f t="shared" si="84"/>
        <v>0</v>
      </c>
      <c r="AR218" s="38">
        <f t="shared" si="88"/>
        <v>7.363752023941613</v>
      </c>
      <c r="AS218" s="38">
        <f t="shared" si="89"/>
        <v>5.0870588852571723</v>
      </c>
      <c r="AT218" s="27">
        <f t="shared" si="85"/>
        <v>1.4475460555965913</v>
      </c>
      <c r="AU218" s="35">
        <f t="shared" si="86"/>
        <v>59.142750441268035</v>
      </c>
      <c r="AV218" s="25">
        <v>43290</v>
      </c>
    </row>
    <row r="219" spans="1:48" x14ac:dyDescent="0.25">
      <c r="A219">
        <v>1222</v>
      </c>
      <c r="B219">
        <v>3</v>
      </c>
      <c r="C219" s="2">
        <v>43291</v>
      </c>
      <c r="D219">
        <v>1156.98</v>
      </c>
      <c r="E219">
        <v>1159.5899999999999</v>
      </c>
      <c r="F219">
        <v>1149.5899999999999</v>
      </c>
      <c r="G219">
        <v>1152.8399999999999</v>
      </c>
      <c r="H219">
        <v>798412</v>
      </c>
      <c r="I219" s="2">
        <v>43704.859580787037</v>
      </c>
      <c r="J219" s="2"/>
      <c r="K219" s="11">
        <v>43291</v>
      </c>
      <c r="L219" s="48">
        <f t="shared" si="83"/>
        <v>63.833927992215337</v>
      </c>
      <c r="M219" s="46">
        <f t="shared" si="87"/>
        <v>59.70375175694673</v>
      </c>
      <c r="N219" s="2"/>
      <c r="O219" s="1">
        <v>43291</v>
      </c>
      <c r="P219">
        <f t="shared" si="78"/>
        <v>0.25</v>
      </c>
      <c r="Q219" s="3">
        <f t="shared" si="70"/>
        <v>1137.770891118533</v>
      </c>
      <c r="R219" s="3">
        <v>1222</v>
      </c>
      <c r="S219" s="3">
        <v>1137.77</v>
      </c>
      <c r="T219" s="2"/>
      <c r="U219" s="2"/>
      <c r="V219" s="2"/>
      <c r="W219" s="11">
        <f t="shared" si="71"/>
        <v>43291</v>
      </c>
      <c r="X219" s="17">
        <f t="shared" si="77"/>
        <v>1131.0471428571429</v>
      </c>
      <c r="Y219" s="18">
        <f t="shared" si="82"/>
        <v>1132.9842857142858</v>
      </c>
      <c r="AA219" s="30">
        <f t="shared" si="72"/>
        <v>1154.0066666666664</v>
      </c>
      <c r="AB219" s="30">
        <f t="shared" si="79"/>
        <v>1129.6723809523808</v>
      </c>
      <c r="AC219" s="30">
        <f t="shared" si="80"/>
        <v>14.185578231292441</v>
      </c>
      <c r="AD219" s="31">
        <f t="shared" si="81"/>
        <v>114.36162050180353</v>
      </c>
      <c r="AE219" s="25">
        <f t="shared" si="73"/>
        <v>43291</v>
      </c>
      <c r="AH219" s="22">
        <f t="shared" si="74"/>
        <v>1154.0066666666664</v>
      </c>
      <c r="AI219" s="23">
        <f t="shared" si="90"/>
        <v>1138.8208333333334</v>
      </c>
      <c r="AJ219" s="23">
        <f t="shared" si="91"/>
        <v>17.526916666666637</v>
      </c>
      <c r="AK219" s="24">
        <f t="shared" si="92"/>
        <v>57.761950270138861</v>
      </c>
      <c r="AL219" s="25">
        <v>43291</v>
      </c>
      <c r="AO219" s="22">
        <f t="shared" si="75"/>
        <v>-1.2100000000000364</v>
      </c>
      <c r="AP219" s="27">
        <f t="shared" si="76"/>
        <v>0</v>
      </c>
      <c r="AQ219" s="27">
        <f t="shared" si="84"/>
        <v>1.2100000000000364</v>
      </c>
      <c r="AR219" s="38">
        <f t="shared" si="88"/>
        <v>6.8377697365172114</v>
      </c>
      <c r="AS219" s="38">
        <f t="shared" si="89"/>
        <v>4.8101261077388049</v>
      </c>
      <c r="AT219" s="27">
        <f t="shared" si="85"/>
        <v>1.421536480200845</v>
      </c>
      <c r="AU219" s="35">
        <f t="shared" si="86"/>
        <v>58.703905219835512</v>
      </c>
      <c r="AV219" s="25">
        <v>43291</v>
      </c>
    </row>
    <row r="220" spans="1:48" x14ac:dyDescent="0.25">
      <c r="A220">
        <v>1223</v>
      </c>
      <c r="B220">
        <v>3</v>
      </c>
      <c r="C220" s="2">
        <v>43292</v>
      </c>
      <c r="D220">
        <v>1144.5899999999999</v>
      </c>
      <c r="E220">
        <v>1164.29</v>
      </c>
      <c r="F220">
        <v>1141</v>
      </c>
      <c r="G220">
        <v>1153.9000000000001</v>
      </c>
      <c r="H220">
        <v>1119993</v>
      </c>
      <c r="I220" s="2">
        <v>43704.859580787037</v>
      </c>
      <c r="J220" s="2"/>
      <c r="K220" s="11">
        <v>43292</v>
      </c>
      <c r="L220" s="48">
        <f t="shared" si="83"/>
        <v>71.976047904191773</v>
      </c>
      <c r="M220" s="46">
        <f t="shared" si="87"/>
        <v>66.984051143037789</v>
      </c>
      <c r="N220" s="2"/>
      <c r="O220" s="1">
        <v>43292</v>
      </c>
      <c r="P220">
        <f t="shared" si="78"/>
        <v>0.25</v>
      </c>
      <c r="Q220" s="3">
        <f t="shared" si="70"/>
        <v>1141.8031683388999</v>
      </c>
      <c r="R220" s="3">
        <v>1223</v>
      </c>
      <c r="S220" s="3">
        <v>1141.8</v>
      </c>
      <c r="T220" s="2"/>
      <c r="U220" s="2"/>
      <c r="V220" s="2"/>
      <c r="W220" s="11">
        <f t="shared" si="71"/>
        <v>43292</v>
      </c>
      <c r="X220" s="17">
        <f t="shared" si="77"/>
        <v>1136.5114285714287</v>
      </c>
      <c r="Y220" s="18">
        <f t="shared" si="82"/>
        <v>1131.8457142857144</v>
      </c>
      <c r="AA220" s="30">
        <f t="shared" si="72"/>
        <v>1153.0633333333333</v>
      </c>
      <c r="AB220" s="30">
        <f t="shared" si="79"/>
        <v>1134.4490476190474</v>
      </c>
      <c r="AC220" s="30">
        <f t="shared" si="80"/>
        <v>15.55319727891148</v>
      </c>
      <c r="AD220" s="31">
        <f t="shared" si="81"/>
        <v>79.787606284335752</v>
      </c>
      <c r="AE220" s="25">
        <f t="shared" si="73"/>
        <v>43292</v>
      </c>
      <c r="AH220" s="22">
        <f t="shared" si="74"/>
        <v>1153.0633333333333</v>
      </c>
      <c r="AI220" s="23">
        <f t="shared" si="90"/>
        <v>1139.6433333333332</v>
      </c>
      <c r="AJ220" s="23">
        <f t="shared" si="91"/>
        <v>18.128666666666629</v>
      </c>
      <c r="AK220" s="24">
        <f t="shared" si="92"/>
        <v>49.350935902622375</v>
      </c>
      <c r="AL220" s="25">
        <v>43292</v>
      </c>
      <c r="AO220" s="22">
        <f t="shared" si="75"/>
        <v>1.0600000000001728</v>
      </c>
      <c r="AP220" s="27">
        <f t="shared" si="76"/>
        <v>1.0600000000001728</v>
      </c>
      <c r="AQ220" s="27">
        <f t="shared" si="84"/>
        <v>0</v>
      </c>
      <c r="AR220" s="38">
        <f t="shared" si="88"/>
        <v>6.4250718981945658</v>
      </c>
      <c r="AS220" s="38">
        <f t="shared" si="89"/>
        <v>4.4665456714717475</v>
      </c>
      <c r="AT220" s="27">
        <f t="shared" si="85"/>
        <v>1.4384878988772267</v>
      </c>
      <c r="AU220" s="35">
        <f t="shared" si="86"/>
        <v>58.990979595984939</v>
      </c>
      <c r="AV220" s="25">
        <v>43292</v>
      </c>
    </row>
    <row r="221" spans="1:48" x14ac:dyDescent="0.25">
      <c r="A221">
        <v>1224</v>
      </c>
      <c r="B221">
        <v>3</v>
      </c>
      <c r="C221" s="2">
        <v>43293</v>
      </c>
      <c r="D221">
        <v>1159.8900000000001</v>
      </c>
      <c r="E221">
        <v>1184.4100000000001</v>
      </c>
      <c r="F221">
        <v>1155.94</v>
      </c>
      <c r="G221">
        <v>1183.48</v>
      </c>
      <c r="H221">
        <v>1251884</v>
      </c>
      <c r="I221" s="2">
        <v>43704.859580787037</v>
      </c>
      <c r="J221" s="2"/>
      <c r="K221" s="11">
        <v>43293</v>
      </c>
      <c r="L221" s="48">
        <f t="shared" si="83"/>
        <v>98.973623220395041</v>
      </c>
      <c r="M221" s="46">
        <f t="shared" si="87"/>
        <v>78.261199705600717</v>
      </c>
      <c r="N221" s="2"/>
      <c r="O221" s="1">
        <v>43293</v>
      </c>
      <c r="P221">
        <f t="shared" si="78"/>
        <v>0.25</v>
      </c>
      <c r="Q221" s="3">
        <f t="shared" si="70"/>
        <v>1152.2223762541748</v>
      </c>
      <c r="R221" s="3">
        <v>1224</v>
      </c>
      <c r="S221" s="3">
        <v>1152.22</v>
      </c>
      <c r="T221" s="2"/>
      <c r="U221" s="2"/>
      <c r="V221" s="2"/>
      <c r="W221" s="11">
        <f t="shared" si="71"/>
        <v>43293</v>
      </c>
      <c r="X221" s="17">
        <f t="shared" si="77"/>
        <v>1144.5142857142857</v>
      </c>
      <c r="Y221" s="18">
        <f t="shared" si="82"/>
        <v>1133.69</v>
      </c>
      <c r="AA221" s="30">
        <f t="shared" si="72"/>
        <v>1174.6100000000001</v>
      </c>
      <c r="AB221" s="30">
        <f t="shared" si="79"/>
        <v>1142.7619047619048</v>
      </c>
      <c r="AC221" s="30">
        <f t="shared" si="80"/>
        <v>17.527346938775477</v>
      </c>
      <c r="AD221" s="31">
        <f t="shared" si="81"/>
        <v>121.13677880759113</v>
      </c>
      <c r="AE221" s="25">
        <f t="shared" si="73"/>
        <v>43293</v>
      </c>
      <c r="AH221" s="22">
        <f t="shared" si="74"/>
        <v>1174.6100000000001</v>
      </c>
      <c r="AI221" s="23">
        <f t="shared" si="90"/>
        <v>1141.4626666666668</v>
      </c>
      <c r="AJ221" s="23">
        <f t="shared" si="91"/>
        <v>19.624066666666625</v>
      </c>
      <c r="AK221" s="24">
        <f t="shared" si="92"/>
        <v>112.60776167132673</v>
      </c>
      <c r="AL221" s="25">
        <v>43293</v>
      </c>
      <c r="AO221" s="22">
        <f t="shared" si="75"/>
        <v>29.579999999999927</v>
      </c>
      <c r="AP221" s="27">
        <f t="shared" si="76"/>
        <v>29.579999999999927</v>
      </c>
      <c r="AQ221" s="27">
        <f t="shared" si="84"/>
        <v>0</v>
      </c>
      <c r="AR221" s="38">
        <f t="shared" si="88"/>
        <v>8.0789953340378062</v>
      </c>
      <c r="AS221" s="38">
        <f t="shared" si="89"/>
        <v>4.147506694938051</v>
      </c>
      <c r="AT221" s="27">
        <f t="shared" si="85"/>
        <v>1.9479161646437022</v>
      </c>
      <c r="AU221" s="35">
        <f t="shared" si="86"/>
        <v>66.077732739022309</v>
      </c>
      <c r="AV221" s="25">
        <v>43293</v>
      </c>
    </row>
    <row r="222" spans="1:48" x14ac:dyDescent="0.25">
      <c r="A222">
        <v>1225</v>
      </c>
      <c r="B222">
        <v>3</v>
      </c>
      <c r="C222" s="2">
        <v>43294</v>
      </c>
      <c r="D222">
        <v>1185</v>
      </c>
      <c r="E222">
        <v>1195.42</v>
      </c>
      <c r="F222">
        <v>1180</v>
      </c>
      <c r="G222">
        <v>1188.82</v>
      </c>
      <c r="H222">
        <v>1222072</v>
      </c>
      <c r="I222" s="2">
        <v>43704.859580787037</v>
      </c>
      <c r="J222" s="2"/>
      <c r="K222" s="11">
        <v>43294</v>
      </c>
      <c r="L222" s="48">
        <f t="shared" si="83"/>
        <v>93.505215508757985</v>
      </c>
      <c r="M222" s="46">
        <f t="shared" si="87"/>
        <v>88.151628877781604</v>
      </c>
      <c r="N222" s="2"/>
      <c r="O222" s="1">
        <v>43294</v>
      </c>
      <c r="P222">
        <f t="shared" si="78"/>
        <v>0.25</v>
      </c>
      <c r="Q222" s="3">
        <f t="shared" ref="Q222:Q285" si="93">(G222*P222)+(Q221*(1-P222))</f>
        <v>1161.3717821906312</v>
      </c>
      <c r="R222" s="3">
        <v>1225</v>
      </c>
      <c r="S222" s="3">
        <v>1161.3699999999999</v>
      </c>
      <c r="T222" s="2"/>
      <c r="U222" s="2"/>
      <c r="V222" s="2"/>
      <c r="W222" s="11">
        <f t="shared" si="71"/>
        <v>43294</v>
      </c>
      <c r="X222" s="17">
        <f t="shared" si="77"/>
        <v>1156.7899999999997</v>
      </c>
      <c r="Y222" s="18">
        <f t="shared" si="82"/>
        <v>1136.0714285714287</v>
      </c>
      <c r="AA222" s="30">
        <f t="shared" si="72"/>
        <v>1188.08</v>
      </c>
      <c r="AB222" s="30">
        <f t="shared" si="79"/>
        <v>1153.5004761904761</v>
      </c>
      <c r="AC222" s="30">
        <f t="shared" si="80"/>
        <v>16.055782312925139</v>
      </c>
      <c r="AD222" s="31">
        <f t="shared" si="81"/>
        <v>143.58076999124407</v>
      </c>
      <c r="AE222" s="25">
        <f t="shared" si="73"/>
        <v>43294</v>
      </c>
      <c r="AH222" s="22">
        <f t="shared" si="74"/>
        <v>1188.08</v>
      </c>
      <c r="AI222" s="23">
        <f t="shared" si="90"/>
        <v>1143.3961666666667</v>
      </c>
      <c r="AJ222" s="23">
        <f t="shared" si="91"/>
        <v>21.364216666666628</v>
      </c>
      <c r="AK222" s="24">
        <f t="shared" si="92"/>
        <v>139.43512503643819</v>
      </c>
      <c r="AL222" s="25">
        <v>43294</v>
      </c>
      <c r="AO222" s="22">
        <f t="shared" si="75"/>
        <v>5.3399999999999181</v>
      </c>
      <c r="AP222" s="27">
        <f t="shared" si="76"/>
        <v>5.3399999999999181</v>
      </c>
      <c r="AQ222" s="27">
        <f t="shared" si="84"/>
        <v>0</v>
      </c>
      <c r="AR222" s="38">
        <f t="shared" si="88"/>
        <v>7.883352810177958</v>
      </c>
      <c r="AS222" s="38">
        <f t="shared" si="89"/>
        <v>3.8512562167281899</v>
      </c>
      <c r="AT222" s="27">
        <f t="shared" si="85"/>
        <v>2.046956205078251</v>
      </c>
      <c r="AU222" s="35">
        <f t="shared" si="86"/>
        <v>67.180361885958973</v>
      </c>
      <c r="AV222" s="25">
        <v>43294</v>
      </c>
    </row>
    <row r="223" spans="1:48" x14ac:dyDescent="0.25">
      <c r="A223">
        <v>1226</v>
      </c>
      <c r="B223">
        <v>3</v>
      </c>
      <c r="C223" s="2">
        <v>43297</v>
      </c>
      <c r="D223">
        <v>1189.3900000000001</v>
      </c>
      <c r="E223">
        <v>1191</v>
      </c>
      <c r="F223">
        <v>1179.28</v>
      </c>
      <c r="G223">
        <v>1183.8599999999999</v>
      </c>
      <c r="H223">
        <v>1055662</v>
      </c>
      <c r="I223" s="2">
        <v>43704.859580787037</v>
      </c>
      <c r="J223" s="2"/>
      <c r="K223" s="11">
        <v>43297</v>
      </c>
      <c r="L223" s="48">
        <f t="shared" si="83"/>
        <v>88.624286557764066</v>
      </c>
      <c r="M223" s="46">
        <f t="shared" si="87"/>
        <v>93.701041762305707</v>
      </c>
      <c r="N223" s="2"/>
      <c r="O223" s="1">
        <v>43297</v>
      </c>
      <c r="P223">
        <f t="shared" si="78"/>
        <v>0.25</v>
      </c>
      <c r="Q223" s="3">
        <f t="shared" si="93"/>
        <v>1166.9938366429733</v>
      </c>
      <c r="R223" s="3">
        <v>1226</v>
      </c>
      <c r="S223" s="3">
        <v>1166.99</v>
      </c>
      <c r="T223" s="2"/>
      <c r="U223" s="2"/>
      <c r="V223" s="2"/>
      <c r="W223" s="11">
        <f t="shared" si="71"/>
        <v>43297</v>
      </c>
      <c r="X223" s="17">
        <f t="shared" si="77"/>
        <v>1165.3028571428572</v>
      </c>
      <c r="Y223" s="18">
        <f t="shared" si="82"/>
        <v>1140.2892857142856</v>
      </c>
      <c r="AA223" s="30">
        <f t="shared" si="72"/>
        <v>1184.7133333333331</v>
      </c>
      <c r="AB223" s="30">
        <f t="shared" si="79"/>
        <v>1162.7333333333333</v>
      </c>
      <c r="AC223" s="30">
        <f t="shared" si="80"/>
        <v>16.915238095238106</v>
      </c>
      <c r="AD223" s="31">
        <f t="shared" si="81"/>
        <v>86.628005179887637</v>
      </c>
      <c r="AE223" s="25">
        <f t="shared" si="73"/>
        <v>43297</v>
      </c>
      <c r="AH223" s="22">
        <f t="shared" si="74"/>
        <v>1184.7133333333331</v>
      </c>
      <c r="AI223" s="23">
        <f t="shared" si="90"/>
        <v>1145.1458333333335</v>
      </c>
      <c r="AJ223" s="23">
        <f t="shared" si="91"/>
        <v>22.938916666666604</v>
      </c>
      <c r="AK223" s="24">
        <f t="shared" si="92"/>
        <v>114.99380601379684</v>
      </c>
      <c r="AL223" s="25">
        <v>43297</v>
      </c>
      <c r="AO223" s="22">
        <f t="shared" si="75"/>
        <v>-4.9600000000000364</v>
      </c>
      <c r="AP223" s="27">
        <f t="shared" si="76"/>
        <v>0</v>
      </c>
      <c r="AQ223" s="27">
        <f t="shared" si="84"/>
        <v>4.9600000000000364</v>
      </c>
      <c r="AR223" s="38">
        <f t="shared" si="88"/>
        <v>7.3202561808795323</v>
      </c>
      <c r="AS223" s="38">
        <f t="shared" si="89"/>
        <v>3.9304522012476073</v>
      </c>
      <c r="AT223" s="27">
        <f t="shared" si="85"/>
        <v>1.8624463054291642</v>
      </c>
      <c r="AU223" s="35">
        <f t="shared" si="86"/>
        <v>65.064846872295448</v>
      </c>
      <c r="AV223" s="25">
        <v>43297</v>
      </c>
    </row>
    <row r="224" spans="1:48" x14ac:dyDescent="0.25">
      <c r="A224">
        <v>1227</v>
      </c>
      <c r="B224">
        <v>3</v>
      </c>
      <c r="C224" s="2">
        <v>43298</v>
      </c>
      <c r="D224">
        <v>1172.22</v>
      </c>
      <c r="E224">
        <v>1203.04</v>
      </c>
      <c r="F224">
        <v>1170.5999999999999</v>
      </c>
      <c r="G224">
        <v>1198.8</v>
      </c>
      <c r="H224">
        <v>1610353</v>
      </c>
      <c r="I224" s="2">
        <v>43704.859580787037</v>
      </c>
      <c r="J224" s="2"/>
      <c r="K224" s="11">
        <v>43298</v>
      </c>
      <c r="L224" s="48">
        <f t="shared" si="83"/>
        <v>96.11863786158915</v>
      </c>
      <c r="M224" s="46">
        <f t="shared" si="87"/>
        <v>92.749379976037062</v>
      </c>
      <c r="N224" s="2"/>
      <c r="O224" s="1">
        <v>43298</v>
      </c>
      <c r="P224">
        <f t="shared" si="78"/>
        <v>0.25</v>
      </c>
      <c r="Q224" s="3">
        <f t="shared" si="93"/>
        <v>1174.94537748223</v>
      </c>
      <c r="R224" s="3">
        <v>1227</v>
      </c>
      <c r="S224" s="3">
        <v>1174.94</v>
      </c>
      <c r="T224" s="2"/>
      <c r="U224" s="2"/>
      <c r="V224" s="2"/>
      <c r="W224" s="11">
        <f t="shared" si="71"/>
        <v>43298</v>
      </c>
      <c r="X224" s="17">
        <f t="shared" si="77"/>
        <v>1173.6785714285713</v>
      </c>
      <c r="Y224" s="18">
        <f t="shared" si="82"/>
        <v>1146.0278571428569</v>
      </c>
      <c r="AA224" s="30">
        <f t="shared" si="72"/>
        <v>1190.8133333333333</v>
      </c>
      <c r="AB224" s="30">
        <f t="shared" si="79"/>
        <v>1170.8571428571429</v>
      </c>
      <c r="AC224" s="30">
        <f t="shared" si="80"/>
        <v>15.653741496598643</v>
      </c>
      <c r="AD224" s="31">
        <f t="shared" si="81"/>
        <v>84.990077209450149</v>
      </c>
      <c r="AE224" s="25">
        <f t="shared" si="73"/>
        <v>43298</v>
      </c>
      <c r="AH224" s="22">
        <f t="shared" si="74"/>
        <v>1190.8133333333333</v>
      </c>
      <c r="AI224" s="23">
        <f t="shared" si="90"/>
        <v>1146.4971666666665</v>
      </c>
      <c r="AJ224" s="23">
        <f t="shared" si="91"/>
        <v>24.155116666666629</v>
      </c>
      <c r="AK224" s="24">
        <f t="shared" si="92"/>
        <v>122.30994997379244</v>
      </c>
      <c r="AL224" s="25">
        <v>43298</v>
      </c>
      <c r="AO224" s="22">
        <f t="shared" si="75"/>
        <v>14.940000000000055</v>
      </c>
      <c r="AP224" s="27">
        <f t="shared" si="76"/>
        <v>14.940000000000055</v>
      </c>
      <c r="AQ224" s="27">
        <f t="shared" si="84"/>
        <v>0</v>
      </c>
      <c r="AR224" s="38">
        <f t="shared" si="88"/>
        <v>7.864523596530999</v>
      </c>
      <c r="AS224" s="38">
        <f t="shared" si="89"/>
        <v>3.6497056154442071</v>
      </c>
      <c r="AT224" s="27">
        <f t="shared" si="85"/>
        <v>2.1548377938349978</v>
      </c>
      <c r="AU224" s="35">
        <f t="shared" si="86"/>
        <v>68.302649285039564</v>
      </c>
      <c r="AV224" s="25">
        <v>43298</v>
      </c>
    </row>
    <row r="225" spans="1:48" x14ac:dyDescent="0.25">
      <c r="A225">
        <v>1228</v>
      </c>
      <c r="B225">
        <v>3</v>
      </c>
      <c r="C225" s="2">
        <v>43299</v>
      </c>
      <c r="D225">
        <v>1196.56</v>
      </c>
      <c r="E225">
        <v>1204.5</v>
      </c>
      <c r="F225">
        <v>1190.3399999999999</v>
      </c>
      <c r="G225">
        <v>1195.8800000000001</v>
      </c>
      <c r="H225">
        <v>1393606</v>
      </c>
      <c r="I225" s="2">
        <v>43704.859580787037</v>
      </c>
      <c r="J225" s="2"/>
      <c r="K225" s="11">
        <v>43299</v>
      </c>
      <c r="L225" s="48">
        <f t="shared" si="83"/>
        <v>92.213188798554754</v>
      </c>
      <c r="M225" s="46">
        <f t="shared" si="87"/>
        <v>92.318704405969314</v>
      </c>
      <c r="N225" s="2"/>
      <c r="O225" s="1">
        <v>43299</v>
      </c>
      <c r="P225">
        <f t="shared" si="78"/>
        <v>0.25</v>
      </c>
      <c r="Q225" s="3">
        <f t="shared" si="93"/>
        <v>1180.1790331116727</v>
      </c>
      <c r="R225" s="3">
        <v>1228</v>
      </c>
      <c r="S225" s="3">
        <v>1180.18</v>
      </c>
      <c r="T225" s="2"/>
      <c r="U225" s="2"/>
      <c r="V225" s="2"/>
      <c r="W225" s="11">
        <f t="shared" si="71"/>
        <v>43299</v>
      </c>
      <c r="X225" s="17">
        <f t="shared" si="77"/>
        <v>1179.6542857142856</v>
      </c>
      <c r="Y225" s="18">
        <f t="shared" si="82"/>
        <v>1152.5921428571426</v>
      </c>
      <c r="AA225" s="30">
        <f t="shared" si="72"/>
        <v>1196.9066666666668</v>
      </c>
      <c r="AB225" s="30">
        <f t="shared" si="79"/>
        <v>1177.4561904761904</v>
      </c>
      <c r="AC225" s="30">
        <f t="shared" si="80"/>
        <v>14.482448979591839</v>
      </c>
      <c r="AD225" s="31">
        <f t="shared" si="81"/>
        <v>89.535852294434903</v>
      </c>
      <c r="AE225" s="25">
        <f t="shared" si="73"/>
        <v>43299</v>
      </c>
      <c r="AH225" s="22">
        <f t="shared" si="74"/>
        <v>1196.9066666666668</v>
      </c>
      <c r="AI225" s="23">
        <f t="shared" si="90"/>
        <v>1148.1201666666666</v>
      </c>
      <c r="AJ225" s="23">
        <f t="shared" si="91"/>
        <v>25.615816666666639</v>
      </c>
      <c r="AK225" s="24">
        <f t="shared" si="92"/>
        <v>126.96973029033549</v>
      </c>
      <c r="AL225" s="25">
        <v>43299</v>
      </c>
      <c r="AO225" s="22">
        <f t="shared" si="75"/>
        <v>-2.9199999999998454</v>
      </c>
      <c r="AP225" s="27">
        <f t="shared" si="76"/>
        <v>0</v>
      </c>
      <c r="AQ225" s="27">
        <f t="shared" si="84"/>
        <v>2.9199999999998454</v>
      </c>
      <c r="AR225" s="38">
        <f t="shared" si="88"/>
        <v>7.3027719110644984</v>
      </c>
      <c r="AS225" s="38">
        <f t="shared" si="89"/>
        <v>3.59758378576961</v>
      </c>
      <c r="AT225" s="27">
        <f t="shared" si="85"/>
        <v>2.0299101691393293</v>
      </c>
      <c r="AU225" s="35">
        <f t="shared" si="86"/>
        <v>66.995721187204111</v>
      </c>
      <c r="AV225" s="25">
        <v>43299</v>
      </c>
    </row>
    <row r="226" spans="1:48" x14ac:dyDescent="0.25">
      <c r="A226">
        <v>1229</v>
      </c>
      <c r="B226">
        <v>3</v>
      </c>
      <c r="C226" s="2">
        <v>43300</v>
      </c>
      <c r="D226">
        <v>1191</v>
      </c>
      <c r="E226">
        <v>1200</v>
      </c>
      <c r="F226">
        <v>1183.32</v>
      </c>
      <c r="G226">
        <v>1186.96</v>
      </c>
      <c r="H226">
        <v>1276667</v>
      </c>
      <c r="I226" s="2">
        <v>43704.859580787037</v>
      </c>
      <c r="J226" s="2"/>
      <c r="K226" s="11">
        <v>43300</v>
      </c>
      <c r="L226" s="48">
        <f t="shared" si="83"/>
        <v>84.155374887082246</v>
      </c>
      <c r="M226" s="46">
        <f t="shared" si="87"/>
        <v>90.829067182408721</v>
      </c>
      <c r="N226" s="2"/>
      <c r="O226" s="1">
        <v>43300</v>
      </c>
      <c r="P226">
        <f t="shared" si="78"/>
        <v>0.25</v>
      </c>
      <c r="Q226" s="3">
        <f t="shared" si="93"/>
        <v>1181.8742748337545</v>
      </c>
      <c r="R226" s="3">
        <v>1229</v>
      </c>
      <c r="S226" s="3">
        <v>1181.8800000000001</v>
      </c>
      <c r="T226" s="2"/>
      <c r="U226" s="2"/>
      <c r="V226" s="2"/>
      <c r="W226" s="11">
        <f t="shared" si="71"/>
        <v>43300</v>
      </c>
      <c r="X226" s="17">
        <f t="shared" si="77"/>
        <v>1184.5285714285715</v>
      </c>
      <c r="Y226" s="18">
        <f t="shared" si="82"/>
        <v>1157.7878571428571</v>
      </c>
      <c r="AA226" s="30">
        <f t="shared" si="72"/>
        <v>1190.0933333333332</v>
      </c>
      <c r="AB226" s="30">
        <f t="shared" si="79"/>
        <v>1182.6114285714284</v>
      </c>
      <c r="AC226" s="30">
        <f t="shared" si="80"/>
        <v>10.728435374149674</v>
      </c>
      <c r="AD226" s="31">
        <f t="shared" si="81"/>
        <v>46.492674224939364</v>
      </c>
      <c r="AE226" s="25">
        <f t="shared" si="73"/>
        <v>43300</v>
      </c>
      <c r="AH226" s="22">
        <f t="shared" si="74"/>
        <v>1190.0933333333332</v>
      </c>
      <c r="AI226" s="23">
        <f t="shared" si="90"/>
        <v>1148.8699999999997</v>
      </c>
      <c r="AJ226" s="23">
        <f t="shared" si="91"/>
        <v>26.290666666666663</v>
      </c>
      <c r="AK226" s="24">
        <f t="shared" si="92"/>
        <v>104.53223788754842</v>
      </c>
      <c r="AL226" s="25">
        <v>43300</v>
      </c>
      <c r="AO226" s="22">
        <f t="shared" si="75"/>
        <v>-8.9200000000000728</v>
      </c>
      <c r="AP226" s="27">
        <f t="shared" si="76"/>
        <v>0</v>
      </c>
      <c r="AQ226" s="27">
        <f t="shared" si="84"/>
        <v>8.9200000000000728</v>
      </c>
      <c r="AR226" s="38">
        <f t="shared" si="88"/>
        <v>6.7811453459884632</v>
      </c>
      <c r="AS226" s="38">
        <f t="shared" si="89"/>
        <v>3.9777563725003575</v>
      </c>
      <c r="AT226" s="27">
        <f t="shared" si="85"/>
        <v>1.7047663835997924</v>
      </c>
      <c r="AU226" s="35">
        <f t="shared" si="86"/>
        <v>63.028230235947653</v>
      </c>
      <c r="AV226" s="25">
        <v>43300</v>
      </c>
    </row>
    <row r="227" spans="1:48" x14ac:dyDescent="0.25">
      <c r="A227">
        <v>1230</v>
      </c>
      <c r="B227">
        <v>3</v>
      </c>
      <c r="C227" s="2">
        <v>43301</v>
      </c>
      <c r="D227">
        <v>1186.96</v>
      </c>
      <c r="E227">
        <v>1196.8599999999999</v>
      </c>
      <c r="F227">
        <v>1184.22</v>
      </c>
      <c r="G227">
        <v>1184.9100000000001</v>
      </c>
      <c r="H227">
        <v>1248400</v>
      </c>
      <c r="I227" s="2">
        <v>43704.859580787037</v>
      </c>
      <c r="J227" s="2"/>
      <c r="K227" s="11">
        <v>43301</v>
      </c>
      <c r="L227" s="48">
        <f t="shared" si="83"/>
        <v>82.303523035230427</v>
      </c>
      <c r="M227" s="46">
        <f t="shared" si="87"/>
        <v>86.224028906955823</v>
      </c>
      <c r="N227" s="2"/>
      <c r="O227" s="1">
        <v>43301</v>
      </c>
      <c r="P227">
        <f t="shared" si="78"/>
        <v>0.25</v>
      </c>
      <c r="Q227" s="3">
        <f t="shared" si="93"/>
        <v>1182.6332061253158</v>
      </c>
      <c r="R227" s="3">
        <v>1230</v>
      </c>
      <c r="S227" s="3">
        <v>1182.6400000000001</v>
      </c>
      <c r="T227" s="2"/>
      <c r="U227" s="2"/>
      <c r="V227" s="2"/>
      <c r="W227" s="11">
        <f t="shared" si="71"/>
        <v>43301</v>
      </c>
      <c r="X227" s="17">
        <f t="shared" si="77"/>
        <v>1188.9585714285715</v>
      </c>
      <c r="Y227" s="18">
        <f t="shared" si="82"/>
        <v>1162.7350000000001</v>
      </c>
      <c r="AA227" s="30">
        <f t="shared" si="72"/>
        <v>1188.6633333333332</v>
      </c>
      <c r="AB227" s="30">
        <f t="shared" si="79"/>
        <v>1187.6971428571428</v>
      </c>
      <c r="AC227" s="30">
        <f t="shared" si="80"/>
        <v>4.5917006802720994</v>
      </c>
      <c r="AD227" s="31">
        <f t="shared" si="81"/>
        <v>14.0280699675038</v>
      </c>
      <c r="AE227" s="25">
        <f t="shared" si="73"/>
        <v>43301</v>
      </c>
      <c r="AH227" s="22">
        <f t="shared" si="74"/>
        <v>1188.6633333333332</v>
      </c>
      <c r="AI227" s="23">
        <f t="shared" si="90"/>
        <v>1150.1833333333334</v>
      </c>
      <c r="AJ227" s="23">
        <f t="shared" si="91"/>
        <v>27.472666666666623</v>
      </c>
      <c r="AK227" s="24">
        <f t="shared" si="92"/>
        <v>93.377660219854533</v>
      </c>
      <c r="AL227" s="25">
        <v>43301</v>
      </c>
      <c r="AO227" s="22">
        <f t="shared" si="75"/>
        <v>-2.0499999999999545</v>
      </c>
      <c r="AP227" s="27">
        <f t="shared" si="76"/>
        <v>0</v>
      </c>
      <c r="AQ227" s="27">
        <f t="shared" si="84"/>
        <v>2.0499999999999545</v>
      </c>
      <c r="AR227" s="38">
        <f t="shared" si="88"/>
        <v>6.2967778212750014</v>
      </c>
      <c r="AS227" s="38">
        <f t="shared" si="89"/>
        <v>3.8400594887503288</v>
      </c>
      <c r="AT227" s="27">
        <f t="shared" si="85"/>
        <v>1.639760488013732</v>
      </c>
      <c r="AU227" s="35">
        <f t="shared" si="86"/>
        <v>62.117775285270575</v>
      </c>
      <c r="AV227" s="25">
        <v>43301</v>
      </c>
    </row>
    <row r="228" spans="1:48" x14ac:dyDescent="0.25">
      <c r="A228">
        <v>1231</v>
      </c>
      <c r="B228">
        <v>3</v>
      </c>
      <c r="C228" s="2">
        <v>43304</v>
      </c>
      <c r="D228">
        <v>1181.01</v>
      </c>
      <c r="E228">
        <v>1206.49</v>
      </c>
      <c r="F228">
        <v>1181</v>
      </c>
      <c r="G228">
        <v>1205.5</v>
      </c>
      <c r="H228">
        <v>2619234</v>
      </c>
      <c r="I228" s="2">
        <v>43704.859580787037</v>
      </c>
      <c r="J228" s="2"/>
      <c r="K228" s="11">
        <v>43304</v>
      </c>
      <c r="L228" s="48">
        <f t="shared" si="83"/>
        <v>99.070160608622132</v>
      </c>
      <c r="M228" s="46">
        <f t="shared" si="87"/>
        <v>88.509686176978263</v>
      </c>
      <c r="N228" s="2"/>
      <c r="O228" s="1">
        <v>43304</v>
      </c>
      <c r="P228">
        <f t="shared" si="78"/>
        <v>0.25</v>
      </c>
      <c r="Q228" s="3">
        <f t="shared" si="93"/>
        <v>1188.3499045939868</v>
      </c>
      <c r="R228" s="3">
        <v>1231</v>
      </c>
      <c r="S228" s="3">
        <v>1188.3599999999999</v>
      </c>
      <c r="T228" s="2"/>
      <c r="U228" s="2"/>
      <c r="V228" s="2"/>
      <c r="W228" s="11">
        <f t="shared" si="71"/>
        <v>43304</v>
      </c>
      <c r="X228" s="17">
        <f t="shared" si="77"/>
        <v>1192.1042857142857</v>
      </c>
      <c r="Y228" s="18">
        <f t="shared" si="82"/>
        <v>1168.3092857142856</v>
      </c>
      <c r="AA228" s="30">
        <f t="shared" si="72"/>
        <v>1197.6633333333332</v>
      </c>
      <c r="AB228" s="30">
        <f t="shared" si="79"/>
        <v>1190.9904761904761</v>
      </c>
      <c r="AC228" s="30">
        <f t="shared" si="80"/>
        <v>3.5968707482993523</v>
      </c>
      <c r="AD228" s="31">
        <f t="shared" si="81"/>
        <v>123.67893482618834</v>
      </c>
      <c r="AE228" s="25">
        <f t="shared" si="73"/>
        <v>43304</v>
      </c>
      <c r="AH228" s="22">
        <f t="shared" si="74"/>
        <v>1197.6633333333332</v>
      </c>
      <c r="AI228" s="23">
        <f t="shared" si="90"/>
        <v>1152.3125</v>
      </c>
      <c r="AJ228" s="23">
        <f t="shared" si="91"/>
        <v>29.548833333333278</v>
      </c>
      <c r="AK228" s="24">
        <f t="shared" si="92"/>
        <v>102.31838444458218</v>
      </c>
      <c r="AL228" s="25">
        <v>43304</v>
      </c>
      <c r="AO228" s="22">
        <f t="shared" si="75"/>
        <v>20.589999999999918</v>
      </c>
      <c r="AP228" s="27">
        <f t="shared" si="76"/>
        <v>20.589999999999918</v>
      </c>
      <c r="AQ228" s="27">
        <f t="shared" si="84"/>
        <v>0</v>
      </c>
      <c r="AR228" s="38">
        <f t="shared" si="88"/>
        <v>7.317722262612496</v>
      </c>
      <c r="AS228" s="38">
        <f t="shared" si="89"/>
        <v>3.5657695252681623</v>
      </c>
      <c r="AT228" s="27">
        <f t="shared" si="85"/>
        <v>2.0522140342377204</v>
      </c>
      <c r="AU228" s="35">
        <f t="shared" si="86"/>
        <v>67.236897911396099</v>
      </c>
      <c r="AV228" s="25">
        <v>43304</v>
      </c>
    </row>
    <row r="229" spans="1:48" x14ac:dyDescent="0.25">
      <c r="A229">
        <v>1232</v>
      </c>
      <c r="B229">
        <v>3</v>
      </c>
      <c r="C229" s="2">
        <v>43305</v>
      </c>
      <c r="D229">
        <v>1262.5899999999999</v>
      </c>
      <c r="E229">
        <v>1266</v>
      </c>
      <c r="F229">
        <v>1235.56</v>
      </c>
      <c r="G229">
        <v>1248.08</v>
      </c>
      <c r="H229">
        <v>3318204</v>
      </c>
      <c r="I229" s="2">
        <v>43704.859580787037</v>
      </c>
      <c r="J229" s="2"/>
      <c r="K229" s="11">
        <v>43305</v>
      </c>
      <c r="L229" s="48">
        <f t="shared" si="83"/>
        <v>88.623666835957295</v>
      </c>
      <c r="M229" s="46">
        <f t="shared" si="87"/>
        <v>89.99911682660327</v>
      </c>
      <c r="N229" s="2"/>
      <c r="O229" s="1">
        <v>43305</v>
      </c>
      <c r="P229">
        <f t="shared" si="78"/>
        <v>0.25</v>
      </c>
      <c r="Q229" s="3">
        <f t="shared" si="93"/>
        <v>1203.28242844549</v>
      </c>
      <c r="R229" s="3">
        <v>1232</v>
      </c>
      <c r="S229" s="3">
        <v>1203.29</v>
      </c>
      <c r="T229" s="2"/>
      <c r="U229" s="2"/>
      <c r="V229" s="2"/>
      <c r="W229" s="11">
        <f t="shared" si="71"/>
        <v>43305</v>
      </c>
      <c r="X229" s="17">
        <f t="shared" si="77"/>
        <v>1200.57</v>
      </c>
      <c r="Y229" s="18">
        <f t="shared" si="82"/>
        <v>1178.6799999999998</v>
      </c>
      <c r="AA229" s="30">
        <f t="shared" si="72"/>
        <v>1249.8799999999999</v>
      </c>
      <c r="AB229" s="30">
        <f t="shared" si="79"/>
        <v>1199.8190476190473</v>
      </c>
      <c r="AC229" s="30">
        <f t="shared" si="80"/>
        <v>14.303129251700511</v>
      </c>
      <c r="AD229" s="31">
        <f t="shared" si="81"/>
        <v>233.33333333333707</v>
      </c>
      <c r="AE229" s="25">
        <f t="shared" si="73"/>
        <v>43305</v>
      </c>
      <c r="AH229" s="22">
        <f t="shared" si="74"/>
        <v>1249.8799999999999</v>
      </c>
      <c r="AI229" s="23">
        <f t="shared" si="90"/>
        <v>1158.4481666666666</v>
      </c>
      <c r="AJ229" s="23">
        <f t="shared" si="91"/>
        <v>33.538983333333292</v>
      </c>
      <c r="AK229" s="24">
        <f t="shared" si="92"/>
        <v>181.74240688737521</v>
      </c>
      <c r="AL229" s="25">
        <v>43305</v>
      </c>
      <c r="AO229" s="22">
        <f t="shared" si="75"/>
        <v>42.579999999999927</v>
      </c>
      <c r="AP229" s="27">
        <f t="shared" si="76"/>
        <v>42.579999999999927</v>
      </c>
      <c r="AQ229" s="27">
        <f t="shared" si="84"/>
        <v>0</v>
      </c>
      <c r="AR229" s="38">
        <f t="shared" si="88"/>
        <v>9.8364563867115997</v>
      </c>
      <c r="AS229" s="38">
        <f t="shared" si="89"/>
        <v>3.3110717020347225</v>
      </c>
      <c r="AT229" s="27">
        <f t="shared" si="85"/>
        <v>2.9707772201571148</v>
      </c>
      <c r="AU229" s="35">
        <f t="shared" si="86"/>
        <v>74.816013476564862</v>
      </c>
      <c r="AV229" s="25">
        <v>43305</v>
      </c>
    </row>
    <row r="230" spans="1:48" x14ac:dyDescent="0.25">
      <c r="A230">
        <v>1233</v>
      </c>
      <c r="B230">
        <v>3</v>
      </c>
      <c r="C230" s="2">
        <v>43306</v>
      </c>
      <c r="D230">
        <v>1239.1300000000001</v>
      </c>
      <c r="E230">
        <v>1265.8599999999999</v>
      </c>
      <c r="F230">
        <v>1239.1300000000001</v>
      </c>
      <c r="G230">
        <v>1263.7</v>
      </c>
      <c r="H230">
        <v>2139999</v>
      </c>
      <c r="I230" s="2">
        <v>43704.859580787037</v>
      </c>
      <c r="J230" s="2"/>
      <c r="K230" s="11">
        <v>43306</v>
      </c>
      <c r="L230" s="48">
        <f t="shared" si="83"/>
        <v>98.416632245628549</v>
      </c>
      <c r="M230" s="46">
        <f t="shared" si="87"/>
        <v>95.37015323006932</v>
      </c>
      <c r="N230" s="2"/>
      <c r="O230" s="1">
        <v>43306</v>
      </c>
      <c r="P230">
        <f t="shared" si="78"/>
        <v>0.25</v>
      </c>
      <c r="Q230" s="3">
        <f t="shared" si="93"/>
        <v>1218.3868213341175</v>
      </c>
      <c r="R230" s="3">
        <v>1233</v>
      </c>
      <c r="S230" s="3">
        <v>1218.3900000000001</v>
      </c>
      <c r="T230" s="2"/>
      <c r="U230" s="2"/>
      <c r="V230" s="2"/>
      <c r="W230" s="11">
        <f t="shared" si="71"/>
        <v>43306</v>
      </c>
      <c r="X230" s="17">
        <f t="shared" si="77"/>
        <v>1211.9757142857143</v>
      </c>
      <c r="Y230" s="18">
        <f t="shared" si="82"/>
        <v>1188.6392857142855</v>
      </c>
      <c r="AA230" s="30">
        <f t="shared" si="72"/>
        <v>1256.2299999999998</v>
      </c>
      <c r="AB230" s="30">
        <f t="shared" si="79"/>
        <v>1210.0357142857142</v>
      </c>
      <c r="AC230" s="30">
        <f t="shared" si="80"/>
        <v>24.582448979591813</v>
      </c>
      <c r="AD230" s="31">
        <f t="shared" si="81"/>
        <v>125.27714590908812</v>
      </c>
      <c r="AE230" s="25">
        <f t="shared" si="73"/>
        <v>43306</v>
      </c>
      <c r="AH230" s="22">
        <f t="shared" si="74"/>
        <v>1256.2299999999998</v>
      </c>
      <c r="AI230" s="23">
        <f t="shared" si="90"/>
        <v>1165.1208333333334</v>
      </c>
      <c r="AJ230" s="23">
        <f t="shared" si="91"/>
        <v>36.644499999999958</v>
      </c>
      <c r="AK230" s="24">
        <f t="shared" si="92"/>
        <v>165.75323566822945</v>
      </c>
      <c r="AL230" s="25">
        <v>43306</v>
      </c>
      <c r="AO230" s="22">
        <f t="shared" si="75"/>
        <v>15.620000000000118</v>
      </c>
      <c r="AP230" s="27">
        <f t="shared" si="76"/>
        <v>15.620000000000118</v>
      </c>
      <c r="AQ230" s="27">
        <f t="shared" si="84"/>
        <v>0</v>
      </c>
      <c r="AR230" s="38">
        <f t="shared" si="88"/>
        <v>10.249566644803638</v>
      </c>
      <c r="AS230" s="38">
        <f t="shared" si="89"/>
        <v>3.074566580460814</v>
      </c>
      <c r="AT230" s="27">
        <f t="shared" si="85"/>
        <v>3.3336622826582079</v>
      </c>
      <c r="AU230" s="35">
        <f t="shared" si="86"/>
        <v>76.924828591243767</v>
      </c>
      <c r="AV230" s="25">
        <v>43306</v>
      </c>
    </row>
    <row r="231" spans="1:48" x14ac:dyDescent="0.25">
      <c r="A231">
        <v>1234</v>
      </c>
      <c r="B231">
        <v>3</v>
      </c>
      <c r="C231" s="2">
        <v>43307</v>
      </c>
      <c r="D231">
        <v>1251</v>
      </c>
      <c r="E231">
        <v>1269.77</v>
      </c>
      <c r="F231">
        <v>1249.02</v>
      </c>
      <c r="G231">
        <v>1268.33</v>
      </c>
      <c r="H231">
        <v>2405638</v>
      </c>
      <c r="I231" s="2">
        <v>43704.859580787037</v>
      </c>
      <c r="J231" s="2"/>
      <c r="K231" s="11">
        <v>43307</v>
      </c>
      <c r="L231" s="48">
        <f t="shared" si="83"/>
        <v>98.881727110351747</v>
      </c>
      <c r="M231" s="46">
        <f t="shared" si="87"/>
        <v>95.307342063979192</v>
      </c>
      <c r="N231" s="2"/>
      <c r="O231" s="1">
        <v>43307</v>
      </c>
      <c r="P231">
        <f t="shared" si="78"/>
        <v>0.25</v>
      </c>
      <c r="Q231" s="3">
        <f t="shared" si="93"/>
        <v>1230.8726160005881</v>
      </c>
      <c r="R231" s="3">
        <v>1234</v>
      </c>
      <c r="S231" s="3">
        <v>1230.8800000000001</v>
      </c>
      <c r="T231" s="2"/>
      <c r="U231" s="2"/>
      <c r="V231" s="2"/>
      <c r="W231" s="11">
        <f t="shared" si="71"/>
        <v>43307</v>
      </c>
      <c r="X231" s="17">
        <f t="shared" si="77"/>
        <v>1221.9085714285716</v>
      </c>
      <c r="Y231" s="18">
        <f t="shared" si="82"/>
        <v>1197.7935714285716</v>
      </c>
      <c r="AA231" s="30">
        <f t="shared" si="72"/>
        <v>1262.3733333333332</v>
      </c>
      <c r="AB231" s="30">
        <f t="shared" si="79"/>
        <v>1220.2585714285713</v>
      </c>
      <c r="AC231" s="30">
        <f t="shared" si="80"/>
        <v>30.773605442176827</v>
      </c>
      <c r="AD231" s="31">
        <f t="shared" si="81"/>
        <v>91.235679190283179</v>
      </c>
      <c r="AE231" s="25">
        <f t="shared" si="73"/>
        <v>43307</v>
      </c>
      <c r="AH231" s="22">
        <f t="shared" si="74"/>
        <v>1262.3733333333332</v>
      </c>
      <c r="AI231" s="23">
        <f t="shared" si="90"/>
        <v>1172.5821666666668</v>
      </c>
      <c r="AJ231" s="23">
        <f t="shared" si="91"/>
        <v>38.162283333333278</v>
      </c>
      <c r="AK231" s="24">
        <f t="shared" si="92"/>
        <v>156.85848054456306</v>
      </c>
      <c r="AL231" s="25">
        <v>43307</v>
      </c>
      <c r="AO231" s="22">
        <f t="shared" si="75"/>
        <v>4.6299999999998818</v>
      </c>
      <c r="AP231" s="27">
        <f t="shared" si="76"/>
        <v>4.6299999999998818</v>
      </c>
      <c r="AQ231" s="27">
        <f t="shared" si="84"/>
        <v>0</v>
      </c>
      <c r="AR231" s="38">
        <f t="shared" si="88"/>
        <v>9.8481690273176543</v>
      </c>
      <c r="AS231" s="38">
        <f t="shared" si="89"/>
        <v>2.8549546818564702</v>
      </c>
      <c r="AT231" s="27">
        <f t="shared" si="85"/>
        <v>3.4495009990539529</v>
      </c>
      <c r="AU231" s="35">
        <f t="shared" si="86"/>
        <v>77.525569716410473</v>
      </c>
      <c r="AV231" s="25">
        <v>43307</v>
      </c>
    </row>
    <row r="232" spans="1:48" x14ac:dyDescent="0.25">
      <c r="A232">
        <v>1235</v>
      </c>
      <c r="B232">
        <v>3</v>
      </c>
      <c r="C232" s="2">
        <v>43308</v>
      </c>
      <c r="D232">
        <v>1271</v>
      </c>
      <c r="E232">
        <v>1273.8900000000001</v>
      </c>
      <c r="F232">
        <v>1231</v>
      </c>
      <c r="G232">
        <v>1238.5</v>
      </c>
      <c r="H232">
        <v>2130558</v>
      </c>
      <c r="I232" s="2">
        <v>43704.859580787037</v>
      </c>
      <c r="J232" s="2"/>
      <c r="K232" s="11">
        <v>43308</v>
      </c>
      <c r="L232" s="48">
        <f t="shared" si="83"/>
        <v>73.368951764617293</v>
      </c>
      <c r="M232" s="46">
        <f t="shared" si="87"/>
        <v>90.222437040199182</v>
      </c>
      <c r="N232" s="2"/>
      <c r="O232" s="1">
        <v>43308</v>
      </c>
      <c r="P232">
        <f t="shared" si="78"/>
        <v>0.25</v>
      </c>
      <c r="Q232" s="3">
        <f t="shared" si="93"/>
        <v>1232.7794620004411</v>
      </c>
      <c r="R232" s="3">
        <v>1235</v>
      </c>
      <c r="S232" s="3">
        <v>1232.79</v>
      </c>
      <c r="T232" s="2"/>
      <c r="U232" s="2"/>
      <c r="V232" s="2"/>
      <c r="W232" s="11">
        <f t="shared" si="71"/>
        <v>43308</v>
      </c>
      <c r="X232" s="17">
        <f t="shared" si="77"/>
        <v>1227.9971428571428</v>
      </c>
      <c r="Y232" s="18">
        <f t="shared" si="82"/>
        <v>1203.8257142857144</v>
      </c>
      <c r="AA232" s="30">
        <f t="shared" si="72"/>
        <v>1247.7966666666669</v>
      </c>
      <c r="AB232" s="30">
        <f t="shared" si="79"/>
        <v>1227.5285714285712</v>
      </c>
      <c r="AC232" s="30">
        <f t="shared" si="80"/>
        <v>30.333061224489843</v>
      </c>
      <c r="AD232" s="31">
        <f t="shared" si="81"/>
        <v>44.545663861828025</v>
      </c>
      <c r="AE232" s="25">
        <f t="shared" si="73"/>
        <v>43308</v>
      </c>
      <c r="AH232" s="22">
        <f t="shared" si="74"/>
        <v>1247.7966666666669</v>
      </c>
      <c r="AI232" s="23">
        <f t="shared" si="90"/>
        <v>1179.4296666666667</v>
      </c>
      <c r="AJ232" s="23">
        <f t="shared" si="91"/>
        <v>37.948699999999953</v>
      </c>
      <c r="AK232" s="24">
        <f t="shared" si="92"/>
        <v>120.10424599525196</v>
      </c>
      <c r="AL232" s="25">
        <v>43308</v>
      </c>
      <c r="AO232" s="22">
        <f t="shared" si="75"/>
        <v>-29.829999999999927</v>
      </c>
      <c r="AP232" s="27">
        <f t="shared" si="76"/>
        <v>0</v>
      </c>
      <c r="AQ232" s="27">
        <f t="shared" si="84"/>
        <v>29.829999999999927</v>
      </c>
      <c r="AR232" s="38">
        <f t="shared" si="88"/>
        <v>9.1447283825092516</v>
      </c>
      <c r="AS232" s="38">
        <f t="shared" si="89"/>
        <v>4.7817436331524314</v>
      </c>
      <c r="AT232" s="27">
        <f t="shared" si="85"/>
        <v>1.9124254841074493</v>
      </c>
      <c r="AU232" s="35">
        <f t="shared" si="86"/>
        <v>65.664357579041621</v>
      </c>
      <c r="AV232" s="25">
        <v>43308</v>
      </c>
    </row>
    <row r="233" spans="1:48" x14ac:dyDescent="0.25">
      <c r="A233">
        <v>1236</v>
      </c>
      <c r="B233">
        <v>3</v>
      </c>
      <c r="C233" s="2">
        <v>43311</v>
      </c>
      <c r="D233">
        <v>1228.01</v>
      </c>
      <c r="E233">
        <v>1234.92</v>
      </c>
      <c r="F233">
        <v>1211.47</v>
      </c>
      <c r="G233">
        <v>1219.74</v>
      </c>
      <c r="H233">
        <v>1849904</v>
      </c>
      <c r="I233" s="2">
        <v>43704.859580787037</v>
      </c>
      <c r="J233" s="2"/>
      <c r="K233" s="11">
        <v>43311</v>
      </c>
      <c r="L233" s="48">
        <f t="shared" si="83"/>
        <v>59.25201294303556</v>
      </c>
      <c r="M233" s="46">
        <f t="shared" si="87"/>
        <v>77.167563939334869</v>
      </c>
      <c r="N233" s="2"/>
      <c r="O233" s="1">
        <v>43311</v>
      </c>
      <c r="P233">
        <f t="shared" si="78"/>
        <v>0.25</v>
      </c>
      <c r="Q233" s="3">
        <f t="shared" si="93"/>
        <v>1229.5195965003309</v>
      </c>
      <c r="R233" s="3">
        <v>1236</v>
      </c>
      <c r="S233" s="3">
        <v>1229.53</v>
      </c>
      <c r="T233" s="2"/>
      <c r="U233" s="2"/>
      <c r="V233" s="2"/>
      <c r="W233" s="11">
        <f t="shared" si="71"/>
        <v>43311</v>
      </c>
      <c r="X233" s="17">
        <f t="shared" si="77"/>
        <v>1232.68</v>
      </c>
      <c r="Y233" s="18">
        <f t="shared" si="82"/>
        <v>1208.6042857142859</v>
      </c>
      <c r="AA233" s="30">
        <f t="shared" si="72"/>
        <v>1222.0433333333333</v>
      </c>
      <c r="AB233" s="30">
        <f t="shared" si="79"/>
        <v>1232.0928571428572</v>
      </c>
      <c r="AC233" s="30">
        <f t="shared" si="80"/>
        <v>25.116734693877561</v>
      </c>
      <c r="AD233" s="31">
        <f t="shared" si="81"/>
        <v>-26.67417807823437</v>
      </c>
      <c r="AE233" s="25">
        <f t="shared" si="73"/>
        <v>43311</v>
      </c>
      <c r="AH233" s="22">
        <f t="shared" si="74"/>
        <v>1222.0433333333333</v>
      </c>
      <c r="AI233" s="23">
        <f t="shared" si="90"/>
        <v>1184.5505000000001</v>
      </c>
      <c r="AJ233" s="23">
        <f t="shared" si="91"/>
        <v>36.06506666666661</v>
      </c>
      <c r="AK233" s="24">
        <f t="shared" si="92"/>
        <v>69.30590882651596</v>
      </c>
      <c r="AL233" s="25">
        <v>43311</v>
      </c>
      <c r="AO233" s="22">
        <f t="shared" si="75"/>
        <v>-18.759999999999991</v>
      </c>
      <c r="AP233" s="27">
        <f t="shared" si="76"/>
        <v>0</v>
      </c>
      <c r="AQ233" s="27">
        <f t="shared" si="84"/>
        <v>18.759999999999991</v>
      </c>
      <c r="AR233" s="38">
        <f t="shared" si="88"/>
        <v>8.4915334980443049</v>
      </c>
      <c r="AS233" s="38">
        <f t="shared" si="89"/>
        <v>5.7801905164986858</v>
      </c>
      <c r="AT233" s="27">
        <f t="shared" si="85"/>
        <v>1.4690750198988247</v>
      </c>
      <c r="AU233" s="35">
        <f t="shared" si="86"/>
        <v>59.499002989347126</v>
      </c>
      <c r="AV233" s="25">
        <v>43311</v>
      </c>
    </row>
    <row r="234" spans="1:48" x14ac:dyDescent="0.25">
      <c r="A234">
        <v>1237</v>
      </c>
      <c r="B234">
        <v>3</v>
      </c>
      <c r="C234" s="2">
        <v>43312</v>
      </c>
      <c r="D234">
        <v>1220.01</v>
      </c>
      <c r="E234">
        <v>1227.5899999999999</v>
      </c>
      <c r="F234">
        <v>1205.5999999999999</v>
      </c>
      <c r="G234">
        <v>1217.26</v>
      </c>
      <c r="H234">
        <v>1644722</v>
      </c>
      <c r="I234" s="2">
        <v>43704.859580787037</v>
      </c>
      <c r="J234" s="2"/>
      <c r="K234" s="11">
        <v>43312</v>
      </c>
      <c r="L234" s="48">
        <f t="shared" si="83"/>
        <v>51.988130563798137</v>
      </c>
      <c r="M234" s="46">
        <f t="shared" si="87"/>
        <v>61.536365090483663</v>
      </c>
      <c r="N234" s="2"/>
      <c r="O234" s="1">
        <v>43312</v>
      </c>
      <c r="P234">
        <f t="shared" si="78"/>
        <v>0.25</v>
      </c>
      <c r="Q234" s="3">
        <f t="shared" si="93"/>
        <v>1226.4546973752481</v>
      </c>
      <c r="R234" s="3">
        <v>1237</v>
      </c>
      <c r="S234" s="3">
        <v>1226.46</v>
      </c>
      <c r="T234" s="2"/>
      <c r="U234" s="2"/>
      <c r="V234" s="2"/>
      <c r="W234" s="11">
        <f t="shared" si="71"/>
        <v>43312</v>
      </c>
      <c r="X234" s="17">
        <f t="shared" si="77"/>
        <v>1237.3014285714285</v>
      </c>
      <c r="Y234" s="18">
        <f t="shared" si="82"/>
        <v>1213.1299999999999</v>
      </c>
      <c r="AA234" s="30">
        <f t="shared" si="72"/>
        <v>1216.8166666666666</v>
      </c>
      <c r="AB234" s="30">
        <f t="shared" si="79"/>
        <v>1236.114761904762</v>
      </c>
      <c r="AC234" s="30">
        <f t="shared" si="80"/>
        <v>20.520272108843528</v>
      </c>
      <c r="AD234" s="31">
        <f t="shared" si="81"/>
        <v>-62.696034229742807</v>
      </c>
      <c r="AE234" s="25">
        <f t="shared" si="73"/>
        <v>43312</v>
      </c>
      <c r="AH234" s="22">
        <f t="shared" si="74"/>
        <v>1216.8166666666666</v>
      </c>
      <c r="AI234" s="23">
        <f t="shared" si="90"/>
        <v>1189.5703333333336</v>
      </c>
      <c r="AJ234" s="23">
        <f t="shared" si="91"/>
        <v>33.49133333333333</v>
      </c>
      <c r="AK234" s="24">
        <f t="shared" si="92"/>
        <v>54.2355899702073</v>
      </c>
      <c r="AL234" s="25">
        <v>43312</v>
      </c>
      <c r="AO234" s="22">
        <f t="shared" si="75"/>
        <v>-2.4800000000000182</v>
      </c>
      <c r="AP234" s="27">
        <f t="shared" si="76"/>
        <v>0</v>
      </c>
      <c r="AQ234" s="27">
        <f t="shared" si="84"/>
        <v>2.4800000000000182</v>
      </c>
      <c r="AR234" s="38">
        <f t="shared" si="88"/>
        <v>7.8849953910411399</v>
      </c>
      <c r="AS234" s="38">
        <f t="shared" si="89"/>
        <v>5.5444626224630662</v>
      </c>
      <c r="AT234" s="27">
        <f t="shared" si="85"/>
        <v>1.4221387946769706</v>
      </c>
      <c r="AU234" s="35">
        <f t="shared" si="86"/>
        <v>58.714174340559815</v>
      </c>
      <c r="AV234" s="25">
        <v>43312</v>
      </c>
    </row>
    <row r="235" spans="1:48" x14ac:dyDescent="0.25">
      <c r="A235">
        <v>1238</v>
      </c>
      <c r="B235">
        <v>3</v>
      </c>
      <c r="C235" s="2">
        <v>43313</v>
      </c>
      <c r="D235">
        <v>1228</v>
      </c>
      <c r="E235">
        <v>1233.47</v>
      </c>
      <c r="F235">
        <v>1210.21</v>
      </c>
      <c r="G235">
        <v>1220.01</v>
      </c>
      <c r="H235">
        <v>1567264</v>
      </c>
      <c r="I235" s="2">
        <v>43704.859580787037</v>
      </c>
      <c r="J235" s="2"/>
      <c r="K235" s="11">
        <v>43313</v>
      </c>
      <c r="L235" s="48">
        <f t="shared" si="83"/>
        <v>47.836189369735685</v>
      </c>
      <c r="M235" s="46">
        <f t="shared" si="87"/>
        <v>53.025444292189796</v>
      </c>
      <c r="N235" s="2"/>
      <c r="O235" s="1">
        <v>43313</v>
      </c>
      <c r="P235">
        <f t="shared" si="78"/>
        <v>0.25</v>
      </c>
      <c r="Q235" s="3">
        <f t="shared" si="93"/>
        <v>1224.843523031436</v>
      </c>
      <c r="R235" s="3">
        <v>1238</v>
      </c>
      <c r="S235" s="3">
        <v>1224.8499999999999</v>
      </c>
      <c r="T235" s="2"/>
      <c r="U235" s="2"/>
      <c r="V235" s="2"/>
      <c r="W235" s="11">
        <f t="shared" si="71"/>
        <v>43313</v>
      </c>
      <c r="X235" s="17">
        <f t="shared" si="77"/>
        <v>1239.3742857142856</v>
      </c>
      <c r="Y235" s="18">
        <f t="shared" si="82"/>
        <v>1215.7392857142856</v>
      </c>
      <c r="AA235" s="30">
        <f t="shared" si="72"/>
        <v>1221.2300000000002</v>
      </c>
      <c r="AB235" s="30">
        <f t="shared" si="79"/>
        <v>1239.4814285714285</v>
      </c>
      <c r="AC235" s="30">
        <f t="shared" si="80"/>
        <v>16.672653061224441</v>
      </c>
      <c r="AD235" s="31">
        <f t="shared" si="81"/>
        <v>-72.979501240369842</v>
      </c>
      <c r="AE235" s="25">
        <f t="shared" si="73"/>
        <v>43313</v>
      </c>
      <c r="AH235" s="22">
        <f t="shared" si="74"/>
        <v>1221.2300000000002</v>
      </c>
      <c r="AI235" s="23">
        <f t="shared" si="90"/>
        <v>1194.9863333333333</v>
      </c>
      <c r="AJ235" s="23">
        <f t="shared" si="91"/>
        <v>31.606300000000022</v>
      </c>
      <c r="AK235" s="24">
        <f t="shared" si="92"/>
        <v>55.355349337878735</v>
      </c>
      <c r="AL235" s="25">
        <v>43313</v>
      </c>
      <c r="AO235" s="22">
        <f t="shared" si="75"/>
        <v>2.75</v>
      </c>
      <c r="AP235" s="27">
        <f t="shared" si="76"/>
        <v>2.75</v>
      </c>
      <c r="AQ235" s="27">
        <f t="shared" si="84"/>
        <v>0</v>
      </c>
      <c r="AR235" s="38">
        <f t="shared" si="88"/>
        <v>7.5182100059667727</v>
      </c>
      <c r="AS235" s="38">
        <f t="shared" si="89"/>
        <v>5.1484295780014184</v>
      </c>
      <c r="AT235" s="27">
        <f t="shared" si="85"/>
        <v>1.4602918991241762</v>
      </c>
      <c r="AU235" s="35">
        <f t="shared" si="86"/>
        <v>59.354416426929518</v>
      </c>
      <c r="AV235" s="25">
        <v>43313</v>
      </c>
    </row>
    <row r="236" spans="1:48" x14ac:dyDescent="0.25">
      <c r="A236">
        <v>1239</v>
      </c>
      <c r="B236">
        <v>3</v>
      </c>
      <c r="C236" s="2">
        <v>43314</v>
      </c>
      <c r="D236">
        <v>1205.9000000000001</v>
      </c>
      <c r="E236">
        <v>1229.8800000000001</v>
      </c>
      <c r="F236">
        <v>1204.79</v>
      </c>
      <c r="G236">
        <v>1226.1500000000001</v>
      </c>
      <c r="H236">
        <v>1531299</v>
      </c>
      <c r="I236" s="2">
        <v>43704.859580787037</v>
      </c>
      <c r="J236" s="2"/>
      <c r="K236" s="11">
        <v>43314</v>
      </c>
      <c r="L236" s="48">
        <f t="shared" si="83"/>
        <v>53.78061767838134</v>
      </c>
      <c r="M236" s="46">
        <f t="shared" si="87"/>
        <v>51.20164587063838</v>
      </c>
      <c r="N236" s="2"/>
      <c r="O236" s="1">
        <v>43314</v>
      </c>
      <c r="P236">
        <f t="shared" si="78"/>
        <v>0.25</v>
      </c>
      <c r="Q236" s="3">
        <f t="shared" si="93"/>
        <v>1225.1701422735769</v>
      </c>
      <c r="R236" s="3">
        <v>1239</v>
      </c>
      <c r="S236" s="3">
        <v>1225.18</v>
      </c>
      <c r="T236" s="2"/>
      <c r="U236" s="2"/>
      <c r="V236" s="2"/>
      <c r="W236" s="11">
        <f t="shared" si="71"/>
        <v>43314</v>
      </c>
      <c r="X236" s="17">
        <f t="shared" si="77"/>
        <v>1236.2414285714287</v>
      </c>
      <c r="Y236" s="18">
        <f t="shared" si="82"/>
        <v>1218.4057142857143</v>
      </c>
      <c r="AA236" s="30">
        <f t="shared" si="72"/>
        <v>1220.2733333333333</v>
      </c>
      <c r="AB236" s="30">
        <f t="shared" si="79"/>
        <v>1235.2519047619046</v>
      </c>
      <c r="AC236" s="30">
        <f t="shared" si="80"/>
        <v>17.326938775510143</v>
      </c>
      <c r="AD236" s="31">
        <f t="shared" si="81"/>
        <v>-57.631151209629579</v>
      </c>
      <c r="AE236" s="25">
        <f t="shared" si="73"/>
        <v>43314</v>
      </c>
      <c r="AH236" s="22">
        <f t="shared" si="74"/>
        <v>1220.2733333333333</v>
      </c>
      <c r="AI236" s="23">
        <f t="shared" si="90"/>
        <v>1199.9958333333334</v>
      </c>
      <c r="AJ236" s="23">
        <f t="shared" si="91"/>
        <v>29.667666666666708</v>
      </c>
      <c r="AK236" s="24">
        <f t="shared" si="92"/>
        <v>45.565879801804186</v>
      </c>
      <c r="AL236" s="25">
        <v>43314</v>
      </c>
      <c r="AO236" s="22">
        <f t="shared" si="75"/>
        <v>6.1400000000001</v>
      </c>
      <c r="AP236" s="27">
        <f t="shared" si="76"/>
        <v>6.1400000000001</v>
      </c>
      <c r="AQ236" s="27">
        <f t="shared" si="84"/>
        <v>0</v>
      </c>
      <c r="AR236" s="38">
        <f t="shared" si="88"/>
        <v>7.4197664341120104</v>
      </c>
      <c r="AS236" s="38">
        <f t="shared" si="89"/>
        <v>4.780684608144175</v>
      </c>
      <c r="AT236" s="27">
        <f t="shared" si="85"/>
        <v>1.5520301049502421</v>
      </c>
      <c r="AU236" s="35">
        <f t="shared" si="86"/>
        <v>60.815509266122177</v>
      </c>
      <c r="AV236" s="25">
        <v>43314</v>
      </c>
    </row>
    <row r="237" spans="1:48" x14ac:dyDescent="0.25">
      <c r="A237">
        <v>1240</v>
      </c>
      <c r="B237">
        <v>3</v>
      </c>
      <c r="C237" s="2">
        <v>43315</v>
      </c>
      <c r="D237">
        <v>1229.6199999999999</v>
      </c>
      <c r="E237">
        <v>1230</v>
      </c>
      <c r="F237">
        <v>1215.06</v>
      </c>
      <c r="G237">
        <v>1223.71</v>
      </c>
      <c r="H237">
        <v>1089896</v>
      </c>
      <c r="I237" s="2">
        <v>43704.859580787037</v>
      </c>
      <c r="J237" s="2"/>
      <c r="K237" s="11">
        <v>43315</v>
      </c>
      <c r="L237" s="48">
        <f t="shared" si="83"/>
        <v>51.418336721851134</v>
      </c>
      <c r="M237" s="46">
        <f t="shared" si="87"/>
        <v>51.011714589989388</v>
      </c>
      <c r="N237" s="2"/>
      <c r="O237" s="1">
        <v>43315</v>
      </c>
      <c r="P237">
        <f t="shared" si="78"/>
        <v>0.25</v>
      </c>
      <c r="Q237" s="3">
        <f t="shared" si="93"/>
        <v>1224.8051067051827</v>
      </c>
      <c r="R237" s="3">
        <v>1240</v>
      </c>
      <c r="S237" s="3">
        <v>1224.81</v>
      </c>
      <c r="T237" s="2"/>
      <c r="U237" s="2"/>
      <c r="V237" s="2"/>
      <c r="W237" s="11">
        <f t="shared" si="71"/>
        <v>43315</v>
      </c>
      <c r="X237" s="17">
        <f t="shared" si="77"/>
        <v>1230.5285714285715</v>
      </c>
      <c r="Y237" s="18">
        <f t="shared" si="82"/>
        <v>1221.2521428571429</v>
      </c>
      <c r="AA237" s="30">
        <f t="shared" si="72"/>
        <v>1222.9233333333334</v>
      </c>
      <c r="AB237" s="30">
        <f t="shared" si="79"/>
        <v>1230.4938095238097</v>
      </c>
      <c r="AC237" s="30">
        <f t="shared" si="80"/>
        <v>14.052108843537455</v>
      </c>
      <c r="AD237" s="31">
        <f t="shared" si="81"/>
        <v>-35.916204344697142</v>
      </c>
      <c r="AE237" s="25">
        <f t="shared" si="73"/>
        <v>43315</v>
      </c>
      <c r="AH237" s="22">
        <f t="shared" si="74"/>
        <v>1222.9233333333334</v>
      </c>
      <c r="AI237" s="23">
        <f t="shared" si="90"/>
        <v>1204.4446666666668</v>
      </c>
      <c r="AJ237" s="23">
        <f t="shared" si="91"/>
        <v>27.95646666666671</v>
      </c>
      <c r="AK237" s="24">
        <f t="shared" si="92"/>
        <v>44.065336503341179</v>
      </c>
      <c r="AL237" s="25">
        <v>43315</v>
      </c>
      <c r="AO237" s="22">
        <f t="shared" si="75"/>
        <v>-2.4400000000000546</v>
      </c>
      <c r="AP237" s="27">
        <f t="shared" si="76"/>
        <v>0</v>
      </c>
      <c r="AQ237" s="27">
        <f t="shared" si="84"/>
        <v>2.4400000000000546</v>
      </c>
      <c r="AR237" s="38">
        <f t="shared" si="88"/>
        <v>6.8897831173897242</v>
      </c>
      <c r="AS237" s="38">
        <f t="shared" si="89"/>
        <v>4.6134928504195951</v>
      </c>
      <c r="AT237" s="27">
        <f t="shared" si="85"/>
        <v>1.493398459859562</v>
      </c>
      <c r="AU237" s="35">
        <f t="shared" si="86"/>
        <v>59.894095705171651</v>
      </c>
      <c r="AV237" s="25">
        <v>43315</v>
      </c>
    </row>
    <row r="238" spans="1:48" x14ac:dyDescent="0.25">
      <c r="A238">
        <v>1241</v>
      </c>
      <c r="B238">
        <v>3</v>
      </c>
      <c r="C238" s="2">
        <v>43318</v>
      </c>
      <c r="D238">
        <v>1225</v>
      </c>
      <c r="E238">
        <v>1226.0899999999999</v>
      </c>
      <c r="F238">
        <v>1215.8</v>
      </c>
      <c r="G238">
        <v>1224.77</v>
      </c>
      <c r="H238">
        <v>1081723</v>
      </c>
      <c r="I238" s="2">
        <v>43704.859580787037</v>
      </c>
      <c r="J238" s="2"/>
      <c r="K238" s="11">
        <v>43318</v>
      </c>
      <c r="L238" s="48">
        <f t="shared" si="83"/>
        <v>47.120249757777948</v>
      </c>
      <c r="M238" s="46">
        <f t="shared" si="87"/>
        <v>50.773068052670141</v>
      </c>
      <c r="N238" s="2"/>
      <c r="O238" s="1">
        <v>43318</v>
      </c>
      <c r="P238">
        <f t="shared" si="78"/>
        <v>0.25</v>
      </c>
      <c r="Q238" s="3">
        <f t="shared" si="93"/>
        <v>1224.796330028887</v>
      </c>
      <c r="R238" s="3">
        <v>1241</v>
      </c>
      <c r="S238" s="3">
        <v>1224.8</v>
      </c>
      <c r="T238" s="2"/>
      <c r="U238" s="2"/>
      <c r="V238" s="2"/>
      <c r="W238" s="11">
        <f t="shared" si="71"/>
        <v>43318</v>
      </c>
      <c r="X238" s="17">
        <f t="shared" si="77"/>
        <v>1224.3057142857142</v>
      </c>
      <c r="Y238" s="18">
        <f t="shared" si="82"/>
        <v>1223.1071428571429</v>
      </c>
      <c r="AA238" s="30">
        <f t="shared" si="72"/>
        <v>1222.22</v>
      </c>
      <c r="AB238" s="30">
        <f t="shared" si="79"/>
        <v>1224.7576190476191</v>
      </c>
      <c r="AC238" s="30">
        <f t="shared" si="80"/>
        <v>6.5825850340136185</v>
      </c>
      <c r="AD238" s="31">
        <f t="shared" si="81"/>
        <v>-25.700329323577574</v>
      </c>
      <c r="AE238" s="25">
        <f t="shared" si="73"/>
        <v>43318</v>
      </c>
      <c r="AH238" s="22">
        <f t="shared" si="74"/>
        <v>1222.22</v>
      </c>
      <c r="AI238" s="23">
        <f t="shared" si="90"/>
        <v>1208.02</v>
      </c>
      <c r="AJ238" s="23">
        <f t="shared" si="91"/>
        <v>26.158666666666704</v>
      </c>
      <c r="AK238" s="24">
        <f t="shared" si="92"/>
        <v>36.18940822671906</v>
      </c>
      <c r="AL238" s="25">
        <v>43318</v>
      </c>
      <c r="AO238" s="22">
        <f t="shared" si="75"/>
        <v>1.0599999999999454</v>
      </c>
      <c r="AP238" s="27">
        <f t="shared" si="76"/>
        <v>1.0599999999999454</v>
      </c>
      <c r="AQ238" s="27">
        <f t="shared" si="84"/>
        <v>0</v>
      </c>
      <c r="AR238" s="38">
        <f t="shared" si="88"/>
        <v>6.473370037576168</v>
      </c>
      <c r="AS238" s="38">
        <f t="shared" si="89"/>
        <v>4.2839576468181955</v>
      </c>
      <c r="AT238" s="27">
        <f t="shared" si="85"/>
        <v>1.511072370751402</v>
      </c>
      <c r="AU238" s="35">
        <f t="shared" si="86"/>
        <v>60.17637676843362</v>
      </c>
      <c r="AV238" s="25">
        <v>43318</v>
      </c>
    </row>
    <row r="239" spans="1:48" x14ac:dyDescent="0.25">
      <c r="A239">
        <v>1242</v>
      </c>
      <c r="B239">
        <v>3</v>
      </c>
      <c r="C239" s="2">
        <v>43319</v>
      </c>
      <c r="D239">
        <v>1237</v>
      </c>
      <c r="E239">
        <v>1251.17</v>
      </c>
      <c r="F239">
        <v>1236.17</v>
      </c>
      <c r="G239">
        <v>1242.22</v>
      </c>
      <c r="H239">
        <v>1493980</v>
      </c>
      <c r="I239" s="2">
        <v>43704.859580787037</v>
      </c>
      <c r="J239" s="2"/>
      <c r="K239" s="11">
        <v>43319</v>
      </c>
      <c r="L239" s="48">
        <f t="shared" si="83"/>
        <v>65.905910216384939</v>
      </c>
      <c r="M239" s="46">
        <f t="shared" si="87"/>
        <v>54.814832232004676</v>
      </c>
      <c r="N239" s="2"/>
      <c r="O239" s="1">
        <v>43319</v>
      </c>
      <c r="P239">
        <f t="shared" si="78"/>
        <v>0.25</v>
      </c>
      <c r="Q239" s="3">
        <f t="shared" si="93"/>
        <v>1229.1522475216652</v>
      </c>
      <c r="R239" s="3">
        <v>1242</v>
      </c>
      <c r="S239" s="3">
        <v>1229.1600000000001</v>
      </c>
      <c r="T239" s="2"/>
      <c r="U239" s="2"/>
      <c r="V239" s="2"/>
      <c r="W239" s="11">
        <f t="shared" si="71"/>
        <v>43319</v>
      </c>
      <c r="X239" s="17">
        <f t="shared" si="77"/>
        <v>1224.8371428571427</v>
      </c>
      <c r="Y239" s="18">
        <f t="shared" si="82"/>
        <v>1226.4171428571428</v>
      </c>
      <c r="AA239" s="30">
        <f t="shared" si="72"/>
        <v>1243.1866666666667</v>
      </c>
      <c r="AB239" s="30">
        <f t="shared" si="79"/>
        <v>1224.0990476190477</v>
      </c>
      <c r="AC239" s="30">
        <f t="shared" si="80"/>
        <v>5.4536054421769222</v>
      </c>
      <c r="AD239" s="31">
        <f t="shared" si="81"/>
        <v>233.33333333333056</v>
      </c>
      <c r="AE239" s="25">
        <f t="shared" si="73"/>
        <v>43319</v>
      </c>
      <c r="AH239" s="22">
        <f t="shared" si="74"/>
        <v>1243.1866666666667</v>
      </c>
      <c r="AI239" s="23">
        <f t="shared" si="90"/>
        <v>1212.479</v>
      </c>
      <c r="AJ239" s="23">
        <f t="shared" si="91"/>
        <v>24.770433333333358</v>
      </c>
      <c r="AK239" s="24">
        <f t="shared" si="92"/>
        <v>82.646021982300553</v>
      </c>
      <c r="AL239" s="25">
        <v>43319</v>
      </c>
      <c r="AO239" s="22">
        <f t="shared" si="75"/>
        <v>17.450000000000045</v>
      </c>
      <c r="AP239" s="27">
        <f t="shared" si="76"/>
        <v>17.450000000000045</v>
      </c>
      <c r="AQ239" s="27">
        <f t="shared" si="84"/>
        <v>0</v>
      </c>
      <c r="AR239" s="38">
        <f t="shared" si="88"/>
        <v>7.2574150348921593</v>
      </c>
      <c r="AS239" s="38">
        <f t="shared" si="89"/>
        <v>3.9779606720454672</v>
      </c>
      <c r="AT239" s="27">
        <f t="shared" si="85"/>
        <v>1.8244059288701808</v>
      </c>
      <c r="AU239" s="35">
        <f t="shared" si="86"/>
        <v>64.594324428428735</v>
      </c>
      <c r="AV239" s="25">
        <v>43319</v>
      </c>
    </row>
    <row r="240" spans="1:48" x14ac:dyDescent="0.25">
      <c r="A240">
        <v>1243</v>
      </c>
      <c r="B240">
        <v>3</v>
      </c>
      <c r="C240" s="2">
        <v>43320</v>
      </c>
      <c r="D240">
        <v>1240.47</v>
      </c>
      <c r="E240">
        <v>1256.5</v>
      </c>
      <c r="F240">
        <v>1238.01</v>
      </c>
      <c r="G240">
        <v>1245.6099999999999</v>
      </c>
      <c r="H240">
        <v>1370913</v>
      </c>
      <c r="I240" s="2">
        <v>43704.859580787037</v>
      </c>
      <c r="J240" s="2"/>
      <c r="K240" s="11">
        <v>43320</v>
      </c>
      <c r="L240" s="48">
        <f t="shared" si="83"/>
        <v>69.555388093443668</v>
      </c>
      <c r="M240" s="46">
        <f t="shared" si="87"/>
        <v>60.860516022535514</v>
      </c>
      <c r="N240" s="2"/>
      <c r="O240" s="1">
        <v>43320</v>
      </c>
      <c r="P240">
        <f t="shared" si="78"/>
        <v>0.25</v>
      </c>
      <c r="Q240" s="3">
        <f t="shared" si="93"/>
        <v>1233.2666856412488</v>
      </c>
      <c r="R240" s="3">
        <v>1243</v>
      </c>
      <c r="S240" s="3">
        <v>1233.27</v>
      </c>
      <c r="T240" s="2"/>
      <c r="U240" s="2"/>
      <c r="V240" s="2"/>
      <c r="W240" s="11">
        <f t="shared" si="71"/>
        <v>43320</v>
      </c>
      <c r="X240" s="17">
        <f t="shared" si="77"/>
        <v>1228.532857142857</v>
      </c>
      <c r="Y240" s="18">
        <f t="shared" si="82"/>
        <v>1230.6064285714285</v>
      </c>
      <c r="AA240" s="30">
        <f t="shared" si="72"/>
        <v>1246.7066666666667</v>
      </c>
      <c r="AB240" s="30">
        <f t="shared" si="79"/>
        <v>1227.622380952381</v>
      </c>
      <c r="AC240" s="30">
        <f t="shared" si="80"/>
        <v>9.8995918367347056</v>
      </c>
      <c r="AD240" s="31">
        <f t="shared" si="81"/>
        <v>128.51900717407392</v>
      </c>
      <c r="AE240" s="25">
        <f t="shared" si="73"/>
        <v>43320</v>
      </c>
      <c r="AH240" s="22">
        <f t="shared" si="74"/>
        <v>1246.7066666666667</v>
      </c>
      <c r="AI240" s="23">
        <f t="shared" si="90"/>
        <v>1217.1611666666665</v>
      </c>
      <c r="AJ240" s="23">
        <f t="shared" si="91"/>
        <v>22.609050000000046</v>
      </c>
      <c r="AK240" s="24">
        <f t="shared" si="92"/>
        <v>87.119980715687205</v>
      </c>
      <c r="AL240" s="25">
        <v>43320</v>
      </c>
      <c r="AO240" s="22">
        <f t="shared" si="75"/>
        <v>3.3899999999998727</v>
      </c>
      <c r="AP240" s="27">
        <f t="shared" si="76"/>
        <v>3.3899999999998727</v>
      </c>
      <c r="AQ240" s="27">
        <f t="shared" si="84"/>
        <v>0</v>
      </c>
      <c r="AR240" s="38">
        <f t="shared" si="88"/>
        <v>6.9811711038284248</v>
      </c>
      <c r="AS240" s="38">
        <f t="shared" si="89"/>
        <v>3.6938206240422198</v>
      </c>
      <c r="AT240" s="27">
        <f t="shared" si="85"/>
        <v>1.8899594253141598</v>
      </c>
      <c r="AU240" s="35">
        <f t="shared" si="86"/>
        <v>65.397438066408398</v>
      </c>
      <c r="AV240" s="25">
        <v>43320</v>
      </c>
    </row>
    <row r="241" spans="1:48" x14ac:dyDescent="0.25">
      <c r="A241">
        <v>1244</v>
      </c>
      <c r="B241">
        <v>3</v>
      </c>
      <c r="C241" s="2">
        <v>43321</v>
      </c>
      <c r="D241">
        <v>1249.9000000000001</v>
      </c>
      <c r="E241">
        <v>1255.54</v>
      </c>
      <c r="F241">
        <v>1246.01</v>
      </c>
      <c r="G241">
        <v>1249.0999999999999</v>
      </c>
      <c r="H241">
        <v>848601</v>
      </c>
      <c r="I241" s="2">
        <v>43704.859580787037</v>
      </c>
      <c r="J241" s="2"/>
      <c r="K241" s="11">
        <v>43321</v>
      </c>
      <c r="L241" s="48">
        <f t="shared" si="83"/>
        <v>73.31252018516507</v>
      </c>
      <c r="M241" s="46">
        <f t="shared" si="87"/>
        <v>69.591272831664568</v>
      </c>
      <c r="N241" s="2"/>
      <c r="O241" s="1">
        <v>43321</v>
      </c>
      <c r="P241">
        <f t="shared" si="78"/>
        <v>0.25</v>
      </c>
      <c r="Q241" s="3">
        <f t="shared" si="93"/>
        <v>1237.2250142309367</v>
      </c>
      <c r="R241" s="3">
        <v>1244</v>
      </c>
      <c r="S241" s="3">
        <v>1237.23</v>
      </c>
      <c r="T241" s="2"/>
      <c r="U241" s="2"/>
      <c r="V241" s="2"/>
      <c r="W241" s="11">
        <f t="shared" si="71"/>
        <v>43321</v>
      </c>
      <c r="X241" s="17">
        <f t="shared" si="77"/>
        <v>1233.0814285714284</v>
      </c>
      <c r="Y241" s="18">
        <f t="shared" si="82"/>
        <v>1235.1914285714286</v>
      </c>
      <c r="AA241" s="30">
        <f t="shared" si="72"/>
        <v>1250.2166666666667</v>
      </c>
      <c r="AB241" s="30">
        <f t="shared" si="79"/>
        <v>1232.3938095238098</v>
      </c>
      <c r="AC241" s="30">
        <f t="shared" si="80"/>
        <v>12.265306122448985</v>
      </c>
      <c r="AD241" s="31">
        <f t="shared" si="81"/>
        <v>96.874098724347206</v>
      </c>
      <c r="AE241" s="25">
        <f t="shared" si="73"/>
        <v>43321</v>
      </c>
      <c r="AH241" s="22">
        <f t="shared" si="74"/>
        <v>1250.2166666666667</v>
      </c>
      <c r="AI241" s="23">
        <f t="shared" si="90"/>
        <v>1220.9414999999999</v>
      </c>
      <c r="AJ241" s="23">
        <f t="shared" si="91"/>
        <v>21.445016666666721</v>
      </c>
      <c r="AK241" s="24">
        <f t="shared" si="92"/>
        <v>91.008452365131348</v>
      </c>
      <c r="AL241" s="25">
        <v>43321</v>
      </c>
      <c r="AO241" s="22">
        <f t="shared" si="75"/>
        <v>3.4900000000000091</v>
      </c>
      <c r="AP241" s="27">
        <f t="shared" si="76"/>
        <v>3.4900000000000091</v>
      </c>
      <c r="AQ241" s="27">
        <f t="shared" si="84"/>
        <v>0</v>
      </c>
      <c r="AR241" s="38">
        <f t="shared" si="88"/>
        <v>6.731801739269252</v>
      </c>
      <c r="AS241" s="38">
        <f t="shared" si="89"/>
        <v>3.4299762937534899</v>
      </c>
      <c r="AT241" s="27">
        <f t="shared" si="85"/>
        <v>1.9626379784399355</v>
      </c>
      <c r="AU241" s="35">
        <f t="shared" si="86"/>
        <v>66.246297817103539</v>
      </c>
      <c r="AV241" s="25">
        <v>43321</v>
      </c>
    </row>
    <row r="242" spans="1:48" x14ac:dyDescent="0.25">
      <c r="A242">
        <v>1245</v>
      </c>
      <c r="B242">
        <v>3</v>
      </c>
      <c r="C242" s="2">
        <v>43322</v>
      </c>
      <c r="D242">
        <v>1243</v>
      </c>
      <c r="E242">
        <v>1245.7</v>
      </c>
      <c r="F242">
        <v>1232</v>
      </c>
      <c r="G242">
        <v>1237.6099999999999</v>
      </c>
      <c r="H242">
        <v>1108919</v>
      </c>
      <c r="I242" s="2">
        <v>43704.859580787037</v>
      </c>
      <c r="J242" s="2"/>
      <c r="K242" s="11">
        <v>43322</v>
      </c>
      <c r="L242" s="48">
        <f t="shared" si="83"/>
        <v>47.49638205499258</v>
      </c>
      <c r="M242" s="46">
        <f t="shared" si="87"/>
        <v>63.454763444533775</v>
      </c>
      <c r="N242" s="2"/>
      <c r="O242" s="1">
        <v>43322</v>
      </c>
      <c r="P242">
        <f t="shared" si="78"/>
        <v>0.25</v>
      </c>
      <c r="Q242" s="3">
        <f t="shared" si="93"/>
        <v>1237.3212606732025</v>
      </c>
      <c r="R242" s="3">
        <v>1245</v>
      </c>
      <c r="S242" s="3">
        <v>1237.33</v>
      </c>
      <c r="T242" s="2"/>
      <c r="U242" s="2"/>
      <c r="V242" s="2"/>
      <c r="W242" s="11">
        <f t="shared" si="71"/>
        <v>43322</v>
      </c>
      <c r="X242" s="17">
        <f t="shared" si="77"/>
        <v>1235.5957142857144</v>
      </c>
      <c r="Y242" s="18">
        <f t="shared" si="82"/>
        <v>1237.4850000000001</v>
      </c>
      <c r="AA242" s="30">
        <f t="shared" si="72"/>
        <v>1238.4366666666665</v>
      </c>
      <c r="AB242" s="30">
        <f t="shared" si="79"/>
        <v>1234.8519047619047</v>
      </c>
      <c r="AC242" s="30">
        <f t="shared" si="80"/>
        <v>11.182585034013593</v>
      </c>
      <c r="AD242" s="31">
        <f t="shared" si="81"/>
        <v>21.371098565958558</v>
      </c>
      <c r="AE242" s="25">
        <f t="shared" si="73"/>
        <v>43322</v>
      </c>
      <c r="AH242" s="22">
        <f t="shared" si="74"/>
        <v>1238.4366666666665</v>
      </c>
      <c r="AI242" s="23">
        <f t="shared" si="90"/>
        <v>1223.4593333333335</v>
      </c>
      <c r="AJ242" s="23">
        <f t="shared" si="91"/>
        <v>20.715200000000028</v>
      </c>
      <c r="AK242" s="24">
        <f t="shared" si="92"/>
        <v>48.200784394496203</v>
      </c>
      <c r="AL242" s="25">
        <v>43322</v>
      </c>
      <c r="AO242" s="22">
        <f t="shared" si="75"/>
        <v>-11.490000000000009</v>
      </c>
      <c r="AP242" s="27">
        <f t="shared" si="76"/>
        <v>0</v>
      </c>
      <c r="AQ242" s="27">
        <f t="shared" si="84"/>
        <v>11.490000000000009</v>
      </c>
      <c r="AR242" s="38">
        <f t="shared" si="88"/>
        <v>6.2509587578928762</v>
      </c>
      <c r="AS242" s="38">
        <f t="shared" si="89"/>
        <v>4.005692272771098</v>
      </c>
      <c r="AT242" s="27">
        <f t="shared" si="85"/>
        <v>1.5605189645705173</v>
      </c>
      <c r="AU242" s="35">
        <f t="shared" si="86"/>
        <v>60.94541716594032</v>
      </c>
      <c r="AV242" s="25">
        <v>43322</v>
      </c>
    </row>
    <row r="243" spans="1:48" x14ac:dyDescent="0.25">
      <c r="A243">
        <v>1246</v>
      </c>
      <c r="B243">
        <v>3</v>
      </c>
      <c r="C243" s="2">
        <v>43325</v>
      </c>
      <c r="D243">
        <v>1236.98</v>
      </c>
      <c r="E243">
        <v>1249.27</v>
      </c>
      <c r="F243">
        <v>1233.6400000000001</v>
      </c>
      <c r="G243">
        <v>1235.01</v>
      </c>
      <c r="H243">
        <v>997346</v>
      </c>
      <c r="I243" s="2">
        <v>43704.859580787037</v>
      </c>
      <c r="J243" s="2"/>
      <c r="K243" s="11">
        <v>43325</v>
      </c>
      <c r="L243" s="48">
        <f t="shared" si="83"/>
        <v>43.733719247467391</v>
      </c>
      <c r="M243" s="46">
        <f t="shared" si="87"/>
        <v>54.847540495875016</v>
      </c>
      <c r="N243" s="2"/>
      <c r="O243" s="1">
        <v>43325</v>
      </c>
      <c r="P243">
        <f t="shared" si="78"/>
        <v>0.25</v>
      </c>
      <c r="Q243" s="3">
        <f t="shared" si="93"/>
        <v>1236.743445504902</v>
      </c>
      <c r="R243" s="3">
        <v>1246</v>
      </c>
      <c r="S243" s="3">
        <v>1236.75</v>
      </c>
      <c r="T243" s="2"/>
      <c r="U243" s="2"/>
      <c r="V243" s="2"/>
      <c r="W243" s="11">
        <f t="shared" si="71"/>
        <v>43325</v>
      </c>
      <c r="X243" s="17">
        <f t="shared" si="77"/>
        <v>1236.8614285714284</v>
      </c>
      <c r="Y243" s="18">
        <f t="shared" si="82"/>
        <v>1236.5514285714287</v>
      </c>
      <c r="AA243" s="30">
        <f t="shared" si="72"/>
        <v>1239.3066666666666</v>
      </c>
      <c r="AB243" s="30">
        <f t="shared" si="79"/>
        <v>1237.5709523809526</v>
      </c>
      <c r="AC243" s="30">
        <f t="shared" si="80"/>
        <v>8.5710204081631538</v>
      </c>
      <c r="AD243" s="31">
        <f t="shared" si="81"/>
        <v>13.500642887754816</v>
      </c>
      <c r="AE243" s="25">
        <f t="shared" si="73"/>
        <v>43325</v>
      </c>
      <c r="AH243" s="22">
        <f t="shared" si="74"/>
        <v>1239.3066666666666</v>
      </c>
      <c r="AI243" s="23">
        <f t="shared" si="90"/>
        <v>1226.1890000000001</v>
      </c>
      <c r="AJ243" s="23">
        <f t="shared" si="91"/>
        <v>19.84323333333333</v>
      </c>
      <c r="AK243" s="24">
        <f t="shared" si="92"/>
        <v>44.070998733964863</v>
      </c>
      <c r="AL243" s="25">
        <v>43325</v>
      </c>
      <c r="AO243" s="22">
        <f t="shared" si="75"/>
        <v>-2.5999999999999091</v>
      </c>
      <c r="AP243" s="27">
        <f t="shared" si="76"/>
        <v>0</v>
      </c>
      <c r="AQ243" s="27">
        <f t="shared" si="84"/>
        <v>2.5999999999999091</v>
      </c>
      <c r="AR243" s="38">
        <f t="shared" si="88"/>
        <v>5.8044617037576716</v>
      </c>
      <c r="AS243" s="38">
        <f t="shared" si="89"/>
        <v>3.9052856818588704</v>
      </c>
      <c r="AT243" s="27">
        <f t="shared" si="85"/>
        <v>1.4863091145216336</v>
      </c>
      <c r="AU243" s="35">
        <f t="shared" si="86"/>
        <v>59.779739608427562</v>
      </c>
      <c r="AV243" s="25">
        <v>43325</v>
      </c>
    </row>
    <row r="244" spans="1:48" x14ac:dyDescent="0.25">
      <c r="A244">
        <v>1247</v>
      </c>
      <c r="B244">
        <v>3</v>
      </c>
      <c r="C244" s="2">
        <v>43326</v>
      </c>
      <c r="D244">
        <v>1235.19</v>
      </c>
      <c r="E244">
        <v>1245.8699999999999</v>
      </c>
      <c r="F244">
        <v>1225.1099999999999</v>
      </c>
      <c r="G244">
        <v>1242.0999999999999</v>
      </c>
      <c r="H244">
        <v>1348194</v>
      </c>
      <c r="I244" s="2">
        <v>43704.859580787037</v>
      </c>
      <c r="J244" s="2"/>
      <c r="K244" s="11">
        <v>43326</v>
      </c>
      <c r="L244" s="48">
        <f t="shared" si="83"/>
        <v>53.994211287988236</v>
      </c>
      <c r="M244" s="46">
        <f t="shared" si="87"/>
        <v>48.408104196816076</v>
      </c>
      <c r="N244" s="2"/>
      <c r="O244" s="1">
        <v>43326</v>
      </c>
      <c r="P244">
        <f t="shared" si="78"/>
        <v>0.25</v>
      </c>
      <c r="Q244" s="3">
        <f t="shared" si="93"/>
        <v>1238.0825841286764</v>
      </c>
      <c r="R244" s="3">
        <v>1247</v>
      </c>
      <c r="S244" s="3">
        <v>1238.0899999999999</v>
      </c>
      <c r="T244" s="2"/>
      <c r="U244" s="2"/>
      <c r="V244" s="2"/>
      <c r="W244" s="11">
        <f t="shared" si="71"/>
        <v>43326</v>
      </c>
      <c r="X244" s="17">
        <f t="shared" si="77"/>
        <v>1239.4885714285713</v>
      </c>
      <c r="Y244" s="18">
        <f t="shared" si="82"/>
        <v>1235.0085714285717</v>
      </c>
      <c r="AA244" s="30">
        <f t="shared" si="72"/>
        <v>1237.6933333333332</v>
      </c>
      <c r="AB244" s="30">
        <f t="shared" si="79"/>
        <v>1239.6809523809522</v>
      </c>
      <c r="AC244" s="30">
        <f t="shared" si="80"/>
        <v>6.0191836734694402</v>
      </c>
      <c r="AD244" s="31">
        <f t="shared" si="81"/>
        <v>-22.014270322401085</v>
      </c>
      <c r="AE244" s="25">
        <f t="shared" si="73"/>
        <v>43326</v>
      </c>
      <c r="AH244" s="22">
        <f t="shared" si="74"/>
        <v>1237.6933333333332</v>
      </c>
      <c r="AI244" s="23">
        <f t="shared" si="90"/>
        <v>1228.5330000000001</v>
      </c>
      <c r="AJ244" s="23">
        <f t="shared" si="91"/>
        <v>18.649666666666644</v>
      </c>
      <c r="AK244" s="24">
        <f t="shared" si="92"/>
        <v>32.745297800972459</v>
      </c>
      <c r="AL244" s="25">
        <v>43326</v>
      </c>
      <c r="AO244" s="22">
        <f t="shared" si="75"/>
        <v>7.0899999999999181</v>
      </c>
      <c r="AP244" s="27">
        <f t="shared" si="76"/>
        <v>7.0899999999999181</v>
      </c>
      <c r="AQ244" s="27">
        <f t="shared" si="84"/>
        <v>0</v>
      </c>
      <c r="AR244" s="38">
        <f t="shared" si="88"/>
        <v>5.8962858677749752</v>
      </c>
      <c r="AS244" s="38">
        <f t="shared" si="89"/>
        <v>3.6263367045832369</v>
      </c>
      <c r="AT244" s="27">
        <f t="shared" si="85"/>
        <v>1.6259620515444155</v>
      </c>
      <c r="AU244" s="35">
        <f t="shared" si="86"/>
        <v>61.918718535484288</v>
      </c>
      <c r="AV244" s="25">
        <v>43326</v>
      </c>
    </row>
    <row r="245" spans="1:48" x14ac:dyDescent="0.25">
      <c r="A245">
        <v>1248</v>
      </c>
      <c r="B245">
        <v>3</v>
      </c>
      <c r="C245" s="2">
        <v>43327</v>
      </c>
      <c r="D245">
        <v>1229.26</v>
      </c>
      <c r="E245">
        <v>1235.24</v>
      </c>
      <c r="F245">
        <v>1209.51</v>
      </c>
      <c r="G245">
        <v>1214.3800000000001</v>
      </c>
      <c r="H245">
        <v>1828814</v>
      </c>
      <c r="I245" s="2">
        <v>43704.859580787037</v>
      </c>
      <c r="J245" s="2"/>
      <c r="K245" s="11">
        <v>43327</v>
      </c>
      <c r="L245" s="48">
        <f t="shared" si="83"/>
        <v>13.878437047757059</v>
      </c>
      <c r="M245" s="46">
        <f t="shared" si="87"/>
        <v>37.202122527737565</v>
      </c>
      <c r="N245" s="2"/>
      <c r="O245" s="1">
        <v>43327</v>
      </c>
      <c r="P245">
        <f t="shared" si="78"/>
        <v>0.25</v>
      </c>
      <c r="Q245" s="3">
        <f t="shared" si="93"/>
        <v>1232.1569380965075</v>
      </c>
      <c r="R245" s="3">
        <v>1248</v>
      </c>
      <c r="S245" s="3">
        <v>1232.1600000000001</v>
      </c>
      <c r="T245" s="2"/>
      <c r="U245" s="2"/>
      <c r="V245" s="2"/>
      <c r="W245" s="11">
        <f t="shared" si="71"/>
        <v>43327</v>
      </c>
      <c r="X245" s="17">
        <f t="shared" si="77"/>
        <v>1238.0042857142855</v>
      </c>
      <c r="Y245" s="18">
        <f t="shared" si="82"/>
        <v>1231.1550000000002</v>
      </c>
      <c r="AA245" s="30">
        <f t="shared" si="72"/>
        <v>1219.71</v>
      </c>
      <c r="AB245" s="30">
        <f t="shared" si="79"/>
        <v>1239.3223809523811</v>
      </c>
      <c r="AC245" s="30">
        <f t="shared" si="80"/>
        <v>6.3265306122449863</v>
      </c>
      <c r="AD245" s="31">
        <f t="shared" si="81"/>
        <v>-206.66810035842104</v>
      </c>
      <c r="AE245" s="25">
        <f t="shared" si="73"/>
        <v>43327</v>
      </c>
      <c r="AH245" s="22">
        <f t="shared" si="74"/>
        <v>1219.71</v>
      </c>
      <c r="AI245" s="23">
        <f t="shared" si="90"/>
        <v>1229.6731666666662</v>
      </c>
      <c r="AJ245" s="23">
        <f t="shared" si="91"/>
        <v>17.509499999999981</v>
      </c>
      <c r="AK245" s="24">
        <f t="shared" si="92"/>
        <v>-37.934327714159828</v>
      </c>
      <c r="AL245" s="25">
        <v>43327</v>
      </c>
      <c r="AO245" s="22">
        <f t="shared" si="75"/>
        <v>-27.7199999999998</v>
      </c>
      <c r="AP245" s="27">
        <f t="shared" si="76"/>
        <v>0</v>
      </c>
      <c r="AQ245" s="27">
        <f t="shared" si="84"/>
        <v>27.7199999999998</v>
      </c>
      <c r="AR245" s="38">
        <f t="shared" si="88"/>
        <v>5.4751225915053343</v>
      </c>
      <c r="AS245" s="38">
        <f t="shared" si="89"/>
        <v>5.3473126542558491</v>
      </c>
      <c r="AT245" s="27">
        <f t="shared" si="85"/>
        <v>1.0239017139100259</v>
      </c>
      <c r="AU245" s="35">
        <f t="shared" si="86"/>
        <v>50.590486033628814</v>
      </c>
      <c r="AV245" s="25">
        <v>43327</v>
      </c>
    </row>
    <row r="246" spans="1:48" x14ac:dyDescent="0.25">
      <c r="A246">
        <v>1249</v>
      </c>
      <c r="B246">
        <v>3</v>
      </c>
      <c r="C246" s="2">
        <v>43328</v>
      </c>
      <c r="D246">
        <v>1224.73</v>
      </c>
      <c r="E246">
        <v>1226</v>
      </c>
      <c r="F246">
        <v>1202.55</v>
      </c>
      <c r="G246">
        <v>1206.49</v>
      </c>
      <c r="H246">
        <v>1343161</v>
      </c>
      <c r="I246" s="2">
        <v>43704.859580787037</v>
      </c>
      <c r="J246" s="2"/>
      <c r="K246" s="11">
        <v>43328</v>
      </c>
      <c r="L246" s="48">
        <f t="shared" si="83"/>
        <v>7.3030583873958319</v>
      </c>
      <c r="M246" s="46">
        <f t="shared" si="87"/>
        <v>25.05856890771371</v>
      </c>
      <c r="N246" s="2"/>
      <c r="O246" s="1">
        <v>43328</v>
      </c>
      <c r="P246">
        <f t="shared" si="78"/>
        <v>0.25</v>
      </c>
      <c r="Q246" s="3">
        <f t="shared" si="93"/>
        <v>1225.7402035723806</v>
      </c>
      <c r="R246" s="3">
        <v>1249</v>
      </c>
      <c r="S246" s="3">
        <v>1225.74</v>
      </c>
      <c r="T246" s="2"/>
      <c r="U246" s="2"/>
      <c r="V246" s="2"/>
      <c r="W246" s="11">
        <f t="shared" si="71"/>
        <v>43328</v>
      </c>
      <c r="X246" s="17">
        <f t="shared" si="77"/>
        <v>1232.9000000000001</v>
      </c>
      <c r="Y246" s="18">
        <f t="shared" si="82"/>
        <v>1228.8685714285716</v>
      </c>
      <c r="AA246" s="30">
        <f t="shared" si="72"/>
        <v>1211.68</v>
      </c>
      <c r="AB246" s="30">
        <f t="shared" si="79"/>
        <v>1234.8214285714282</v>
      </c>
      <c r="AC246" s="30">
        <f t="shared" si="80"/>
        <v>10.929387755102132</v>
      </c>
      <c r="AD246" s="31">
        <f t="shared" si="81"/>
        <v>-141.15721203520059</v>
      </c>
      <c r="AE246" s="25">
        <f t="shared" si="73"/>
        <v>43328</v>
      </c>
      <c r="AH246" s="22">
        <f t="shared" si="74"/>
        <v>1211.68</v>
      </c>
      <c r="AI246" s="23">
        <f t="shared" si="90"/>
        <v>1230.7524999999998</v>
      </c>
      <c r="AJ246" s="23">
        <f t="shared" si="91"/>
        <v>16.43016666666664</v>
      </c>
      <c r="AK246" s="24">
        <f t="shared" si="92"/>
        <v>-77.38813767358738</v>
      </c>
      <c r="AL246" s="25">
        <v>43328</v>
      </c>
      <c r="AO246" s="22">
        <f t="shared" si="75"/>
        <v>-7.8900000000001</v>
      </c>
      <c r="AP246" s="27">
        <f t="shared" si="76"/>
        <v>0</v>
      </c>
      <c r="AQ246" s="27">
        <f t="shared" si="84"/>
        <v>7.8900000000001</v>
      </c>
      <c r="AR246" s="38">
        <f t="shared" si="88"/>
        <v>5.0840424063978107</v>
      </c>
      <c r="AS246" s="38">
        <f t="shared" si="89"/>
        <v>5.528933178951867</v>
      </c>
      <c r="AT246" s="27">
        <f t="shared" si="85"/>
        <v>0.91953406594825304</v>
      </c>
      <c r="AU246" s="35">
        <f t="shared" si="86"/>
        <v>47.904024328633199</v>
      </c>
      <c r="AV246" s="25">
        <v>43328</v>
      </c>
    </row>
    <row r="247" spans="1:48" x14ac:dyDescent="0.25">
      <c r="A247">
        <v>1250</v>
      </c>
      <c r="B247">
        <v>3</v>
      </c>
      <c r="C247" s="2">
        <v>43329</v>
      </c>
      <c r="D247">
        <v>1202.03</v>
      </c>
      <c r="E247">
        <v>1209.02</v>
      </c>
      <c r="F247">
        <v>1188.24</v>
      </c>
      <c r="G247">
        <v>1200.96</v>
      </c>
      <c r="H247">
        <v>1389645</v>
      </c>
      <c r="I247" s="2">
        <v>43704.859580787037</v>
      </c>
      <c r="J247" s="2"/>
      <c r="K247" s="11">
        <v>43329</v>
      </c>
      <c r="L247" s="48">
        <f t="shared" si="83"/>
        <v>18.634632288309447</v>
      </c>
      <c r="M247" s="46">
        <f t="shared" si="87"/>
        <v>13.272042574487445</v>
      </c>
      <c r="N247" s="2"/>
      <c r="O247" s="1">
        <v>43329</v>
      </c>
      <c r="P247">
        <f t="shared" si="78"/>
        <v>0.25</v>
      </c>
      <c r="Q247" s="3">
        <f t="shared" si="93"/>
        <v>1219.5451526792854</v>
      </c>
      <c r="R247" s="3">
        <v>1250</v>
      </c>
      <c r="S247" s="3">
        <v>1219.55</v>
      </c>
      <c r="T247" s="2"/>
      <c r="U247" s="2"/>
      <c r="V247" s="2"/>
      <c r="W247" s="11">
        <f t="shared" si="71"/>
        <v>43329</v>
      </c>
      <c r="X247" s="17">
        <f t="shared" si="77"/>
        <v>1226.5214285714285</v>
      </c>
      <c r="Y247" s="18">
        <f t="shared" si="82"/>
        <v>1227.527142857143</v>
      </c>
      <c r="AA247" s="30">
        <f t="shared" si="72"/>
        <v>1199.4066666666668</v>
      </c>
      <c r="AB247" s="30">
        <f t="shared" si="79"/>
        <v>1228.0642857142859</v>
      </c>
      <c r="AC247" s="30">
        <f t="shared" si="80"/>
        <v>15.256054421768599</v>
      </c>
      <c r="AD247" s="31">
        <f t="shared" si="81"/>
        <v>-125.22949143271761</v>
      </c>
      <c r="AE247" s="25">
        <f t="shared" si="73"/>
        <v>43329</v>
      </c>
      <c r="AH247" s="22">
        <f t="shared" si="74"/>
        <v>1199.4066666666668</v>
      </c>
      <c r="AI247" s="23">
        <f t="shared" si="90"/>
        <v>1231.2896666666666</v>
      </c>
      <c r="AJ247" s="23">
        <f t="shared" si="91"/>
        <v>15.892999999999962</v>
      </c>
      <c r="AK247" s="24">
        <f t="shared" si="92"/>
        <v>-133.74022106168289</v>
      </c>
      <c r="AL247" s="25">
        <v>43329</v>
      </c>
      <c r="AO247" s="22">
        <f t="shared" si="75"/>
        <v>-5.5299999999999727</v>
      </c>
      <c r="AP247" s="27">
        <f t="shared" si="76"/>
        <v>0</v>
      </c>
      <c r="AQ247" s="27">
        <f t="shared" si="84"/>
        <v>5.5299999999999727</v>
      </c>
      <c r="AR247" s="38">
        <f t="shared" si="88"/>
        <v>4.7208965202265389</v>
      </c>
      <c r="AS247" s="38">
        <f t="shared" si="89"/>
        <v>5.5290093804553022</v>
      </c>
      <c r="AT247" s="27">
        <f t="shared" si="85"/>
        <v>0.85384129332726566</v>
      </c>
      <c r="AU247" s="35">
        <f t="shared" si="86"/>
        <v>46.057949857983544</v>
      </c>
      <c r="AV247" s="25">
        <v>43329</v>
      </c>
    </row>
    <row r="248" spans="1:48" x14ac:dyDescent="0.25">
      <c r="A248">
        <v>1251</v>
      </c>
      <c r="B248">
        <v>3</v>
      </c>
      <c r="C248" s="2">
        <v>43332</v>
      </c>
      <c r="D248">
        <v>1205.02</v>
      </c>
      <c r="E248">
        <v>1211</v>
      </c>
      <c r="F248">
        <v>1194.6300000000001</v>
      </c>
      <c r="G248">
        <v>1207.77</v>
      </c>
      <c r="H248">
        <v>870772</v>
      </c>
      <c r="I248" s="2">
        <v>43704.859580787037</v>
      </c>
      <c r="J248" s="2"/>
      <c r="K248" s="11">
        <v>43332</v>
      </c>
      <c r="L248" s="48">
        <f t="shared" si="83"/>
        <v>28.611192499267467</v>
      </c>
      <c r="M248" s="46">
        <f t="shared" si="87"/>
        <v>18.182961058324249</v>
      </c>
      <c r="N248" s="2"/>
      <c r="O248" s="1">
        <v>43332</v>
      </c>
      <c r="P248">
        <f t="shared" si="78"/>
        <v>0.25</v>
      </c>
      <c r="Q248" s="3">
        <f t="shared" si="93"/>
        <v>1216.601364509464</v>
      </c>
      <c r="R248" s="3">
        <v>1251</v>
      </c>
      <c r="S248" s="3">
        <v>1216.6099999999999</v>
      </c>
      <c r="T248" s="2"/>
      <c r="U248" s="2"/>
      <c r="V248" s="2"/>
      <c r="W248" s="11">
        <f t="shared" si="71"/>
        <v>43332</v>
      </c>
      <c r="X248" s="17">
        <f t="shared" si="77"/>
        <v>1220.6171428571429</v>
      </c>
      <c r="Y248" s="18">
        <f t="shared" si="82"/>
        <v>1226.849285714286</v>
      </c>
      <c r="AA248" s="30">
        <f t="shared" si="72"/>
        <v>1204.4666666666667</v>
      </c>
      <c r="AB248" s="30">
        <f t="shared" si="79"/>
        <v>1221.5285714285712</v>
      </c>
      <c r="AC248" s="30">
        <f t="shared" si="80"/>
        <v>14.528843537414852</v>
      </c>
      <c r="AD248" s="31">
        <f t="shared" si="81"/>
        <v>-78.289804314507307</v>
      </c>
      <c r="AE248" s="25">
        <f t="shared" si="73"/>
        <v>43332</v>
      </c>
      <c r="AH248" s="22">
        <f t="shared" si="74"/>
        <v>1204.4666666666667</v>
      </c>
      <c r="AI248" s="23">
        <f t="shared" si="90"/>
        <v>1231.6298333333332</v>
      </c>
      <c r="AJ248" s="23">
        <f t="shared" si="91"/>
        <v>15.552833333333286</v>
      </c>
      <c r="AK248" s="24">
        <f t="shared" si="92"/>
        <v>-116.43394736936064</v>
      </c>
      <c r="AL248" s="25">
        <v>43332</v>
      </c>
      <c r="AO248" s="22">
        <f t="shared" si="75"/>
        <v>6.8099999999999454</v>
      </c>
      <c r="AP248" s="27">
        <f t="shared" si="76"/>
        <v>6.8099999999999454</v>
      </c>
      <c r="AQ248" s="27">
        <f t="shared" si="84"/>
        <v>0</v>
      </c>
      <c r="AR248" s="38">
        <f t="shared" si="88"/>
        <v>4.8701181973532117</v>
      </c>
      <c r="AS248" s="38">
        <f t="shared" si="89"/>
        <v>5.134080138994209</v>
      </c>
      <c r="AT248" s="27">
        <f t="shared" si="85"/>
        <v>0.94858632228270812</v>
      </c>
      <c r="AU248" s="35">
        <f t="shared" si="86"/>
        <v>48.680744159769574</v>
      </c>
      <c r="AV248" s="25">
        <v>43332</v>
      </c>
    </row>
    <row r="249" spans="1:48" x14ac:dyDescent="0.25">
      <c r="A249">
        <v>1252</v>
      </c>
      <c r="B249">
        <v>3</v>
      </c>
      <c r="C249" s="2">
        <v>43333</v>
      </c>
      <c r="D249">
        <v>1208</v>
      </c>
      <c r="E249">
        <v>1217.26</v>
      </c>
      <c r="F249">
        <v>1200.3499999999999</v>
      </c>
      <c r="G249">
        <v>1201.6199999999999</v>
      </c>
      <c r="H249">
        <v>1205580</v>
      </c>
      <c r="I249" s="2">
        <v>43704.859580787037</v>
      </c>
      <c r="J249" s="2"/>
      <c r="K249" s="11">
        <v>43333</v>
      </c>
      <c r="L249" s="48">
        <f t="shared" si="83"/>
        <v>19.601523586287552</v>
      </c>
      <c r="M249" s="46">
        <f t="shared" si="87"/>
        <v>22.282449457954822</v>
      </c>
      <c r="N249" s="2"/>
      <c r="O249" s="1">
        <v>43333</v>
      </c>
      <c r="P249">
        <f t="shared" si="78"/>
        <v>0.25</v>
      </c>
      <c r="Q249" s="3">
        <f t="shared" si="93"/>
        <v>1212.8560233820981</v>
      </c>
      <c r="R249" s="3">
        <v>1252</v>
      </c>
      <c r="S249" s="3">
        <v>1212.8599999999999</v>
      </c>
      <c r="T249" s="2"/>
      <c r="U249" s="2"/>
      <c r="V249" s="2"/>
      <c r="W249" s="11">
        <f t="shared" si="71"/>
        <v>43333</v>
      </c>
      <c r="X249" s="17">
        <f t="shared" si="77"/>
        <v>1215.475714285714</v>
      </c>
      <c r="Y249" s="18">
        <f t="shared" si="82"/>
        <v>1225.5357142857142</v>
      </c>
      <c r="AA249" s="30">
        <f t="shared" si="72"/>
        <v>1206.4099999999999</v>
      </c>
      <c r="AB249" s="30">
        <f t="shared" si="79"/>
        <v>1216.9533333333334</v>
      </c>
      <c r="AC249" s="30">
        <f t="shared" si="80"/>
        <v>13.099999999999975</v>
      </c>
      <c r="AD249" s="31">
        <f t="shared" si="81"/>
        <v>-53.655640373198686</v>
      </c>
      <c r="AE249" s="25">
        <f t="shared" si="73"/>
        <v>43333</v>
      </c>
      <c r="AH249" s="22">
        <f t="shared" si="74"/>
        <v>1206.4099999999999</v>
      </c>
      <c r="AI249" s="23">
        <f t="shared" si="90"/>
        <v>1229.4563333333331</v>
      </c>
      <c r="AJ249" s="23">
        <f t="shared" si="91"/>
        <v>15.683966666666606</v>
      </c>
      <c r="AK249" s="24">
        <f t="shared" si="92"/>
        <v>-97.961329227229129</v>
      </c>
      <c r="AL249" s="25">
        <v>43333</v>
      </c>
      <c r="AO249" s="22">
        <f t="shared" si="75"/>
        <v>-6.1500000000000909</v>
      </c>
      <c r="AP249" s="27">
        <f t="shared" si="76"/>
        <v>0</v>
      </c>
      <c r="AQ249" s="27">
        <f t="shared" si="84"/>
        <v>6.1500000000000909</v>
      </c>
      <c r="AR249" s="38">
        <f t="shared" si="88"/>
        <v>4.522252611827982</v>
      </c>
      <c r="AS249" s="38">
        <f t="shared" si="89"/>
        <v>5.2066458433517724</v>
      </c>
      <c r="AT249" s="27">
        <f t="shared" si="85"/>
        <v>0.86855391126752479</v>
      </c>
      <c r="AU249" s="35">
        <f t="shared" si="86"/>
        <v>46.482678719092746</v>
      </c>
      <c r="AV249" s="25">
        <v>43333</v>
      </c>
    </row>
    <row r="250" spans="1:48" x14ac:dyDescent="0.25">
      <c r="A250">
        <v>1253</v>
      </c>
      <c r="B250">
        <v>3</v>
      </c>
      <c r="C250" s="2">
        <v>43334</v>
      </c>
      <c r="D250">
        <v>1200</v>
      </c>
      <c r="E250">
        <v>1211.8399999999999</v>
      </c>
      <c r="F250">
        <v>1199</v>
      </c>
      <c r="G250">
        <v>1207.33</v>
      </c>
      <c r="H250">
        <v>887389</v>
      </c>
      <c r="I250" s="2">
        <v>43704.859580787037</v>
      </c>
      <c r="J250" s="2"/>
      <c r="K250" s="11">
        <v>43334</v>
      </c>
      <c r="L250" s="48">
        <f t="shared" si="83"/>
        <v>27.966598300615182</v>
      </c>
      <c r="M250" s="46">
        <f t="shared" si="87"/>
        <v>25.393104795390069</v>
      </c>
      <c r="N250" s="2"/>
      <c r="O250" s="1">
        <v>43334</v>
      </c>
      <c r="P250">
        <f t="shared" si="78"/>
        <v>0.25</v>
      </c>
      <c r="Q250" s="3">
        <f t="shared" si="93"/>
        <v>1211.4745175365736</v>
      </c>
      <c r="R250" s="3">
        <v>1253</v>
      </c>
      <c r="S250" s="3">
        <v>1211.48</v>
      </c>
      <c r="T250" s="2"/>
      <c r="U250" s="2"/>
      <c r="V250" s="2"/>
      <c r="W250" s="11">
        <f t="shared" si="71"/>
        <v>43334</v>
      </c>
      <c r="X250" s="17">
        <f t="shared" si="77"/>
        <v>1211.5214285714287</v>
      </c>
      <c r="Y250" s="18">
        <f t="shared" si="82"/>
        <v>1224.1914285714286</v>
      </c>
      <c r="AA250" s="30">
        <f t="shared" si="72"/>
        <v>1206.0566666666666</v>
      </c>
      <c r="AB250" s="30">
        <f t="shared" si="79"/>
        <v>1212.2033333333334</v>
      </c>
      <c r="AC250" s="30">
        <f t="shared" si="80"/>
        <v>9.4276190476190482</v>
      </c>
      <c r="AD250" s="31">
        <f t="shared" si="81"/>
        <v>-43.465669932990529</v>
      </c>
      <c r="AE250" s="25">
        <f t="shared" si="73"/>
        <v>43334</v>
      </c>
      <c r="AH250" s="22">
        <f t="shared" si="74"/>
        <v>1206.0566666666666</v>
      </c>
      <c r="AI250" s="23">
        <f t="shared" si="90"/>
        <v>1226.9476666666667</v>
      </c>
      <c r="AJ250" s="23">
        <f t="shared" si="91"/>
        <v>15.013533333333317</v>
      </c>
      <c r="AK250" s="24">
        <f t="shared" si="92"/>
        <v>-92.76519406935121</v>
      </c>
      <c r="AL250" s="25">
        <v>43334</v>
      </c>
      <c r="AO250" s="22">
        <f t="shared" si="75"/>
        <v>5.7100000000000364</v>
      </c>
      <c r="AP250" s="27">
        <f t="shared" si="76"/>
        <v>5.7100000000000364</v>
      </c>
      <c r="AQ250" s="27">
        <f t="shared" si="84"/>
        <v>0</v>
      </c>
      <c r="AR250" s="38">
        <f t="shared" si="88"/>
        <v>4.6070917109831289</v>
      </c>
      <c r="AS250" s="38">
        <f t="shared" si="89"/>
        <v>4.8347425688266457</v>
      </c>
      <c r="AT250" s="27">
        <f t="shared" si="85"/>
        <v>0.95291355132094124</v>
      </c>
      <c r="AU250" s="35">
        <f t="shared" si="86"/>
        <v>48.794456399587943</v>
      </c>
      <c r="AV250" s="25">
        <v>43334</v>
      </c>
    </row>
    <row r="251" spans="1:48" x14ac:dyDescent="0.25">
      <c r="A251">
        <v>1254</v>
      </c>
      <c r="B251">
        <v>3</v>
      </c>
      <c r="C251" s="2">
        <v>43335</v>
      </c>
      <c r="D251">
        <v>1207.1400000000001</v>
      </c>
      <c r="E251">
        <v>1221.28</v>
      </c>
      <c r="F251">
        <v>1204.24</v>
      </c>
      <c r="G251">
        <v>1205.3800000000001</v>
      </c>
      <c r="H251">
        <v>992604</v>
      </c>
      <c r="I251" s="2">
        <v>43704.859580787037</v>
      </c>
      <c r="J251" s="2"/>
      <c r="K251" s="11">
        <v>43335</v>
      </c>
      <c r="L251" s="48">
        <f t="shared" si="83"/>
        <v>25.109874011134046</v>
      </c>
      <c r="M251" s="46">
        <f t="shared" si="87"/>
        <v>24.225998632678927</v>
      </c>
      <c r="N251" s="2"/>
      <c r="O251" s="1">
        <v>43335</v>
      </c>
      <c r="P251">
        <f t="shared" si="78"/>
        <v>0.25</v>
      </c>
      <c r="Q251" s="3">
        <f t="shared" si="93"/>
        <v>1209.9508881524303</v>
      </c>
      <c r="R251" s="3">
        <v>1254</v>
      </c>
      <c r="S251" s="3">
        <v>1209.96</v>
      </c>
      <c r="T251" s="2"/>
      <c r="U251" s="2"/>
      <c r="V251" s="2"/>
      <c r="W251" s="11">
        <f t="shared" si="71"/>
        <v>43335</v>
      </c>
      <c r="X251" s="17">
        <f t="shared" si="77"/>
        <v>1206.2757142857142</v>
      </c>
      <c r="Y251" s="18">
        <f t="shared" si="82"/>
        <v>1222.8821428571428</v>
      </c>
      <c r="AA251" s="30">
        <f t="shared" si="72"/>
        <v>1210.3</v>
      </c>
      <c r="AB251" s="30">
        <f t="shared" si="79"/>
        <v>1208.2900000000002</v>
      </c>
      <c r="AC251" s="30">
        <f t="shared" si="80"/>
        <v>4.8057142857143322</v>
      </c>
      <c r="AD251" s="31">
        <f t="shared" si="81"/>
        <v>27.883472057071366</v>
      </c>
      <c r="AE251" s="25">
        <f t="shared" si="73"/>
        <v>43335</v>
      </c>
      <c r="AH251" s="22">
        <f t="shared" si="74"/>
        <v>1210.3</v>
      </c>
      <c r="AI251" s="23">
        <f t="shared" si="90"/>
        <v>1224.3440000000001</v>
      </c>
      <c r="AJ251" s="23">
        <f t="shared" si="91"/>
        <v>13.293533333333334</v>
      </c>
      <c r="AK251" s="24">
        <f t="shared" si="92"/>
        <v>-70.430234249234445</v>
      </c>
      <c r="AL251" s="25">
        <v>43335</v>
      </c>
      <c r="AO251" s="22">
        <f t="shared" si="75"/>
        <v>-1.9499999999998181</v>
      </c>
      <c r="AP251" s="27">
        <f t="shared" si="76"/>
        <v>0</v>
      </c>
      <c r="AQ251" s="27">
        <f t="shared" si="84"/>
        <v>1.9499999999998181</v>
      </c>
      <c r="AR251" s="38">
        <f t="shared" si="88"/>
        <v>4.2780137316271913</v>
      </c>
      <c r="AS251" s="38">
        <f t="shared" si="89"/>
        <v>4.6286895281961575</v>
      </c>
      <c r="AT251" s="27">
        <f t="shared" si="85"/>
        <v>0.92423864369541597</v>
      </c>
      <c r="AU251" s="35">
        <f t="shared" si="86"/>
        <v>48.031393960598159</v>
      </c>
      <c r="AV251" s="25">
        <v>43335</v>
      </c>
    </row>
    <row r="252" spans="1:48" x14ac:dyDescent="0.25">
      <c r="A252">
        <v>1255</v>
      </c>
      <c r="B252">
        <v>3</v>
      </c>
      <c r="C252" s="2">
        <v>43336</v>
      </c>
      <c r="D252">
        <v>1208.82</v>
      </c>
      <c r="E252">
        <v>1221.6500000000001</v>
      </c>
      <c r="F252">
        <v>1206.3599999999999</v>
      </c>
      <c r="G252">
        <v>1220.6500000000001</v>
      </c>
      <c r="H252">
        <v>946840</v>
      </c>
      <c r="I252" s="2">
        <v>43704.859580787037</v>
      </c>
      <c r="J252" s="2"/>
      <c r="K252" s="11">
        <v>43336</v>
      </c>
      <c r="L252" s="48">
        <f t="shared" si="83"/>
        <v>47.480222677996025</v>
      </c>
      <c r="M252" s="46">
        <f t="shared" si="87"/>
        <v>33.518898329915082</v>
      </c>
      <c r="N252" s="2"/>
      <c r="O252" s="1">
        <v>43336</v>
      </c>
      <c r="P252">
        <f t="shared" si="78"/>
        <v>0.25</v>
      </c>
      <c r="Q252" s="3">
        <f t="shared" si="93"/>
        <v>1212.6256661143227</v>
      </c>
      <c r="R252" s="3">
        <v>1255</v>
      </c>
      <c r="S252" s="3">
        <v>1212.6300000000001</v>
      </c>
      <c r="T252" s="2"/>
      <c r="U252" s="2"/>
      <c r="V252" s="2"/>
      <c r="W252" s="11">
        <f t="shared" si="71"/>
        <v>43336</v>
      </c>
      <c r="X252" s="17">
        <f t="shared" si="77"/>
        <v>1207.1714285714286</v>
      </c>
      <c r="Y252" s="18">
        <f t="shared" si="82"/>
        <v>1222.587857142857</v>
      </c>
      <c r="AA252" s="30">
        <f t="shared" si="72"/>
        <v>1216.22</v>
      </c>
      <c r="AB252" s="30">
        <f t="shared" si="79"/>
        <v>1207.7914285714285</v>
      </c>
      <c r="AC252" s="30">
        <f t="shared" si="80"/>
        <v>4.235918367346942</v>
      </c>
      <c r="AD252" s="31">
        <f t="shared" si="81"/>
        <v>132.65240573007196</v>
      </c>
      <c r="AE252" s="25">
        <f t="shared" si="73"/>
        <v>43336</v>
      </c>
      <c r="AH252" s="22">
        <f t="shared" si="74"/>
        <v>1216.22</v>
      </c>
      <c r="AI252" s="23">
        <f t="shared" si="90"/>
        <v>1222.7651666666668</v>
      </c>
      <c r="AJ252" s="23">
        <f t="shared" si="91"/>
        <v>11.911383333333356</v>
      </c>
      <c r="AK252" s="24">
        <f t="shared" si="92"/>
        <v>-36.632558304404952</v>
      </c>
      <c r="AL252" s="25">
        <v>43336</v>
      </c>
      <c r="AO252" s="22">
        <f t="shared" si="75"/>
        <v>15.269999999999982</v>
      </c>
      <c r="AP252" s="27">
        <f t="shared" si="76"/>
        <v>15.269999999999982</v>
      </c>
      <c r="AQ252" s="27">
        <f t="shared" si="84"/>
        <v>0</v>
      </c>
      <c r="AR252" s="38">
        <f t="shared" si="88"/>
        <v>5.0631556079395335</v>
      </c>
      <c r="AS252" s="38">
        <f t="shared" si="89"/>
        <v>4.2980688476107174</v>
      </c>
      <c r="AT252" s="27">
        <f t="shared" si="85"/>
        <v>1.1780070974791679</v>
      </c>
      <c r="AU252" s="35">
        <f t="shared" si="86"/>
        <v>54.08646734175462</v>
      </c>
      <c r="AV252" s="25">
        <v>43336</v>
      </c>
    </row>
    <row r="253" spans="1:48" x14ac:dyDescent="0.25">
      <c r="A253">
        <v>1256</v>
      </c>
      <c r="B253">
        <v>3</v>
      </c>
      <c r="C253" s="2">
        <v>43339</v>
      </c>
      <c r="D253">
        <v>1227.5999999999999</v>
      </c>
      <c r="E253">
        <v>1243.0899999999999</v>
      </c>
      <c r="F253">
        <v>1225.72</v>
      </c>
      <c r="G253">
        <v>1241.82</v>
      </c>
      <c r="H253">
        <v>1156255</v>
      </c>
      <c r="I253" s="2">
        <v>43704.859580787037</v>
      </c>
      <c r="J253" s="2"/>
      <c r="K253" s="11">
        <v>43339</v>
      </c>
      <c r="L253" s="48">
        <f t="shared" si="83"/>
        <v>78.493993554057923</v>
      </c>
      <c r="M253" s="46">
        <f t="shared" si="87"/>
        <v>50.361363414395989</v>
      </c>
      <c r="N253" s="2"/>
      <c r="O253" s="1">
        <v>43339</v>
      </c>
      <c r="P253">
        <f t="shared" si="78"/>
        <v>0.25</v>
      </c>
      <c r="Q253" s="3">
        <f t="shared" si="93"/>
        <v>1219.924249585742</v>
      </c>
      <c r="R253" s="3">
        <v>1256</v>
      </c>
      <c r="S253" s="3">
        <v>1219.93</v>
      </c>
      <c r="T253" s="2"/>
      <c r="U253" s="2"/>
      <c r="V253" s="2"/>
      <c r="W253" s="11">
        <f t="shared" si="71"/>
        <v>43339</v>
      </c>
      <c r="X253" s="17">
        <f t="shared" si="77"/>
        <v>1212.2185714285715</v>
      </c>
      <c r="Y253" s="18">
        <f t="shared" si="82"/>
        <v>1222.5592857142858</v>
      </c>
      <c r="AA253" s="30">
        <f t="shared" si="72"/>
        <v>1236.8766666666668</v>
      </c>
      <c r="AB253" s="30">
        <f t="shared" si="79"/>
        <v>1211.3909523809525</v>
      </c>
      <c r="AC253" s="30">
        <f t="shared" si="80"/>
        <v>8.6613605442177821</v>
      </c>
      <c r="AD253" s="31">
        <f t="shared" si="81"/>
        <v>196.16405648670073</v>
      </c>
      <c r="AE253" s="25">
        <f t="shared" si="73"/>
        <v>43339</v>
      </c>
      <c r="AH253" s="22">
        <f t="shared" si="74"/>
        <v>1236.8766666666668</v>
      </c>
      <c r="AI253" s="23">
        <f t="shared" si="90"/>
        <v>1223.5068333333334</v>
      </c>
      <c r="AJ253" s="23">
        <f t="shared" si="91"/>
        <v>12.787549999999987</v>
      </c>
      <c r="AK253" s="24">
        <f t="shared" si="92"/>
        <v>69.702345032647287</v>
      </c>
      <c r="AL253" s="25">
        <v>43339</v>
      </c>
      <c r="AO253" s="22">
        <f t="shared" si="75"/>
        <v>21.169999999999845</v>
      </c>
      <c r="AP253" s="27">
        <f t="shared" si="76"/>
        <v>21.169999999999845</v>
      </c>
      <c r="AQ253" s="27">
        <f t="shared" si="84"/>
        <v>0</v>
      </c>
      <c r="AR253" s="38">
        <f t="shared" si="88"/>
        <v>6.2136444930866981</v>
      </c>
      <c r="AS253" s="38">
        <f t="shared" si="89"/>
        <v>3.9910639299242376</v>
      </c>
      <c r="AT253" s="27">
        <f t="shared" si="85"/>
        <v>1.5568892411113675</v>
      </c>
      <c r="AU253" s="35">
        <f t="shared" si="86"/>
        <v>60.8899758377745</v>
      </c>
      <c r="AV253" s="25">
        <v>43339</v>
      </c>
    </row>
    <row r="254" spans="1:48" x14ac:dyDescent="0.25">
      <c r="A254">
        <v>1257</v>
      </c>
      <c r="B254">
        <v>3</v>
      </c>
      <c r="C254" s="2">
        <v>43340</v>
      </c>
      <c r="D254">
        <v>1241.29</v>
      </c>
      <c r="E254">
        <v>1242.55</v>
      </c>
      <c r="F254">
        <v>1228.69</v>
      </c>
      <c r="G254">
        <v>1231.1500000000001</v>
      </c>
      <c r="H254">
        <v>1304007</v>
      </c>
      <c r="I254" s="2">
        <v>43704.859580787037</v>
      </c>
      <c r="J254" s="2"/>
      <c r="K254" s="11">
        <v>43340</v>
      </c>
      <c r="L254" s="48">
        <f t="shared" si="83"/>
        <v>63.759286775631665</v>
      </c>
      <c r="M254" s="46">
        <f t="shared" si="87"/>
        <v>63.244501002561869</v>
      </c>
      <c r="N254" s="2"/>
      <c r="O254" s="1">
        <v>43340</v>
      </c>
      <c r="P254">
        <f t="shared" si="78"/>
        <v>0.25</v>
      </c>
      <c r="Q254" s="3">
        <f t="shared" si="93"/>
        <v>1222.7306871893065</v>
      </c>
      <c r="R254" s="3">
        <v>1257</v>
      </c>
      <c r="S254" s="3">
        <v>1222.74</v>
      </c>
      <c r="T254" s="2"/>
      <c r="U254" s="2"/>
      <c r="V254" s="2"/>
      <c r="W254" s="11">
        <f t="shared" si="71"/>
        <v>43340</v>
      </c>
      <c r="X254" s="17">
        <f t="shared" si="77"/>
        <v>1216.5314285714285</v>
      </c>
      <c r="Y254" s="18">
        <f t="shared" si="82"/>
        <v>1221.5264285714286</v>
      </c>
      <c r="AA254" s="30">
        <f t="shared" si="72"/>
        <v>1234.1299999999999</v>
      </c>
      <c r="AB254" s="30">
        <f t="shared" si="79"/>
        <v>1216.3514285714286</v>
      </c>
      <c r="AC254" s="30">
        <f t="shared" si="80"/>
        <v>10.943945578231348</v>
      </c>
      <c r="AD254" s="31">
        <f t="shared" si="81"/>
        <v>108.30080310300933</v>
      </c>
      <c r="AE254" s="25">
        <f t="shared" si="73"/>
        <v>43340</v>
      </c>
      <c r="AH254" s="22">
        <f t="shared" si="74"/>
        <v>1234.1299999999999</v>
      </c>
      <c r="AI254" s="23">
        <f t="shared" si="90"/>
        <v>1224.3725000000002</v>
      </c>
      <c r="AJ254" s="23">
        <f t="shared" si="91"/>
        <v>13.157333333333337</v>
      </c>
      <c r="AK254" s="24">
        <f t="shared" si="92"/>
        <v>49.440109444668145</v>
      </c>
      <c r="AL254" s="25">
        <v>43340</v>
      </c>
      <c r="AO254" s="22">
        <f t="shared" si="75"/>
        <v>-10.669999999999845</v>
      </c>
      <c r="AP254" s="27">
        <f t="shared" si="76"/>
        <v>0</v>
      </c>
      <c r="AQ254" s="27">
        <f t="shared" si="84"/>
        <v>10.669999999999845</v>
      </c>
      <c r="AR254" s="38">
        <f t="shared" si="88"/>
        <v>5.7698127435805047</v>
      </c>
      <c r="AS254" s="38">
        <f t="shared" si="89"/>
        <v>4.4681307920724951</v>
      </c>
      <c r="AT254" s="27">
        <f t="shared" si="85"/>
        <v>1.2913258389430982</v>
      </c>
      <c r="AU254" s="35">
        <f t="shared" si="86"/>
        <v>56.357145587758829</v>
      </c>
      <c r="AV254" s="25">
        <v>43340</v>
      </c>
    </row>
    <row r="255" spans="1:48" x14ac:dyDescent="0.25">
      <c r="A255">
        <v>1258</v>
      </c>
      <c r="B255">
        <v>3</v>
      </c>
      <c r="C255" s="2">
        <v>43341</v>
      </c>
      <c r="D255">
        <v>1237.45</v>
      </c>
      <c r="E255">
        <v>1250.6600000000001</v>
      </c>
      <c r="F255">
        <v>1236.3599999999999</v>
      </c>
      <c r="G255">
        <v>1249.3</v>
      </c>
      <c r="H255">
        <v>1309312</v>
      </c>
      <c r="I255" s="2">
        <v>43704.859580787037</v>
      </c>
      <c r="J255" s="2"/>
      <c r="K255" s="11">
        <v>43341</v>
      </c>
      <c r="L255" s="48">
        <f t="shared" si="83"/>
        <v>97.821211150272148</v>
      </c>
      <c r="M255" s="46">
        <f t="shared" si="87"/>
        <v>80.024830493320579</v>
      </c>
      <c r="N255" s="2"/>
      <c r="O255" s="1">
        <v>43341</v>
      </c>
      <c r="P255">
        <f t="shared" si="78"/>
        <v>0.25</v>
      </c>
      <c r="Q255" s="3">
        <f t="shared" si="93"/>
        <v>1229.3730153919798</v>
      </c>
      <c r="R255" s="3">
        <v>1258</v>
      </c>
      <c r="S255" s="3">
        <v>1229.3800000000001</v>
      </c>
      <c r="T255" s="2"/>
      <c r="U255" s="2"/>
      <c r="V255" s="2"/>
      <c r="W255" s="11">
        <f t="shared" si="71"/>
        <v>43341</v>
      </c>
      <c r="X255" s="17">
        <f t="shared" si="77"/>
        <v>1222.4642857142856</v>
      </c>
      <c r="Y255" s="18">
        <f t="shared" si="82"/>
        <v>1221.5407142857141</v>
      </c>
      <c r="AA255" s="30">
        <f t="shared" si="72"/>
        <v>1245.4399999999998</v>
      </c>
      <c r="AB255" s="30">
        <f t="shared" si="79"/>
        <v>1222.2047619047621</v>
      </c>
      <c r="AC255" s="30">
        <f t="shared" si="80"/>
        <v>14.237823129251735</v>
      </c>
      <c r="AD255" s="31">
        <f t="shared" si="81"/>
        <v>108.79583620008462</v>
      </c>
      <c r="AE255" s="25">
        <f t="shared" si="73"/>
        <v>43341</v>
      </c>
      <c r="AH255" s="22">
        <f t="shared" si="74"/>
        <v>1245.4399999999998</v>
      </c>
      <c r="AI255" s="23">
        <f t="shared" si="90"/>
        <v>1225.5830000000001</v>
      </c>
      <c r="AJ255" s="23">
        <f t="shared" si="91"/>
        <v>14.174633333333315</v>
      </c>
      <c r="AK255" s="24">
        <f t="shared" si="92"/>
        <v>93.392186511584171</v>
      </c>
      <c r="AL255" s="25">
        <v>43341</v>
      </c>
      <c r="AO255" s="22">
        <f t="shared" si="75"/>
        <v>18.149999999999864</v>
      </c>
      <c r="AP255" s="27">
        <f t="shared" si="76"/>
        <v>18.149999999999864</v>
      </c>
      <c r="AQ255" s="27">
        <f t="shared" si="84"/>
        <v>0</v>
      </c>
      <c r="AR255" s="38">
        <f t="shared" si="88"/>
        <v>6.6541118333247438</v>
      </c>
      <c r="AS255" s="38">
        <f t="shared" si="89"/>
        <v>4.1489785926387457</v>
      </c>
      <c r="AT255" s="27">
        <f t="shared" si="85"/>
        <v>1.6037951714503149</v>
      </c>
      <c r="AU255" s="35">
        <f t="shared" si="86"/>
        <v>61.594521298578201</v>
      </c>
      <c r="AV255" s="25">
        <v>43341</v>
      </c>
    </row>
    <row r="256" spans="1:48" x14ac:dyDescent="0.25">
      <c r="A256">
        <v>1259</v>
      </c>
      <c r="B256">
        <v>3</v>
      </c>
      <c r="C256" s="2">
        <v>43342</v>
      </c>
      <c r="D256">
        <v>1244.23</v>
      </c>
      <c r="E256">
        <v>1253.6400000000001</v>
      </c>
      <c r="F256">
        <v>1232.5899999999999</v>
      </c>
      <c r="G256">
        <v>1239.1199999999999</v>
      </c>
      <c r="H256">
        <v>1331439</v>
      </c>
      <c r="I256" s="2">
        <v>43704.859580787037</v>
      </c>
      <c r="J256" s="2"/>
      <c r="K256" s="11">
        <v>43342</v>
      </c>
      <c r="L256" s="48">
        <f t="shared" si="83"/>
        <v>77.79816513761439</v>
      </c>
      <c r="M256" s="46">
        <f t="shared" si="87"/>
        <v>79.792887687839411</v>
      </c>
      <c r="N256" s="2"/>
      <c r="O256" s="1">
        <v>43342</v>
      </c>
      <c r="P256">
        <f t="shared" si="78"/>
        <v>0.25</v>
      </c>
      <c r="Q256" s="3">
        <f t="shared" si="93"/>
        <v>1231.8097615439849</v>
      </c>
      <c r="R256" s="3">
        <v>1259</v>
      </c>
      <c r="S256" s="3">
        <v>1231.82</v>
      </c>
      <c r="T256" s="2"/>
      <c r="U256" s="2"/>
      <c r="V256" s="2"/>
      <c r="W256" s="11">
        <f t="shared" si="71"/>
        <v>43342</v>
      </c>
      <c r="X256" s="17">
        <f t="shared" si="77"/>
        <v>1227.8214285714287</v>
      </c>
      <c r="Y256" s="18">
        <f t="shared" si="82"/>
        <v>1221.6485714285711</v>
      </c>
      <c r="AA256" s="30">
        <f t="shared" si="72"/>
        <v>1241.7833333333333</v>
      </c>
      <c r="AB256" s="30">
        <f t="shared" si="79"/>
        <v>1227.2580952380954</v>
      </c>
      <c r="AC256" s="30">
        <f t="shared" si="80"/>
        <v>14.056462585033971</v>
      </c>
      <c r="AD256" s="31">
        <f t="shared" si="81"/>
        <v>68.889964348512777</v>
      </c>
      <c r="AE256" s="25">
        <f t="shared" si="73"/>
        <v>43342</v>
      </c>
      <c r="AH256" s="22">
        <f t="shared" si="74"/>
        <v>1241.7833333333333</v>
      </c>
      <c r="AI256" s="23">
        <f t="shared" si="90"/>
        <v>1226.6585</v>
      </c>
      <c r="AJ256" s="23">
        <f t="shared" si="91"/>
        <v>14.719166666666638</v>
      </c>
      <c r="AK256" s="24">
        <f t="shared" si="92"/>
        <v>68.504029138122988</v>
      </c>
      <c r="AL256" s="25">
        <v>43342</v>
      </c>
      <c r="AO256" s="22">
        <f t="shared" si="75"/>
        <v>-10.180000000000064</v>
      </c>
      <c r="AP256" s="27">
        <f t="shared" si="76"/>
        <v>0</v>
      </c>
      <c r="AQ256" s="27">
        <f t="shared" si="84"/>
        <v>10.180000000000064</v>
      </c>
      <c r="AR256" s="38">
        <f t="shared" si="88"/>
        <v>6.1788181309444052</v>
      </c>
      <c r="AS256" s="38">
        <f t="shared" si="89"/>
        <v>4.5797658360216973</v>
      </c>
      <c r="AT256" s="27">
        <f t="shared" si="85"/>
        <v>1.3491559071307795</v>
      </c>
      <c r="AU256" s="35">
        <f t="shared" si="86"/>
        <v>57.431518403502487</v>
      </c>
      <c r="AV256" s="25">
        <v>43342</v>
      </c>
    </row>
    <row r="257" spans="1:48" x14ac:dyDescent="0.25">
      <c r="A257">
        <v>1260</v>
      </c>
      <c r="B257">
        <v>3</v>
      </c>
      <c r="C257" s="2">
        <v>43343</v>
      </c>
      <c r="D257">
        <v>1234.98</v>
      </c>
      <c r="E257">
        <v>1238.6600000000001</v>
      </c>
      <c r="F257">
        <v>1211.29</v>
      </c>
      <c r="G257">
        <v>1218.19</v>
      </c>
      <c r="H257">
        <v>1816426</v>
      </c>
      <c r="I257" s="2">
        <v>43704.859580787037</v>
      </c>
      <c r="J257" s="2"/>
      <c r="K257" s="11">
        <v>43343</v>
      </c>
      <c r="L257" s="48">
        <f t="shared" si="83"/>
        <v>45.795107033639148</v>
      </c>
      <c r="M257" s="46">
        <f t="shared" si="87"/>
        <v>73.804827773841893</v>
      </c>
      <c r="N257" s="2"/>
      <c r="O257" s="1">
        <v>43343</v>
      </c>
      <c r="P257">
        <f t="shared" si="78"/>
        <v>0.25</v>
      </c>
      <c r="Q257" s="3">
        <f t="shared" si="93"/>
        <v>1228.4048211579889</v>
      </c>
      <c r="R257" s="3">
        <v>1260</v>
      </c>
      <c r="S257" s="3">
        <v>1228.4100000000001</v>
      </c>
      <c r="T257" s="2"/>
      <c r="U257" s="2"/>
      <c r="V257" s="2"/>
      <c r="W257" s="11">
        <f t="shared" si="71"/>
        <v>43343</v>
      </c>
      <c r="X257" s="17">
        <f t="shared" si="77"/>
        <v>1229.3728571428571</v>
      </c>
      <c r="Y257" s="18">
        <f t="shared" si="82"/>
        <v>1220.4471428571428</v>
      </c>
      <c r="AA257" s="30">
        <f t="shared" si="72"/>
        <v>1222.7133333333334</v>
      </c>
      <c r="AB257" s="30">
        <f t="shared" si="79"/>
        <v>1229.637619047619</v>
      </c>
      <c r="AC257" s="30">
        <f t="shared" si="80"/>
        <v>11.337006802721069</v>
      </c>
      <c r="AD257" s="31">
        <f t="shared" si="81"/>
        <v>-40.717894559985886</v>
      </c>
      <c r="AE257" s="25">
        <f t="shared" si="73"/>
        <v>43343</v>
      </c>
      <c r="AH257" s="22">
        <f t="shared" si="74"/>
        <v>1222.7133333333334</v>
      </c>
      <c r="AI257" s="23">
        <f t="shared" si="90"/>
        <v>1226.6479999999999</v>
      </c>
      <c r="AJ257" s="23">
        <f t="shared" si="91"/>
        <v>14.72966666666664</v>
      </c>
      <c r="AK257" s="24">
        <f t="shared" si="92"/>
        <v>-17.808353511808601</v>
      </c>
      <c r="AL257" s="25">
        <v>43343</v>
      </c>
      <c r="AO257" s="22">
        <f t="shared" si="75"/>
        <v>-20.929999999999836</v>
      </c>
      <c r="AP257" s="27">
        <f t="shared" si="76"/>
        <v>0</v>
      </c>
      <c r="AQ257" s="27">
        <f t="shared" si="84"/>
        <v>20.929999999999836</v>
      </c>
      <c r="AR257" s="38">
        <f t="shared" si="88"/>
        <v>5.7374739787340898</v>
      </c>
      <c r="AS257" s="38">
        <f t="shared" si="89"/>
        <v>5.7476397048772787</v>
      </c>
      <c r="AT257" s="27">
        <f t="shared" si="85"/>
        <v>0.99823132160936212</v>
      </c>
      <c r="AU257" s="35">
        <f t="shared" si="86"/>
        <v>49.955743902832694</v>
      </c>
      <c r="AV257" s="25">
        <v>43343</v>
      </c>
    </row>
    <row r="258" spans="1:48" x14ac:dyDescent="0.25">
      <c r="A258">
        <v>1261</v>
      </c>
      <c r="B258">
        <v>3</v>
      </c>
      <c r="C258" s="2">
        <v>43347</v>
      </c>
      <c r="D258">
        <v>1204.27</v>
      </c>
      <c r="E258">
        <v>1212.99</v>
      </c>
      <c r="F258">
        <v>1192.5</v>
      </c>
      <c r="G258">
        <v>1197</v>
      </c>
      <c r="H258">
        <v>1831045</v>
      </c>
      <c r="I258" s="2">
        <v>43704.859580787037</v>
      </c>
      <c r="J258" s="2"/>
      <c r="K258" s="11">
        <v>43347</v>
      </c>
      <c r="L258" s="48">
        <f t="shared" si="83"/>
        <v>13.394495412844003</v>
      </c>
      <c r="M258" s="46">
        <f t="shared" si="87"/>
        <v>45.662589194699187</v>
      </c>
      <c r="N258" s="2"/>
      <c r="O258" s="1">
        <v>43347</v>
      </c>
      <c r="P258">
        <f t="shared" si="78"/>
        <v>0.25</v>
      </c>
      <c r="Q258" s="3">
        <f t="shared" si="93"/>
        <v>1220.5536158684918</v>
      </c>
      <c r="R258" s="3">
        <v>1261</v>
      </c>
      <c r="S258" s="3">
        <v>1220.56</v>
      </c>
      <c r="T258" s="2"/>
      <c r="U258" s="2"/>
      <c r="V258" s="2"/>
      <c r="W258" s="11">
        <f t="shared" ref="W258:W321" si="94">C258</f>
        <v>43347</v>
      </c>
      <c r="X258" s="17">
        <f t="shared" si="77"/>
        <v>1228.1757142857143</v>
      </c>
      <c r="Y258" s="18">
        <f t="shared" si="82"/>
        <v>1217.225714285714</v>
      </c>
      <c r="AA258" s="30">
        <f t="shared" ref="AA258:AA321" si="95">AVERAGE(E258,F258,G258)</f>
        <v>1200.83</v>
      </c>
      <c r="AB258" s="30">
        <f t="shared" si="79"/>
        <v>1228.2847619047618</v>
      </c>
      <c r="AC258" s="30">
        <f t="shared" si="80"/>
        <v>12.883129251700666</v>
      </c>
      <c r="AD258" s="31">
        <f t="shared" si="81"/>
        <v>-142.07087614803243</v>
      </c>
      <c r="AE258" s="25">
        <f t="shared" ref="AE258:AE321" si="96">W258</f>
        <v>43347</v>
      </c>
      <c r="AH258" s="22">
        <f t="shared" ref="AH258:AH321" si="97">AVERAGE(E258,F258,G258)</f>
        <v>1200.83</v>
      </c>
      <c r="AI258" s="23">
        <f t="shared" si="90"/>
        <v>1225.5785000000001</v>
      </c>
      <c r="AJ258" s="23">
        <f t="shared" si="91"/>
        <v>15.799166666666645</v>
      </c>
      <c r="AK258" s="24">
        <f t="shared" si="92"/>
        <v>-104.42955852101983</v>
      </c>
      <c r="AL258" s="25">
        <v>43347</v>
      </c>
      <c r="AO258" s="22">
        <f t="shared" si="75"/>
        <v>-21.190000000000055</v>
      </c>
      <c r="AP258" s="27">
        <f t="shared" si="76"/>
        <v>0</v>
      </c>
      <c r="AQ258" s="27">
        <f t="shared" si="84"/>
        <v>21.190000000000055</v>
      </c>
      <c r="AR258" s="38">
        <f t="shared" si="88"/>
        <v>5.3276544088245119</v>
      </c>
      <c r="AS258" s="38">
        <f t="shared" si="89"/>
        <v>6.8506654402431915</v>
      </c>
      <c r="AT258" s="27">
        <f t="shared" si="85"/>
        <v>0.77768421991942815</v>
      </c>
      <c r="AU258" s="35">
        <f t="shared" si="86"/>
        <v>43.747039615094067</v>
      </c>
      <c r="AV258" s="25">
        <v>43347</v>
      </c>
    </row>
    <row r="259" spans="1:48" x14ac:dyDescent="0.25">
      <c r="A259">
        <v>1262</v>
      </c>
      <c r="B259">
        <v>3</v>
      </c>
      <c r="C259" s="2">
        <v>43348</v>
      </c>
      <c r="D259">
        <v>1193.8</v>
      </c>
      <c r="E259">
        <v>1199.01</v>
      </c>
      <c r="F259">
        <v>1162</v>
      </c>
      <c r="G259">
        <v>1186.48</v>
      </c>
      <c r="H259">
        <v>2061309</v>
      </c>
      <c r="I259" s="2">
        <v>43704.859580787037</v>
      </c>
      <c r="J259" s="2"/>
      <c r="K259" s="11">
        <v>43348</v>
      </c>
      <c r="L259" s="48">
        <f t="shared" si="83"/>
        <v>26.713225665648178</v>
      </c>
      <c r="M259" s="46">
        <f t="shared" si="87"/>
        <v>28.634276037377109</v>
      </c>
      <c r="N259" s="2"/>
      <c r="O259" s="1">
        <v>43348</v>
      </c>
      <c r="P259">
        <f t="shared" si="78"/>
        <v>0.25</v>
      </c>
      <c r="Q259" s="3">
        <f t="shared" si="93"/>
        <v>1212.0352119013687</v>
      </c>
      <c r="R259" s="3">
        <v>1262</v>
      </c>
      <c r="S259" s="3">
        <v>1212.04</v>
      </c>
      <c r="T259" s="2"/>
      <c r="U259" s="2"/>
      <c r="V259" s="2"/>
      <c r="W259" s="11">
        <f t="shared" si="94"/>
        <v>43348</v>
      </c>
      <c r="X259" s="17">
        <f t="shared" si="77"/>
        <v>1223.2942857142857</v>
      </c>
      <c r="Y259" s="18">
        <f t="shared" si="82"/>
        <v>1215.2328571428573</v>
      </c>
      <c r="AA259" s="30">
        <f t="shared" si="95"/>
        <v>1182.4966666666667</v>
      </c>
      <c r="AB259" s="30">
        <f t="shared" si="79"/>
        <v>1223.4671428571426</v>
      </c>
      <c r="AC259" s="30">
        <f t="shared" si="80"/>
        <v>18.388979591836751</v>
      </c>
      <c r="AD259" s="31">
        <f t="shared" si="81"/>
        <v>-148.53271578905711</v>
      </c>
      <c r="AE259" s="25">
        <f t="shared" si="96"/>
        <v>43348</v>
      </c>
      <c r="AH259" s="22">
        <f t="shared" si="97"/>
        <v>1182.4966666666667</v>
      </c>
      <c r="AI259" s="23">
        <f t="shared" si="90"/>
        <v>1222.5439999999999</v>
      </c>
      <c r="AJ259" s="23">
        <f t="shared" si="91"/>
        <v>16.78633333333331</v>
      </c>
      <c r="AK259" s="24">
        <f t="shared" si="92"/>
        <v>-159.04737319380152</v>
      </c>
      <c r="AL259" s="25">
        <v>43348</v>
      </c>
      <c r="AO259" s="22">
        <f t="shared" ref="AO259:AO322" si="98">G259-G258</f>
        <v>-10.519999999999982</v>
      </c>
      <c r="AP259" s="27">
        <f t="shared" si="76"/>
        <v>0</v>
      </c>
      <c r="AQ259" s="27">
        <f t="shared" si="84"/>
        <v>10.519999999999982</v>
      </c>
      <c r="AR259" s="38">
        <f t="shared" si="88"/>
        <v>4.9471076653370476</v>
      </c>
      <c r="AS259" s="38">
        <f t="shared" si="89"/>
        <v>7.1127607659401049</v>
      </c>
      <c r="AT259" s="27">
        <f t="shared" si="85"/>
        <v>0.69552566550903538</v>
      </c>
      <c r="AU259" s="35">
        <f t="shared" si="86"/>
        <v>41.021240766663517</v>
      </c>
      <c r="AV259" s="25">
        <v>43348</v>
      </c>
    </row>
    <row r="260" spans="1:48" x14ac:dyDescent="0.25">
      <c r="A260">
        <v>1263</v>
      </c>
      <c r="B260">
        <v>3</v>
      </c>
      <c r="C260" s="2">
        <v>43349</v>
      </c>
      <c r="D260">
        <v>1186.3</v>
      </c>
      <c r="E260">
        <v>1186.3</v>
      </c>
      <c r="F260">
        <v>1152</v>
      </c>
      <c r="G260">
        <v>1171.44</v>
      </c>
      <c r="H260">
        <v>1888467</v>
      </c>
      <c r="I260" s="2">
        <v>43704.859580787037</v>
      </c>
      <c r="J260" s="2"/>
      <c r="K260" s="11">
        <v>43349</v>
      </c>
      <c r="L260" s="48">
        <f t="shared" si="83"/>
        <v>19.126328217237344</v>
      </c>
      <c r="M260" s="46">
        <f t="shared" si="87"/>
        <v>19.744683098576509</v>
      </c>
      <c r="N260" s="2"/>
      <c r="O260" s="1">
        <v>43349</v>
      </c>
      <c r="P260">
        <f t="shared" si="78"/>
        <v>0.25</v>
      </c>
      <c r="Q260" s="3">
        <f t="shared" si="93"/>
        <v>1201.8864089260264</v>
      </c>
      <c r="R260" s="3">
        <v>1263</v>
      </c>
      <c r="S260" s="3">
        <v>1201.8900000000001</v>
      </c>
      <c r="T260" s="2"/>
      <c r="U260" s="2"/>
      <c r="V260" s="2"/>
      <c r="W260" s="11">
        <f t="shared" si="94"/>
        <v>43349</v>
      </c>
      <c r="X260" s="17">
        <f t="shared" si="77"/>
        <v>1213.24</v>
      </c>
      <c r="Y260" s="18">
        <f t="shared" si="82"/>
        <v>1212.7292857142857</v>
      </c>
      <c r="AA260" s="30">
        <f t="shared" si="95"/>
        <v>1169.9133333333334</v>
      </c>
      <c r="AB260" s="30">
        <f t="shared" si="79"/>
        <v>1213.9009523809525</v>
      </c>
      <c r="AC260" s="30">
        <f t="shared" si="80"/>
        <v>25.275102040816268</v>
      </c>
      <c r="AD260" s="31">
        <f t="shared" si="81"/>
        <v>-116.02358446554597</v>
      </c>
      <c r="AE260" s="25">
        <f t="shared" si="96"/>
        <v>43349</v>
      </c>
      <c r="AH260" s="22">
        <f t="shared" si="97"/>
        <v>1169.9133333333334</v>
      </c>
      <c r="AI260" s="23">
        <f t="shared" si="90"/>
        <v>1218.7043333333334</v>
      </c>
      <c r="AJ260" s="23">
        <f t="shared" si="91"/>
        <v>17.926333333333311</v>
      </c>
      <c r="AK260" s="24">
        <f t="shared" si="92"/>
        <v>-181.45000836757842</v>
      </c>
      <c r="AL260" s="25">
        <v>43349</v>
      </c>
      <c r="AO260" s="22">
        <f t="shared" si="98"/>
        <v>-15.039999999999964</v>
      </c>
      <c r="AP260" s="27">
        <f t="shared" ref="AP260:AP323" si="99">IF(AO260&gt;0,AO260,0)</f>
        <v>0</v>
      </c>
      <c r="AQ260" s="27">
        <f t="shared" si="84"/>
        <v>15.039999999999964</v>
      </c>
      <c r="AR260" s="38">
        <f t="shared" si="88"/>
        <v>4.5937428320986866</v>
      </c>
      <c r="AS260" s="38">
        <f t="shared" si="89"/>
        <v>7.6789921398015233</v>
      </c>
      <c r="AT260" s="27">
        <f t="shared" si="85"/>
        <v>0.5982221036909956</v>
      </c>
      <c r="AU260" s="35">
        <f t="shared" si="86"/>
        <v>37.430473668799756</v>
      </c>
      <c r="AV260" s="25">
        <v>43349</v>
      </c>
    </row>
    <row r="261" spans="1:48" x14ac:dyDescent="0.25">
      <c r="A261">
        <v>1264</v>
      </c>
      <c r="B261">
        <v>3</v>
      </c>
      <c r="C261" s="2">
        <v>43350</v>
      </c>
      <c r="D261">
        <v>1158.67</v>
      </c>
      <c r="E261">
        <v>1175.26</v>
      </c>
      <c r="F261">
        <v>1157.21</v>
      </c>
      <c r="G261">
        <v>1164.83</v>
      </c>
      <c r="H261">
        <v>1401404</v>
      </c>
      <c r="I261" s="2">
        <v>43704.859580787037</v>
      </c>
      <c r="J261" s="2"/>
      <c r="K261" s="11">
        <v>43350</v>
      </c>
      <c r="L261" s="48">
        <f t="shared" si="83"/>
        <v>12.622983077528449</v>
      </c>
      <c r="M261" s="46">
        <f t="shared" si="87"/>
        <v>19.487512320137991</v>
      </c>
      <c r="N261" s="2"/>
      <c r="O261" s="1">
        <v>43350</v>
      </c>
      <c r="P261">
        <f t="shared" si="78"/>
        <v>0.25</v>
      </c>
      <c r="Q261" s="3">
        <f t="shared" si="93"/>
        <v>1192.6223066945199</v>
      </c>
      <c r="R261" s="3">
        <v>1264</v>
      </c>
      <c r="S261" s="3">
        <v>1192.6300000000001</v>
      </c>
      <c r="T261" s="2"/>
      <c r="U261" s="2"/>
      <c r="V261" s="2"/>
      <c r="W261" s="11">
        <f t="shared" si="94"/>
        <v>43350</v>
      </c>
      <c r="X261" s="17">
        <f t="shared" si="77"/>
        <v>1203.7657142857145</v>
      </c>
      <c r="Y261" s="18">
        <f t="shared" si="82"/>
        <v>1210.1485714285716</v>
      </c>
      <c r="AA261" s="30">
        <f t="shared" si="95"/>
        <v>1165.7666666666667</v>
      </c>
      <c r="AB261" s="30">
        <f t="shared" si="79"/>
        <v>1204.1347619047617</v>
      </c>
      <c r="AC261" s="30">
        <f t="shared" si="80"/>
        <v>27.866394557823078</v>
      </c>
      <c r="AD261" s="31">
        <f t="shared" si="81"/>
        <v>-91.790597831570551</v>
      </c>
      <c r="AE261" s="25">
        <f t="shared" si="96"/>
        <v>43350</v>
      </c>
      <c r="AH261" s="22">
        <f t="shared" si="97"/>
        <v>1165.7666666666667</v>
      </c>
      <c r="AI261" s="23">
        <f t="shared" si="90"/>
        <v>1214.4818333333333</v>
      </c>
      <c r="AJ261" s="23">
        <f t="shared" si="91"/>
        <v>18.749166666666646</v>
      </c>
      <c r="AK261" s="24">
        <f t="shared" si="92"/>
        <v>-173.21718002281585</v>
      </c>
      <c r="AL261" s="25">
        <v>43350</v>
      </c>
      <c r="AO261" s="22">
        <f t="shared" si="98"/>
        <v>-6.6100000000001273</v>
      </c>
      <c r="AP261" s="27">
        <f t="shared" si="99"/>
        <v>0</v>
      </c>
      <c r="AQ261" s="27">
        <f t="shared" si="84"/>
        <v>6.6100000000001273</v>
      </c>
      <c r="AR261" s="38">
        <f t="shared" si="88"/>
        <v>4.2656183440916378</v>
      </c>
      <c r="AS261" s="38">
        <f t="shared" si="89"/>
        <v>7.6026355583871377</v>
      </c>
      <c r="AT261" s="27">
        <f t="shared" si="85"/>
        <v>0.56107100114589314</v>
      </c>
      <c r="AU261" s="35">
        <f t="shared" si="86"/>
        <v>35.941414627140148</v>
      </c>
      <c r="AV261" s="25">
        <v>43350</v>
      </c>
    </row>
    <row r="262" spans="1:48" x14ac:dyDescent="0.25">
      <c r="A262">
        <v>1265</v>
      </c>
      <c r="B262">
        <v>3</v>
      </c>
      <c r="C262" s="2">
        <v>43353</v>
      </c>
      <c r="D262">
        <v>1172.19</v>
      </c>
      <c r="E262">
        <v>1174.54</v>
      </c>
      <c r="F262">
        <v>1160.1099999999999</v>
      </c>
      <c r="G262">
        <v>1164.6400000000001</v>
      </c>
      <c r="H262">
        <v>1115796</v>
      </c>
      <c r="I262" s="2">
        <v>43704.859580787037</v>
      </c>
      <c r="J262" s="2"/>
      <c r="K262" s="11">
        <v>43353</v>
      </c>
      <c r="L262" s="48">
        <f t="shared" si="83"/>
        <v>12.436048799685249</v>
      </c>
      <c r="M262" s="46">
        <f t="shared" si="87"/>
        <v>14.728453364817014</v>
      </c>
      <c r="N262" s="2"/>
      <c r="O262" s="1">
        <v>43353</v>
      </c>
      <c r="P262">
        <f t="shared" si="78"/>
        <v>0.25</v>
      </c>
      <c r="Q262" s="3">
        <f t="shared" si="93"/>
        <v>1185.6267300208899</v>
      </c>
      <c r="R262" s="3">
        <v>1265</v>
      </c>
      <c r="S262" s="3">
        <v>1185.6300000000001</v>
      </c>
      <c r="T262" s="2"/>
      <c r="U262" s="2"/>
      <c r="V262" s="2"/>
      <c r="W262" s="11">
        <f t="shared" si="94"/>
        <v>43353</v>
      </c>
      <c r="X262" s="17">
        <f t="shared" si="77"/>
        <v>1191.6714285714284</v>
      </c>
      <c r="Y262" s="18">
        <f t="shared" si="82"/>
        <v>1207.0678571428573</v>
      </c>
      <c r="AA262" s="30">
        <f t="shared" si="95"/>
        <v>1166.43</v>
      </c>
      <c r="AB262" s="30">
        <f t="shared" si="79"/>
        <v>1192.8476190476192</v>
      </c>
      <c r="AC262" s="30">
        <f t="shared" si="80"/>
        <v>24.79537414965986</v>
      </c>
      <c r="AD262" s="31">
        <f t="shared" si="81"/>
        <v>-71.028353617272202</v>
      </c>
      <c r="AE262" s="25">
        <f t="shared" si="96"/>
        <v>43353</v>
      </c>
      <c r="AH262" s="22">
        <f t="shared" si="97"/>
        <v>1166.43</v>
      </c>
      <c r="AI262" s="23">
        <f t="shared" si="90"/>
        <v>1210.8815</v>
      </c>
      <c r="AJ262" s="23">
        <f t="shared" si="91"/>
        <v>19.673833333333324</v>
      </c>
      <c r="AK262" s="24">
        <f t="shared" si="92"/>
        <v>-150.62816092440863</v>
      </c>
      <c r="AL262" s="25">
        <v>43353</v>
      </c>
      <c r="AO262" s="22">
        <f t="shared" si="98"/>
        <v>-0.1899999999998272</v>
      </c>
      <c r="AP262" s="27">
        <f t="shared" si="99"/>
        <v>0</v>
      </c>
      <c r="AQ262" s="27">
        <f t="shared" si="84"/>
        <v>0.1899999999998272</v>
      </c>
      <c r="AR262" s="38">
        <f t="shared" si="88"/>
        <v>3.9609313195136635</v>
      </c>
      <c r="AS262" s="38">
        <f t="shared" si="89"/>
        <v>7.0731615899309004</v>
      </c>
      <c r="AT262" s="27">
        <f t="shared" si="85"/>
        <v>0.55999446204541736</v>
      </c>
      <c r="AU262" s="35">
        <f t="shared" si="86"/>
        <v>35.897208334391749</v>
      </c>
      <c r="AV262" s="25">
        <v>43353</v>
      </c>
    </row>
    <row r="263" spans="1:48" x14ac:dyDescent="0.25">
      <c r="A263">
        <v>1266</v>
      </c>
      <c r="B263">
        <v>3</v>
      </c>
      <c r="C263" s="2">
        <v>43354</v>
      </c>
      <c r="D263">
        <v>1161.6300000000001</v>
      </c>
      <c r="E263">
        <v>1178.68</v>
      </c>
      <c r="F263">
        <v>1156.24</v>
      </c>
      <c r="G263">
        <v>1177.3599999999999</v>
      </c>
      <c r="H263">
        <v>1209565</v>
      </c>
      <c r="I263" s="2">
        <v>43704.859580787037</v>
      </c>
      <c r="J263" s="2"/>
      <c r="K263" s="11">
        <v>43354</v>
      </c>
      <c r="L263" s="48">
        <f t="shared" si="83"/>
        <v>24.950806768988464</v>
      </c>
      <c r="M263" s="46">
        <f t="shared" si="87"/>
        <v>16.669946215400721</v>
      </c>
      <c r="N263" s="2"/>
      <c r="O263" s="1">
        <v>43354</v>
      </c>
      <c r="P263">
        <f t="shared" si="78"/>
        <v>0.25</v>
      </c>
      <c r="Q263" s="3">
        <f t="shared" si="93"/>
        <v>1183.5600475156673</v>
      </c>
      <c r="R263" s="3">
        <v>1266</v>
      </c>
      <c r="S263" s="3">
        <v>1183.56</v>
      </c>
      <c r="T263" s="2"/>
      <c r="U263" s="2"/>
      <c r="V263" s="2"/>
      <c r="W263" s="11">
        <f t="shared" si="94"/>
        <v>43354</v>
      </c>
      <c r="X263" s="17">
        <f t="shared" si="77"/>
        <v>1182.8485714285714</v>
      </c>
      <c r="Y263" s="18">
        <f t="shared" si="82"/>
        <v>1205.3349999999998</v>
      </c>
      <c r="AA263" s="30">
        <f t="shared" si="95"/>
        <v>1170.76</v>
      </c>
      <c r="AB263" s="30">
        <f t="shared" si="79"/>
        <v>1182.7014285714286</v>
      </c>
      <c r="AC263" s="30">
        <f t="shared" si="80"/>
        <v>16.61156462585031</v>
      </c>
      <c r="AD263" s="31">
        <f t="shared" si="81"/>
        <v>-47.924157418403745</v>
      </c>
      <c r="AE263" s="25">
        <f t="shared" si="96"/>
        <v>43354</v>
      </c>
      <c r="AH263" s="22">
        <f t="shared" si="97"/>
        <v>1170.76</v>
      </c>
      <c r="AI263" s="23">
        <f t="shared" si="90"/>
        <v>1207.4541666666667</v>
      </c>
      <c r="AJ263" s="23">
        <f t="shared" si="91"/>
        <v>20.200499999999987</v>
      </c>
      <c r="AK263" s="24">
        <f t="shared" si="92"/>
        <v>-121.09986276467309</v>
      </c>
      <c r="AL263" s="25">
        <v>43354</v>
      </c>
      <c r="AO263" s="22">
        <f t="shared" si="98"/>
        <v>12.7199999999998</v>
      </c>
      <c r="AP263" s="27">
        <f t="shared" si="99"/>
        <v>12.7199999999998</v>
      </c>
      <c r="AQ263" s="27">
        <f t="shared" si="84"/>
        <v>0</v>
      </c>
      <c r="AR263" s="38">
        <f t="shared" si="88"/>
        <v>4.5865790824055299</v>
      </c>
      <c r="AS263" s="38">
        <f t="shared" si="89"/>
        <v>6.5679357620786929</v>
      </c>
      <c r="AT263" s="27">
        <f t="shared" si="85"/>
        <v>0.69832885834344982</v>
      </c>
      <c r="AU263" s="35">
        <f t="shared" si="86"/>
        <v>41.118588718123753</v>
      </c>
      <c r="AV263" s="25">
        <v>43354</v>
      </c>
    </row>
    <row r="264" spans="1:48" x14ac:dyDescent="0.25">
      <c r="A264">
        <v>1267</v>
      </c>
      <c r="B264">
        <v>3</v>
      </c>
      <c r="C264" s="2">
        <v>43355</v>
      </c>
      <c r="D264">
        <v>1172.72</v>
      </c>
      <c r="E264">
        <v>1178.6099999999999</v>
      </c>
      <c r="F264">
        <v>1158.3599999999999</v>
      </c>
      <c r="G264">
        <v>1162.82</v>
      </c>
      <c r="H264">
        <v>1295472</v>
      </c>
      <c r="I264" s="2">
        <v>43704.859580787037</v>
      </c>
      <c r="J264" s="2"/>
      <c r="K264" s="11">
        <v>43355</v>
      </c>
      <c r="L264" s="48">
        <f t="shared" si="83"/>
        <v>10.645415190869663</v>
      </c>
      <c r="M264" s="46">
        <f t="shared" si="87"/>
        <v>16.01075691984779</v>
      </c>
      <c r="N264" s="2"/>
      <c r="O264" s="1">
        <v>43355</v>
      </c>
      <c r="P264">
        <f t="shared" si="78"/>
        <v>0.25</v>
      </c>
      <c r="Q264" s="3">
        <f t="shared" si="93"/>
        <v>1178.3750356367505</v>
      </c>
      <c r="R264" s="3">
        <v>1267</v>
      </c>
      <c r="S264" s="3">
        <v>1178.3800000000001</v>
      </c>
      <c r="T264" s="2"/>
      <c r="U264" s="2"/>
      <c r="V264" s="2"/>
      <c r="W264" s="11">
        <f t="shared" si="94"/>
        <v>43355</v>
      </c>
      <c r="X264" s="17">
        <f t="shared" ref="X264:X327" si="100">AVERAGE(G258:G264)</f>
        <v>1174.9385714285713</v>
      </c>
      <c r="Y264" s="18">
        <f t="shared" si="82"/>
        <v>1202.1557142857143</v>
      </c>
      <c r="AA264" s="30">
        <f t="shared" si="95"/>
        <v>1166.5966666666666</v>
      </c>
      <c r="AB264" s="30">
        <f t="shared" si="79"/>
        <v>1174.6847619047621</v>
      </c>
      <c r="AC264" s="30">
        <f t="shared" si="80"/>
        <v>9.7020408163266119</v>
      </c>
      <c r="AD264" s="31">
        <f t="shared" si="81"/>
        <v>-55.576590473521044</v>
      </c>
      <c r="AE264" s="25">
        <f t="shared" si="96"/>
        <v>43355</v>
      </c>
      <c r="AH264" s="22">
        <f t="shared" si="97"/>
        <v>1166.5966666666666</v>
      </c>
      <c r="AI264" s="23">
        <f t="shared" si="90"/>
        <v>1203.8993333333333</v>
      </c>
      <c r="AJ264" s="23">
        <f t="shared" si="91"/>
        <v>20.899466666666662</v>
      </c>
      <c r="AK264" s="24">
        <f t="shared" si="92"/>
        <v>-118.99080890953108</v>
      </c>
      <c r="AL264" s="25">
        <v>43355</v>
      </c>
      <c r="AO264" s="22">
        <f t="shared" si="98"/>
        <v>-14.539999999999964</v>
      </c>
      <c r="AP264" s="27">
        <f t="shared" si="99"/>
        <v>0</v>
      </c>
      <c r="AQ264" s="27">
        <f t="shared" si="84"/>
        <v>14.539999999999964</v>
      </c>
      <c r="AR264" s="38">
        <f t="shared" si="88"/>
        <v>4.2589662908051347</v>
      </c>
      <c r="AS264" s="38">
        <f t="shared" si="89"/>
        <v>7.1373689219302117</v>
      </c>
      <c r="AT264" s="27">
        <f t="shared" si="85"/>
        <v>0.5967137662898544</v>
      </c>
      <c r="AU264" s="35">
        <f t="shared" si="86"/>
        <v>37.371367297495446</v>
      </c>
      <c r="AV264" s="25">
        <v>43355</v>
      </c>
    </row>
    <row r="265" spans="1:48" x14ac:dyDescent="0.25">
      <c r="A265">
        <v>1268</v>
      </c>
      <c r="B265">
        <v>3</v>
      </c>
      <c r="C265" s="2">
        <v>43356</v>
      </c>
      <c r="D265">
        <v>1170.74</v>
      </c>
      <c r="E265">
        <v>1178.6099999999999</v>
      </c>
      <c r="F265">
        <v>1162.8499999999999</v>
      </c>
      <c r="G265">
        <v>1175.33</v>
      </c>
      <c r="H265">
        <v>1431214</v>
      </c>
      <c r="I265" s="2">
        <v>43704.859580787037</v>
      </c>
      <c r="J265" s="2"/>
      <c r="K265" s="11">
        <v>43356</v>
      </c>
      <c r="L265" s="48">
        <f t="shared" si="83"/>
        <v>22.95356158992513</v>
      </c>
      <c r="M265" s="46">
        <f t="shared" si="87"/>
        <v>19.51659451659442</v>
      </c>
      <c r="N265" s="2"/>
      <c r="O265" s="1">
        <v>43356</v>
      </c>
      <c r="P265">
        <f t="shared" ref="P265:P328" si="101">2/(7+1)</f>
        <v>0.25</v>
      </c>
      <c r="Q265" s="3">
        <f t="shared" si="93"/>
        <v>1177.6137767275627</v>
      </c>
      <c r="R265" s="3">
        <v>1268</v>
      </c>
      <c r="S265" s="3">
        <v>1177.6199999999999</v>
      </c>
      <c r="T265" s="2"/>
      <c r="U265" s="2"/>
      <c r="V265" s="2"/>
      <c r="W265" s="11">
        <f t="shared" si="94"/>
        <v>43356</v>
      </c>
      <c r="X265" s="17">
        <f t="shared" si="100"/>
        <v>1171.8428571428572</v>
      </c>
      <c r="Y265" s="18">
        <f t="shared" si="82"/>
        <v>1200.0092857142856</v>
      </c>
      <c r="AA265" s="30">
        <f t="shared" si="95"/>
        <v>1172.2633333333333</v>
      </c>
      <c r="AB265" s="30">
        <f t="shared" ref="AB265:AB328" si="102">AVERAGE(AA259:AA265)</f>
        <v>1170.6038095238093</v>
      </c>
      <c r="AC265" s="30">
        <f t="shared" ref="AC265:AC328" si="103">(ABS(AB265-AA259)+ABS(AB265-AA260)+ABS(AB265-AA261)+ABS(AB265-AA262)+ABS(AB265-AA263)+ABS(AB265-AA264)+ABS(AB265-AA265))/7</f>
        <v>3.9167346938775154</v>
      </c>
      <c r="AD265" s="31">
        <f t="shared" ref="AD265:AD328" si="104">(AA265-AB265)/(AC265*0.015)</f>
        <v>28.246723171695226</v>
      </c>
      <c r="AE265" s="25">
        <f t="shared" si="96"/>
        <v>43356</v>
      </c>
      <c r="AH265" s="22">
        <f t="shared" si="97"/>
        <v>1172.2633333333333</v>
      </c>
      <c r="AI265" s="23">
        <f t="shared" si="90"/>
        <v>1201.5269999999998</v>
      </c>
      <c r="AJ265" s="23">
        <f t="shared" si="91"/>
        <v>21.92796666666667</v>
      </c>
      <c r="AK265" s="24">
        <f t="shared" si="92"/>
        <v>-88.969084127473423</v>
      </c>
      <c r="AL265" s="25">
        <v>43356</v>
      </c>
      <c r="AO265" s="22">
        <f t="shared" si="98"/>
        <v>12.509999999999991</v>
      </c>
      <c r="AP265" s="27">
        <f t="shared" si="99"/>
        <v>12.509999999999991</v>
      </c>
      <c r="AQ265" s="27">
        <f t="shared" si="84"/>
        <v>0</v>
      </c>
      <c r="AR265" s="38">
        <f t="shared" si="88"/>
        <v>4.8483258414619099</v>
      </c>
      <c r="AS265" s="38">
        <f t="shared" si="89"/>
        <v>6.6275568560780531</v>
      </c>
      <c r="AT265" s="27">
        <f t="shared" si="85"/>
        <v>0.73154043741104513</v>
      </c>
      <c r="AU265" s="35">
        <f t="shared" si="86"/>
        <v>42.247955728069833</v>
      </c>
      <c r="AV265" s="25">
        <v>43356</v>
      </c>
    </row>
    <row r="266" spans="1:48" x14ac:dyDescent="0.25">
      <c r="A266">
        <v>1269</v>
      </c>
      <c r="B266">
        <v>3</v>
      </c>
      <c r="C266" s="2">
        <v>43357</v>
      </c>
      <c r="D266">
        <v>1179.0999999999999</v>
      </c>
      <c r="E266">
        <v>1180.43</v>
      </c>
      <c r="F266">
        <v>1168.33</v>
      </c>
      <c r="G266">
        <v>1172.53</v>
      </c>
      <c r="H266">
        <v>943978</v>
      </c>
      <c r="I266" s="2">
        <v>43704.859580787037</v>
      </c>
      <c r="J266" s="2"/>
      <c r="K266" s="11">
        <v>43357</v>
      </c>
      <c r="L266" s="48">
        <f t="shared" si="83"/>
        <v>20.198740653286059</v>
      </c>
      <c r="M266" s="46">
        <f t="shared" si="87"/>
        <v>17.932572478026952</v>
      </c>
      <c r="N266" s="2"/>
      <c r="O266" s="1">
        <v>43357</v>
      </c>
      <c r="P266">
        <f t="shared" si="101"/>
        <v>0.25</v>
      </c>
      <c r="Q266" s="3">
        <f t="shared" si="93"/>
        <v>1176.3428325456721</v>
      </c>
      <c r="R266" s="3">
        <v>1269</v>
      </c>
      <c r="S266" s="3">
        <v>1176.3499999999999</v>
      </c>
      <c r="T266" s="2"/>
      <c r="U266" s="2"/>
      <c r="V266" s="2"/>
      <c r="W266" s="11">
        <f t="shared" si="94"/>
        <v>43357</v>
      </c>
      <c r="X266" s="17">
        <f t="shared" si="100"/>
        <v>1169.8499999999999</v>
      </c>
      <c r="Y266" s="18">
        <f t="shared" si="82"/>
        <v>1196.5721428571428</v>
      </c>
      <c r="AA266" s="30">
        <f t="shared" si="95"/>
        <v>1173.7633333333333</v>
      </c>
      <c r="AB266" s="30">
        <f t="shared" si="102"/>
        <v>1169.3561904761905</v>
      </c>
      <c r="AC266" s="30">
        <f t="shared" si="103"/>
        <v>2.6500680272108963</v>
      </c>
      <c r="AD266" s="31">
        <f t="shared" si="104"/>
        <v>110.86867234828955</v>
      </c>
      <c r="AE266" s="25">
        <f t="shared" si="96"/>
        <v>43357</v>
      </c>
      <c r="AH266" s="22">
        <f t="shared" si="97"/>
        <v>1173.7633333333333</v>
      </c>
      <c r="AI266" s="23">
        <f t="shared" si="90"/>
        <v>1199.6311666666666</v>
      </c>
      <c r="AJ266" s="23">
        <f t="shared" si="91"/>
        <v>22.928383333333318</v>
      </c>
      <c r="AK266" s="24">
        <f t="shared" si="92"/>
        <v>-75.213424215352461</v>
      </c>
      <c r="AL266" s="25">
        <v>43357</v>
      </c>
      <c r="AO266" s="22">
        <f t="shared" si="98"/>
        <v>-2.7999999999999545</v>
      </c>
      <c r="AP266" s="27">
        <f t="shared" si="99"/>
        <v>0</v>
      </c>
      <c r="AQ266" s="27">
        <f t="shared" si="84"/>
        <v>2.7999999999999545</v>
      </c>
      <c r="AR266" s="38">
        <f t="shared" si="88"/>
        <v>4.5020168527860589</v>
      </c>
      <c r="AS266" s="38">
        <f t="shared" si="89"/>
        <v>6.3541599377867604</v>
      </c>
      <c r="AT266" s="27">
        <f t="shared" si="85"/>
        <v>0.70851487794847234</v>
      </c>
      <c r="AU266" s="35">
        <f t="shared" si="86"/>
        <v>41.469634657161038</v>
      </c>
      <c r="AV266" s="25">
        <v>43357</v>
      </c>
    </row>
    <row r="267" spans="1:48" x14ac:dyDescent="0.25">
      <c r="A267">
        <v>1270</v>
      </c>
      <c r="B267">
        <v>3</v>
      </c>
      <c r="C267" s="2">
        <v>43360</v>
      </c>
      <c r="D267">
        <v>1170.1400000000001</v>
      </c>
      <c r="E267">
        <v>1177.24</v>
      </c>
      <c r="F267">
        <v>1154.03</v>
      </c>
      <c r="G267">
        <v>1156.05</v>
      </c>
      <c r="H267">
        <v>1306522</v>
      </c>
      <c r="I267" s="2">
        <v>43704.859580787037</v>
      </c>
      <c r="J267" s="2"/>
      <c r="K267" s="11">
        <v>43360</v>
      </c>
      <c r="L267" s="48">
        <f t="shared" si="83"/>
        <v>3.9846517119243905</v>
      </c>
      <c r="M267" s="46">
        <f t="shared" si="87"/>
        <v>15.712317985045194</v>
      </c>
      <c r="N267" s="2"/>
      <c r="O267" s="1">
        <v>43360</v>
      </c>
      <c r="P267">
        <f t="shared" si="101"/>
        <v>0.25</v>
      </c>
      <c r="Q267" s="3">
        <f t="shared" si="93"/>
        <v>1171.269624409254</v>
      </c>
      <c r="R267" s="3">
        <v>1270</v>
      </c>
      <c r="S267" s="3">
        <v>1171.28</v>
      </c>
      <c r="T267" s="2"/>
      <c r="U267" s="2"/>
      <c r="V267" s="2"/>
      <c r="W267" s="11">
        <f t="shared" si="94"/>
        <v>43360</v>
      </c>
      <c r="X267" s="17">
        <f t="shared" si="100"/>
        <v>1167.6514285714286</v>
      </c>
      <c r="Y267" s="18">
        <f t="shared" si="82"/>
        <v>1190.4457142857143</v>
      </c>
      <c r="AA267" s="30">
        <f t="shared" si="95"/>
        <v>1162.4399999999998</v>
      </c>
      <c r="AB267" s="30">
        <f t="shared" si="102"/>
        <v>1168.2885714285715</v>
      </c>
      <c r="AC267" s="30">
        <f t="shared" si="103"/>
        <v>3.405986394557853</v>
      </c>
      <c r="AD267" s="31">
        <f t="shared" si="104"/>
        <v>-114.47631221539004</v>
      </c>
      <c r="AE267" s="25">
        <f t="shared" si="96"/>
        <v>43360</v>
      </c>
      <c r="AH267" s="22">
        <f t="shared" si="97"/>
        <v>1162.4399999999998</v>
      </c>
      <c r="AI267" s="23">
        <f t="shared" si="90"/>
        <v>1197.7828333333332</v>
      </c>
      <c r="AJ267" s="23">
        <f t="shared" si="91"/>
        <v>24.961549999999999</v>
      </c>
      <c r="AK267" s="24">
        <f t="shared" si="92"/>
        <v>-94.392731576720664</v>
      </c>
      <c r="AL267" s="25">
        <v>43360</v>
      </c>
      <c r="AO267" s="22">
        <f t="shared" si="98"/>
        <v>-16.480000000000018</v>
      </c>
      <c r="AP267" s="27">
        <f t="shared" si="99"/>
        <v>0</v>
      </c>
      <c r="AQ267" s="27">
        <f t="shared" si="84"/>
        <v>16.480000000000018</v>
      </c>
      <c r="AR267" s="38">
        <f t="shared" si="88"/>
        <v>4.1804442204441976</v>
      </c>
      <c r="AS267" s="38">
        <f t="shared" si="89"/>
        <v>7.0774342279448499</v>
      </c>
      <c r="AT267" s="27">
        <f t="shared" si="85"/>
        <v>0.59067228119732285</v>
      </c>
      <c r="AU267" s="35">
        <f t="shared" si="86"/>
        <v>37.133499349892169</v>
      </c>
      <c r="AV267" s="25">
        <v>43360</v>
      </c>
    </row>
    <row r="268" spans="1:48" x14ac:dyDescent="0.25">
      <c r="A268">
        <v>1271</v>
      </c>
      <c r="B268">
        <v>3</v>
      </c>
      <c r="C268" s="2">
        <v>43361</v>
      </c>
      <c r="D268">
        <v>1157.0899999999999</v>
      </c>
      <c r="E268">
        <v>1176.08</v>
      </c>
      <c r="F268">
        <v>1157.0899999999999</v>
      </c>
      <c r="G268">
        <v>1161.22</v>
      </c>
      <c r="H268">
        <v>1203686</v>
      </c>
      <c r="I268" s="2">
        <v>43704.859580787037</v>
      </c>
      <c r="J268" s="2"/>
      <c r="K268" s="11">
        <v>43361</v>
      </c>
      <c r="L268" s="48">
        <f t="shared" si="83"/>
        <v>9.0712317985045434</v>
      </c>
      <c r="M268" s="46">
        <f t="shared" si="87"/>
        <v>11.084874721238331</v>
      </c>
      <c r="N268" s="2"/>
      <c r="O268" s="1">
        <v>43361</v>
      </c>
      <c r="P268">
        <f t="shared" si="101"/>
        <v>0.25</v>
      </c>
      <c r="Q268" s="3">
        <f t="shared" si="93"/>
        <v>1168.7572183069406</v>
      </c>
      <c r="R268" s="3">
        <v>1271</v>
      </c>
      <c r="S268" s="3">
        <v>1168.77</v>
      </c>
      <c r="T268" s="2"/>
      <c r="U268" s="2"/>
      <c r="V268" s="2"/>
      <c r="W268" s="11">
        <f t="shared" si="94"/>
        <v>43361</v>
      </c>
      <c r="X268" s="17">
        <f t="shared" si="100"/>
        <v>1167.1357142857144</v>
      </c>
      <c r="Y268" s="18">
        <f t="shared" si="82"/>
        <v>1185.4507142857144</v>
      </c>
      <c r="AA268" s="30">
        <f t="shared" si="95"/>
        <v>1164.7966666666669</v>
      </c>
      <c r="AB268" s="30">
        <f t="shared" si="102"/>
        <v>1168.1500000000001</v>
      </c>
      <c r="AC268" s="30">
        <f t="shared" si="103"/>
        <v>3.5247619047619145</v>
      </c>
      <c r="AD268" s="31">
        <f t="shared" si="104"/>
        <v>-63.424299738807385</v>
      </c>
      <c r="AE268" s="25">
        <f t="shared" si="96"/>
        <v>43361</v>
      </c>
      <c r="AH268" s="22">
        <f t="shared" si="97"/>
        <v>1164.7966666666669</v>
      </c>
      <c r="AI268" s="23">
        <f t="shared" si="90"/>
        <v>1195.7993333333329</v>
      </c>
      <c r="AJ268" s="23">
        <f t="shared" si="91"/>
        <v>26.276666666666642</v>
      </c>
      <c r="AK268" s="24">
        <f t="shared" si="92"/>
        <v>-78.657025667045801</v>
      </c>
      <c r="AL268" s="25">
        <v>43361</v>
      </c>
      <c r="AO268" s="22">
        <f t="shared" si="98"/>
        <v>5.1700000000000728</v>
      </c>
      <c r="AP268" s="27">
        <f t="shared" si="99"/>
        <v>5.1700000000000728</v>
      </c>
      <c r="AQ268" s="27">
        <f t="shared" si="84"/>
        <v>0</v>
      </c>
      <c r="AR268" s="38">
        <f t="shared" si="88"/>
        <v>4.2511267761267604</v>
      </c>
      <c r="AS268" s="38">
        <f t="shared" si="89"/>
        <v>6.5719032116630753</v>
      </c>
      <c r="AT268" s="27">
        <f t="shared" si="85"/>
        <v>0.64686387477258311</v>
      </c>
      <c r="AU268" s="35">
        <f t="shared" si="86"/>
        <v>39.278527186219875</v>
      </c>
      <c r="AV268" s="25">
        <v>43361</v>
      </c>
    </row>
    <row r="269" spans="1:48" x14ac:dyDescent="0.25">
      <c r="A269">
        <v>1272</v>
      </c>
      <c r="B269">
        <v>3</v>
      </c>
      <c r="C269" s="2">
        <v>43362</v>
      </c>
      <c r="D269">
        <v>1164.98</v>
      </c>
      <c r="E269">
        <v>1173.21</v>
      </c>
      <c r="F269">
        <v>1154.58</v>
      </c>
      <c r="G269">
        <v>1171.0899999999999</v>
      </c>
      <c r="H269">
        <v>1191386</v>
      </c>
      <c r="I269" s="2">
        <v>43704.859580787037</v>
      </c>
      <c r="J269" s="2"/>
      <c r="K269" s="11">
        <v>43362</v>
      </c>
      <c r="L269" s="48">
        <f t="shared" si="83"/>
        <v>18.78197560015732</v>
      </c>
      <c r="M269" s="46">
        <f t="shared" si="87"/>
        <v>10.612619703528752</v>
      </c>
      <c r="N269" s="2"/>
      <c r="O269" s="1">
        <v>43362</v>
      </c>
      <c r="P269">
        <f t="shared" si="101"/>
        <v>0.25</v>
      </c>
      <c r="Q269" s="3">
        <f t="shared" si="93"/>
        <v>1169.3404137302055</v>
      </c>
      <c r="R269" s="3">
        <v>1272</v>
      </c>
      <c r="S269" s="3">
        <v>1169.3499999999999</v>
      </c>
      <c r="T269" s="2"/>
      <c r="U269" s="2"/>
      <c r="V269" s="2"/>
      <c r="W269" s="11">
        <f t="shared" si="94"/>
        <v>43362</v>
      </c>
      <c r="X269" s="17">
        <f t="shared" si="100"/>
        <v>1168.0571428571429</v>
      </c>
      <c r="Y269" s="18">
        <f t="shared" si="82"/>
        <v>1179.8642857142856</v>
      </c>
      <c r="AA269" s="30">
        <f t="shared" si="95"/>
        <v>1166.2933333333333</v>
      </c>
      <c r="AB269" s="30">
        <f t="shared" si="102"/>
        <v>1168.1304761904762</v>
      </c>
      <c r="AC269" s="30">
        <f t="shared" si="103"/>
        <v>3.5414965986394691</v>
      </c>
      <c r="AD269" s="31">
        <f t="shared" si="104"/>
        <v>-34.583173261622029</v>
      </c>
      <c r="AE269" s="25">
        <f t="shared" si="96"/>
        <v>43362</v>
      </c>
      <c r="AH269" s="22">
        <f t="shared" si="97"/>
        <v>1166.2933333333333</v>
      </c>
      <c r="AI269" s="23">
        <f t="shared" si="90"/>
        <v>1193.7935</v>
      </c>
      <c r="AJ269" s="23">
        <f t="shared" si="91"/>
        <v>27.020849999999985</v>
      </c>
      <c r="AK269" s="24">
        <f t="shared" si="92"/>
        <v>-67.849251390849943</v>
      </c>
      <c r="AL269" s="25">
        <v>43362</v>
      </c>
      <c r="AO269" s="22">
        <f t="shared" si="98"/>
        <v>9.8699999999998909</v>
      </c>
      <c r="AP269" s="27">
        <f t="shared" si="99"/>
        <v>9.8699999999998909</v>
      </c>
      <c r="AQ269" s="27">
        <f t="shared" si="84"/>
        <v>0</v>
      </c>
      <c r="AR269" s="38">
        <f t="shared" si="88"/>
        <v>4.6524748635462698</v>
      </c>
      <c r="AS269" s="38">
        <f t="shared" si="89"/>
        <v>6.1024815536871415</v>
      </c>
      <c r="AT269" s="27">
        <f t="shared" si="85"/>
        <v>0.76239064757766084</v>
      </c>
      <c r="AU269" s="35">
        <f t="shared" si="86"/>
        <v>43.258890906254969</v>
      </c>
      <c r="AV269" s="25">
        <v>43362</v>
      </c>
    </row>
    <row r="270" spans="1:48" x14ac:dyDescent="0.25">
      <c r="A270">
        <v>1273</v>
      </c>
      <c r="B270">
        <v>3</v>
      </c>
      <c r="C270" s="2">
        <v>43363</v>
      </c>
      <c r="D270">
        <v>1179.99</v>
      </c>
      <c r="E270">
        <v>1189.8900000000001</v>
      </c>
      <c r="F270">
        <v>1173.3599999999999</v>
      </c>
      <c r="G270">
        <v>1186.8699999999999</v>
      </c>
      <c r="H270">
        <v>1225387</v>
      </c>
      <c r="I270" s="2">
        <v>43704.859580983793</v>
      </c>
      <c r="J270" s="2"/>
      <c r="K270" s="11">
        <v>43363</v>
      </c>
      <c r="L270" s="48">
        <f t="shared" si="83"/>
        <v>40.237710593122387</v>
      </c>
      <c r="M270" s="46">
        <f t="shared" si="87"/>
        <v>22.696972663928083</v>
      </c>
      <c r="N270" s="2"/>
      <c r="O270" s="1">
        <v>43363</v>
      </c>
      <c r="P270">
        <f t="shared" si="101"/>
        <v>0.25</v>
      </c>
      <c r="Q270" s="3">
        <f t="shared" si="93"/>
        <v>1173.7228102976542</v>
      </c>
      <c r="R270" s="3">
        <v>1273</v>
      </c>
      <c r="S270" s="3">
        <v>1173.73</v>
      </c>
      <c r="T270" s="2"/>
      <c r="U270" s="2"/>
      <c r="V270" s="2"/>
      <c r="W270" s="11">
        <f t="shared" si="94"/>
        <v>43363</v>
      </c>
      <c r="X270" s="17">
        <f t="shared" si="100"/>
        <v>1169.4157142857143</v>
      </c>
      <c r="Y270" s="18">
        <f t="shared" si="82"/>
        <v>1176.1321428571428</v>
      </c>
      <c r="AA270" s="30">
        <f t="shared" si="95"/>
        <v>1183.3733333333332</v>
      </c>
      <c r="AB270" s="30">
        <f t="shared" si="102"/>
        <v>1169.9323809523808</v>
      </c>
      <c r="AC270" s="30">
        <f t="shared" si="103"/>
        <v>5.6008163265305813</v>
      </c>
      <c r="AD270" s="31">
        <f t="shared" si="104"/>
        <v>159.98801600026101</v>
      </c>
      <c r="AE270" s="25">
        <f t="shared" si="96"/>
        <v>43363</v>
      </c>
      <c r="AH270" s="22">
        <f t="shared" si="97"/>
        <v>1183.3733333333332</v>
      </c>
      <c r="AI270" s="23">
        <f t="shared" si="90"/>
        <v>1192.6593333333333</v>
      </c>
      <c r="AJ270" s="23">
        <f t="shared" si="91"/>
        <v>26.70186666666665</v>
      </c>
      <c r="AK270" s="24">
        <f t="shared" si="92"/>
        <v>-23.184396596492792</v>
      </c>
      <c r="AL270" s="25">
        <v>43363</v>
      </c>
      <c r="AO270" s="22">
        <f t="shared" si="98"/>
        <v>15.779999999999973</v>
      </c>
      <c r="AP270" s="27">
        <f t="shared" si="99"/>
        <v>15.779999999999973</v>
      </c>
      <c r="AQ270" s="27">
        <f t="shared" si="84"/>
        <v>0</v>
      </c>
      <c r="AR270" s="38">
        <f t="shared" si="88"/>
        <v>5.4472980875786776</v>
      </c>
      <c r="AS270" s="38">
        <f t="shared" si="89"/>
        <v>5.6665900141380598</v>
      </c>
      <c r="AT270" s="27">
        <f t="shared" si="85"/>
        <v>0.9613009012453253</v>
      </c>
      <c r="AU270" s="35">
        <f t="shared" si="86"/>
        <v>49.013432902363355</v>
      </c>
      <c r="AV270" s="25">
        <v>43363</v>
      </c>
    </row>
    <row r="271" spans="1:48" x14ac:dyDescent="0.25">
      <c r="A271">
        <v>1274</v>
      </c>
      <c r="B271">
        <v>3</v>
      </c>
      <c r="C271" s="2">
        <v>43364</v>
      </c>
      <c r="D271">
        <v>1192</v>
      </c>
      <c r="E271">
        <v>1192.21</v>
      </c>
      <c r="F271">
        <v>1166.04</v>
      </c>
      <c r="G271">
        <v>1166.0899999999999</v>
      </c>
      <c r="H271">
        <v>4405584</v>
      </c>
      <c r="I271" s="2">
        <v>43704.859580983793</v>
      </c>
      <c r="J271" s="2"/>
      <c r="K271" s="11">
        <v>43364</v>
      </c>
      <c r="L271" s="48">
        <f t="shared" si="83"/>
        <v>23.10214789309709</v>
      </c>
      <c r="M271" s="46">
        <f t="shared" si="87"/>
        <v>27.373944695458931</v>
      </c>
      <c r="N271" s="2"/>
      <c r="O271" s="1">
        <v>43364</v>
      </c>
      <c r="P271">
        <f t="shared" si="101"/>
        <v>0.25</v>
      </c>
      <c r="Q271" s="3">
        <f t="shared" si="93"/>
        <v>1171.8146077232407</v>
      </c>
      <c r="R271" s="3">
        <v>1274</v>
      </c>
      <c r="S271" s="3">
        <v>1171.82</v>
      </c>
      <c r="T271" s="2"/>
      <c r="U271" s="2"/>
      <c r="V271" s="2"/>
      <c r="W271" s="11">
        <f t="shared" si="94"/>
        <v>43364</v>
      </c>
      <c r="X271" s="17">
        <f t="shared" si="100"/>
        <v>1169.8828571428571</v>
      </c>
      <c r="Y271" s="18">
        <f t="shared" ref="Y271:Y334" si="105">AVERAGE(G258:G271)</f>
        <v>1172.4107142857142</v>
      </c>
      <c r="AA271" s="30">
        <f t="shared" si="95"/>
        <v>1174.78</v>
      </c>
      <c r="AB271" s="30">
        <f t="shared" si="102"/>
        <v>1171.1014285714284</v>
      </c>
      <c r="AC271" s="30">
        <f t="shared" si="103"/>
        <v>5.6497959183673503</v>
      </c>
      <c r="AD271" s="31">
        <f t="shared" si="104"/>
        <v>43.406540480664226</v>
      </c>
      <c r="AE271" s="25">
        <f t="shared" si="96"/>
        <v>43364</v>
      </c>
      <c r="AH271" s="22">
        <f t="shared" si="97"/>
        <v>1174.78</v>
      </c>
      <c r="AI271" s="23">
        <f t="shared" si="90"/>
        <v>1190.883333333333</v>
      </c>
      <c r="AJ271" s="23">
        <f t="shared" si="91"/>
        <v>26.180999999999891</v>
      </c>
      <c r="AK271" s="24">
        <f t="shared" si="92"/>
        <v>-41.005139435298062</v>
      </c>
      <c r="AL271" s="25">
        <v>43364</v>
      </c>
      <c r="AO271" s="22">
        <f t="shared" si="98"/>
        <v>-20.779999999999973</v>
      </c>
      <c r="AP271" s="27">
        <f t="shared" si="99"/>
        <v>0</v>
      </c>
      <c r="AQ271" s="27">
        <f t="shared" si="84"/>
        <v>20.779999999999973</v>
      </c>
      <c r="AR271" s="38">
        <f t="shared" si="88"/>
        <v>5.0582053670373437</v>
      </c>
      <c r="AS271" s="38">
        <f t="shared" si="89"/>
        <v>6.7461192988424816</v>
      </c>
      <c r="AT271" s="27">
        <f t="shared" si="85"/>
        <v>0.74979482914054674</v>
      </c>
      <c r="AU271" s="35">
        <f t="shared" si="86"/>
        <v>42.850442614967967</v>
      </c>
      <c r="AV271" s="25">
        <v>43364</v>
      </c>
    </row>
    <row r="272" spans="1:48" x14ac:dyDescent="0.25">
      <c r="A272">
        <v>1275</v>
      </c>
      <c r="B272">
        <v>3</v>
      </c>
      <c r="C272" s="2">
        <v>43367</v>
      </c>
      <c r="D272">
        <v>1157.17</v>
      </c>
      <c r="E272">
        <v>1178</v>
      </c>
      <c r="F272">
        <v>1146.9100000000001</v>
      </c>
      <c r="G272">
        <v>1173.3699999999999</v>
      </c>
      <c r="H272">
        <v>1271017</v>
      </c>
      <c r="I272" s="2">
        <v>43704.859580983793</v>
      </c>
      <c r="J272" s="2"/>
      <c r="K272" s="11">
        <v>43367</v>
      </c>
      <c r="L272" s="48">
        <f t="shared" ref="L272:L335" si="106">((G272-MIN(F259:F272))/(MAX(E259:E272)-MIN(F259:F272))*100)</f>
        <v>50.786948176583216</v>
      </c>
      <c r="M272" s="46">
        <f t="shared" si="87"/>
        <v>38.042268887600898</v>
      </c>
      <c r="N272" s="2"/>
      <c r="O272" s="1">
        <v>43367</v>
      </c>
      <c r="P272">
        <f t="shared" si="101"/>
        <v>0.25</v>
      </c>
      <c r="Q272" s="3">
        <f t="shared" si="93"/>
        <v>1172.2034557924305</v>
      </c>
      <c r="R272" s="3">
        <v>1275</v>
      </c>
      <c r="S272" s="3">
        <v>1172.21</v>
      </c>
      <c r="T272" s="2"/>
      <c r="U272" s="2"/>
      <c r="V272" s="2"/>
      <c r="W272" s="11">
        <f t="shared" si="94"/>
        <v>43367</v>
      </c>
      <c r="X272" s="17">
        <f t="shared" si="100"/>
        <v>1169.6028571428571</v>
      </c>
      <c r="Y272" s="18">
        <f t="shared" si="105"/>
        <v>1170.722857142857</v>
      </c>
      <c r="AA272" s="30">
        <f t="shared" si="95"/>
        <v>1166.0933333333332</v>
      </c>
      <c r="AB272" s="30">
        <f t="shared" si="102"/>
        <v>1170.2199999999998</v>
      </c>
      <c r="AC272" s="30">
        <f t="shared" si="103"/>
        <v>6.0733333333332995</v>
      </c>
      <c r="AD272" s="31">
        <f t="shared" si="104"/>
        <v>-45.298207098425628</v>
      </c>
      <c r="AE272" s="25">
        <f t="shared" si="96"/>
        <v>43367</v>
      </c>
      <c r="AH272" s="22">
        <f t="shared" si="97"/>
        <v>1166.0933333333332</v>
      </c>
      <c r="AI272" s="23">
        <f t="shared" si="90"/>
        <v>1188.377</v>
      </c>
      <c r="AJ272" s="23">
        <f t="shared" si="91"/>
        <v>25.151133333333313</v>
      </c>
      <c r="AK272" s="24">
        <f t="shared" si="92"/>
        <v>-59.066037227392599</v>
      </c>
      <c r="AL272" s="25">
        <v>43367</v>
      </c>
      <c r="AO272" s="22">
        <f t="shared" si="98"/>
        <v>7.2799999999999727</v>
      </c>
      <c r="AP272" s="27">
        <f t="shared" si="99"/>
        <v>7.2799999999999727</v>
      </c>
      <c r="AQ272" s="27">
        <f t="shared" si="84"/>
        <v>0</v>
      </c>
      <c r="AR272" s="38">
        <f t="shared" si="88"/>
        <v>5.216904983677531</v>
      </c>
      <c r="AS272" s="38">
        <f t="shared" si="89"/>
        <v>6.2642536346394468</v>
      </c>
      <c r="AT272" s="27">
        <f t="shared" si="85"/>
        <v>0.83280551649914181</v>
      </c>
      <c r="AU272" s="35">
        <f t="shared" si="86"/>
        <v>45.438837290815833</v>
      </c>
      <c r="AV272" s="25">
        <v>43367</v>
      </c>
    </row>
    <row r="273" spans="1:48" x14ac:dyDescent="0.25">
      <c r="A273">
        <v>1276</v>
      </c>
      <c r="B273">
        <v>3</v>
      </c>
      <c r="C273" s="2">
        <v>43368</v>
      </c>
      <c r="D273">
        <v>1176.1500000000001</v>
      </c>
      <c r="E273">
        <v>1186.8800000000001</v>
      </c>
      <c r="F273">
        <v>1168</v>
      </c>
      <c r="G273">
        <v>1184.6500000000001</v>
      </c>
      <c r="H273">
        <v>977731</v>
      </c>
      <c r="I273" s="2">
        <v>43704.859580983793</v>
      </c>
      <c r="J273" s="2"/>
      <c r="K273" s="11">
        <v>43368</v>
      </c>
      <c r="L273" s="48">
        <f t="shared" si="106"/>
        <v>83.3112582781458</v>
      </c>
      <c r="M273" s="46">
        <f t="shared" si="87"/>
        <v>52.400118115942036</v>
      </c>
      <c r="N273" s="2"/>
      <c r="O273" s="1">
        <v>43368</v>
      </c>
      <c r="P273">
        <f t="shared" si="101"/>
        <v>0.25</v>
      </c>
      <c r="Q273" s="3">
        <f t="shared" si="93"/>
        <v>1175.315091844323</v>
      </c>
      <c r="R273" s="3">
        <v>1276</v>
      </c>
      <c r="S273" s="3">
        <v>1175.32</v>
      </c>
      <c r="T273" s="2"/>
      <c r="U273" s="2"/>
      <c r="V273" s="2"/>
      <c r="W273" s="11">
        <f t="shared" si="94"/>
        <v>43368</v>
      </c>
      <c r="X273" s="17">
        <f t="shared" si="100"/>
        <v>1171.3342857142857</v>
      </c>
      <c r="Y273" s="18">
        <f t="shared" si="105"/>
        <v>1170.5921428571426</v>
      </c>
      <c r="AA273" s="30">
        <f t="shared" si="95"/>
        <v>1179.8433333333335</v>
      </c>
      <c r="AB273" s="30">
        <f t="shared" si="102"/>
        <v>1171.0885714285712</v>
      </c>
      <c r="AC273" s="30">
        <f t="shared" si="103"/>
        <v>7.0659863945578048</v>
      </c>
      <c r="AD273" s="31">
        <f t="shared" si="104"/>
        <v>82.600044927958677</v>
      </c>
      <c r="AE273" s="25">
        <f t="shared" si="96"/>
        <v>43368</v>
      </c>
      <c r="AH273" s="22">
        <f t="shared" si="97"/>
        <v>1179.8433333333335</v>
      </c>
      <c r="AI273" s="23">
        <f t="shared" si="90"/>
        <v>1185.5253333333333</v>
      </c>
      <c r="AJ273" s="23">
        <f t="shared" si="91"/>
        <v>21.726999999999954</v>
      </c>
      <c r="AK273" s="24">
        <f t="shared" si="92"/>
        <v>-17.434528466883911</v>
      </c>
      <c r="AL273" s="25">
        <v>43368</v>
      </c>
      <c r="AO273" s="22">
        <f t="shared" si="98"/>
        <v>11.2800000000002</v>
      </c>
      <c r="AP273" s="27">
        <f t="shared" si="99"/>
        <v>11.2800000000002</v>
      </c>
      <c r="AQ273" s="27">
        <f t="shared" ref="AQ273:AQ336" si="107">IF(AO273&lt;0,-AO273,0)</f>
        <v>0</v>
      </c>
      <c r="AR273" s="38">
        <f t="shared" si="88"/>
        <v>5.6499831991291503</v>
      </c>
      <c r="AS273" s="38">
        <f t="shared" si="89"/>
        <v>5.8168069464509156</v>
      </c>
      <c r="AT273" s="27">
        <f t="shared" ref="AT273:AT336" si="108">AR273/AS273</f>
        <v>0.97132039126319092</v>
      </c>
      <c r="AU273" s="35">
        <f t="shared" ref="AU273:AU336" si="109">IF(AS273=0,100,100-(100/(1+AT273)))</f>
        <v>49.272578702479926</v>
      </c>
      <c r="AV273" s="25">
        <v>43368</v>
      </c>
    </row>
    <row r="274" spans="1:48" x14ac:dyDescent="0.25">
      <c r="A274">
        <v>1277</v>
      </c>
      <c r="B274">
        <v>3</v>
      </c>
      <c r="C274" s="2">
        <v>43369</v>
      </c>
      <c r="D274">
        <v>1185.1500000000001</v>
      </c>
      <c r="E274">
        <v>1194.23</v>
      </c>
      <c r="F274">
        <v>1174.77</v>
      </c>
      <c r="G274">
        <v>1180.49</v>
      </c>
      <c r="H274">
        <v>1462253</v>
      </c>
      <c r="I274" s="2">
        <v>43704.859580983793</v>
      </c>
      <c r="J274" s="2"/>
      <c r="K274" s="11">
        <v>43369</v>
      </c>
      <c r="L274" s="48">
        <f t="shared" si="106"/>
        <v>70.963651732882454</v>
      </c>
      <c r="M274" s="46">
        <f t="shared" ref="M274:M337" si="110">AVERAGE(L272:L274)</f>
        <v>68.353952729203826</v>
      </c>
      <c r="N274" s="2"/>
      <c r="O274" s="1">
        <v>43369</v>
      </c>
      <c r="P274">
        <f t="shared" si="101"/>
        <v>0.25</v>
      </c>
      <c r="Q274" s="3">
        <f t="shared" si="93"/>
        <v>1176.6088188832423</v>
      </c>
      <c r="R274" s="3">
        <v>1277</v>
      </c>
      <c r="S274" s="3">
        <v>1176.6099999999999</v>
      </c>
      <c r="T274" s="2"/>
      <c r="U274" s="2"/>
      <c r="V274" s="2"/>
      <c r="W274" s="11">
        <f t="shared" si="94"/>
        <v>43369</v>
      </c>
      <c r="X274" s="17">
        <f t="shared" si="100"/>
        <v>1174.8257142857142</v>
      </c>
      <c r="Y274" s="18">
        <f t="shared" si="105"/>
        <v>1171.2385714285713</v>
      </c>
      <c r="AA274" s="30">
        <f t="shared" si="95"/>
        <v>1183.1633333333332</v>
      </c>
      <c r="AB274" s="30">
        <f t="shared" si="102"/>
        <v>1174.0490476190475</v>
      </c>
      <c r="AC274" s="30">
        <f t="shared" si="103"/>
        <v>7.1325170068027024</v>
      </c>
      <c r="AD274" s="31">
        <f t="shared" si="104"/>
        <v>85.189989317869234</v>
      </c>
      <c r="AE274" s="25">
        <f t="shared" si="96"/>
        <v>43369</v>
      </c>
      <c r="AH274" s="22">
        <f t="shared" si="97"/>
        <v>1183.1633333333332</v>
      </c>
      <c r="AI274" s="23">
        <f t="shared" si="90"/>
        <v>1182.9770000000001</v>
      </c>
      <c r="AJ274" s="23">
        <f t="shared" si="91"/>
        <v>17.944133333333344</v>
      </c>
      <c r="AK274" s="24">
        <f t="shared" si="92"/>
        <v>0.69227206415874298</v>
      </c>
      <c r="AL274" s="25">
        <v>43369</v>
      </c>
      <c r="AO274" s="22">
        <f t="shared" si="98"/>
        <v>-4.1600000000000819</v>
      </c>
      <c r="AP274" s="27">
        <f t="shared" si="99"/>
        <v>0</v>
      </c>
      <c r="AQ274" s="27">
        <f t="shared" si="107"/>
        <v>4.1600000000000819</v>
      </c>
      <c r="AR274" s="38">
        <f t="shared" ref="AR274:AR337" si="111">((AR273*13)+AP274)/14</f>
        <v>5.2464129706199261</v>
      </c>
      <c r="AS274" s="38">
        <f t="shared" ref="AS274:AS337" si="112">((AS273*13)+AQ274)/14</f>
        <v>5.698463593132999</v>
      </c>
      <c r="AT274" s="27">
        <f t="shared" si="108"/>
        <v>0.92067149063515619</v>
      </c>
      <c r="AU274" s="35">
        <f t="shared" si="109"/>
        <v>47.93487564761503</v>
      </c>
      <c r="AV274" s="25">
        <v>43369</v>
      </c>
    </row>
    <row r="275" spans="1:48" x14ac:dyDescent="0.25">
      <c r="A275">
        <v>1278</v>
      </c>
      <c r="B275">
        <v>3</v>
      </c>
      <c r="C275" s="2">
        <v>43370</v>
      </c>
      <c r="D275">
        <v>1186.73</v>
      </c>
      <c r="E275">
        <v>1202.0999999999999</v>
      </c>
      <c r="F275">
        <v>1183.6300000000001</v>
      </c>
      <c r="G275">
        <v>1194.6400000000001</v>
      </c>
      <c r="H275">
        <v>1260754</v>
      </c>
      <c r="I275" s="2">
        <v>43704.859580983793</v>
      </c>
      <c r="J275" s="2"/>
      <c r="K275" s="11">
        <v>43370</v>
      </c>
      <c r="L275" s="48">
        <f t="shared" si="106"/>
        <v>86.48305852509543</v>
      </c>
      <c r="M275" s="46">
        <f t="shared" si="110"/>
        <v>80.252656178707895</v>
      </c>
      <c r="N275" s="2"/>
      <c r="O275" s="1">
        <v>43370</v>
      </c>
      <c r="P275">
        <f t="shared" si="101"/>
        <v>0.25</v>
      </c>
      <c r="Q275" s="3">
        <f t="shared" si="93"/>
        <v>1181.1166141624317</v>
      </c>
      <c r="R275" s="3">
        <v>1278</v>
      </c>
      <c r="S275" s="3">
        <v>1181.1199999999999</v>
      </c>
      <c r="T275" s="2"/>
      <c r="U275" s="2"/>
      <c r="V275" s="2"/>
      <c r="W275" s="11">
        <f t="shared" si="94"/>
        <v>43370</v>
      </c>
      <c r="X275" s="17">
        <f t="shared" si="100"/>
        <v>1179.5999999999999</v>
      </c>
      <c r="Y275" s="18">
        <f t="shared" si="105"/>
        <v>1173.367857142857</v>
      </c>
      <c r="AA275" s="30">
        <f t="shared" si="95"/>
        <v>1193.4566666666667</v>
      </c>
      <c r="AB275" s="30">
        <f t="shared" si="102"/>
        <v>1178.1433333333332</v>
      </c>
      <c r="AC275" s="30">
        <f t="shared" si="103"/>
        <v>7.7895238095238382</v>
      </c>
      <c r="AD275" s="31">
        <f t="shared" si="104"/>
        <v>131.05921669315825</v>
      </c>
      <c r="AE275" s="25">
        <f t="shared" si="96"/>
        <v>43370</v>
      </c>
      <c r="AH275" s="22">
        <f t="shared" si="97"/>
        <v>1193.4566666666667</v>
      </c>
      <c r="AI275" s="23">
        <f t="shared" si="90"/>
        <v>1180.3778333333335</v>
      </c>
      <c r="AJ275" s="23">
        <f t="shared" si="91"/>
        <v>14.517183333333355</v>
      </c>
      <c r="AK275" s="24">
        <f t="shared" si="92"/>
        <v>60.061390849846823</v>
      </c>
      <c r="AL275" s="25">
        <v>43370</v>
      </c>
      <c r="AO275" s="22">
        <f t="shared" si="98"/>
        <v>14.150000000000091</v>
      </c>
      <c r="AP275" s="27">
        <f t="shared" si="99"/>
        <v>14.150000000000091</v>
      </c>
      <c r="AQ275" s="27">
        <f t="shared" si="107"/>
        <v>0</v>
      </c>
      <c r="AR275" s="38">
        <f t="shared" si="111"/>
        <v>5.8823834727185096</v>
      </c>
      <c r="AS275" s="38">
        <f t="shared" si="112"/>
        <v>5.2914304793377847</v>
      </c>
      <c r="AT275" s="27">
        <f t="shared" si="108"/>
        <v>1.1116811409860348</v>
      </c>
      <c r="AU275" s="35">
        <f t="shared" si="109"/>
        <v>52.64436563878877</v>
      </c>
      <c r="AV275" s="25">
        <v>43370</v>
      </c>
    </row>
    <row r="276" spans="1:48" x14ac:dyDescent="0.25">
      <c r="A276">
        <v>1279</v>
      </c>
      <c r="B276">
        <v>3</v>
      </c>
      <c r="C276" s="2">
        <v>43371</v>
      </c>
      <c r="D276">
        <v>1191.8699999999999</v>
      </c>
      <c r="E276">
        <v>1195.4100000000001</v>
      </c>
      <c r="F276">
        <v>1184.5</v>
      </c>
      <c r="G276">
        <v>1193.47</v>
      </c>
      <c r="H276">
        <v>1380629</v>
      </c>
      <c r="I276" s="2">
        <v>43704.859580983793</v>
      </c>
      <c r="J276" s="2"/>
      <c r="K276" s="11">
        <v>43371</v>
      </c>
      <c r="L276" s="48">
        <f t="shared" si="106"/>
        <v>84.363109258923885</v>
      </c>
      <c r="M276" s="46">
        <f t="shared" si="110"/>
        <v>80.60327317230059</v>
      </c>
      <c r="N276" s="2"/>
      <c r="O276" s="1">
        <v>43371</v>
      </c>
      <c r="P276">
        <f t="shared" si="101"/>
        <v>0.25</v>
      </c>
      <c r="Q276" s="3">
        <f t="shared" si="93"/>
        <v>1184.2049606218238</v>
      </c>
      <c r="R276" s="3">
        <v>1279</v>
      </c>
      <c r="S276" s="3">
        <v>1184.21</v>
      </c>
      <c r="T276" s="2"/>
      <c r="U276" s="2"/>
      <c r="V276" s="2"/>
      <c r="W276" s="11">
        <f t="shared" si="94"/>
        <v>43371</v>
      </c>
      <c r="X276" s="17">
        <f t="shared" si="100"/>
        <v>1182.7971428571429</v>
      </c>
      <c r="Y276" s="18">
        <f t="shared" si="105"/>
        <v>1175.4271428571428</v>
      </c>
      <c r="AA276" s="30">
        <f t="shared" si="95"/>
        <v>1191.1266666666668</v>
      </c>
      <c r="AB276" s="30">
        <f t="shared" si="102"/>
        <v>1181.6909523809522</v>
      </c>
      <c r="AC276" s="30">
        <f t="shared" si="103"/>
        <v>6.9589115646258506</v>
      </c>
      <c r="AD276" s="31">
        <f t="shared" si="104"/>
        <v>90.394541331041765</v>
      </c>
      <c r="AE276" s="25">
        <f t="shared" si="96"/>
        <v>43371</v>
      </c>
      <c r="AH276" s="22">
        <f t="shared" si="97"/>
        <v>1191.1266666666668</v>
      </c>
      <c r="AI276" s="23">
        <f t="shared" si="90"/>
        <v>1177.845</v>
      </c>
      <c r="AJ276" s="23">
        <f t="shared" si="91"/>
        <v>11.424333333333346</v>
      </c>
      <c r="AK276" s="24">
        <f t="shared" si="92"/>
        <v>77.505130374736595</v>
      </c>
      <c r="AL276" s="25">
        <v>43371</v>
      </c>
      <c r="AO276" s="22">
        <f t="shared" si="98"/>
        <v>-1.1700000000000728</v>
      </c>
      <c r="AP276" s="27">
        <f t="shared" si="99"/>
        <v>0</v>
      </c>
      <c r="AQ276" s="27">
        <f t="shared" si="107"/>
        <v>1.1700000000000728</v>
      </c>
      <c r="AR276" s="38">
        <f t="shared" si="111"/>
        <v>5.4622132246671873</v>
      </c>
      <c r="AS276" s="38">
        <f t="shared" si="112"/>
        <v>4.9970425879565195</v>
      </c>
      <c r="AT276" s="27">
        <f t="shared" si="108"/>
        <v>1.0930891879592513</v>
      </c>
      <c r="AU276" s="35">
        <f t="shared" si="109"/>
        <v>52.223727218475879</v>
      </c>
      <c r="AV276" s="25">
        <v>43371</v>
      </c>
    </row>
    <row r="277" spans="1:48" x14ac:dyDescent="0.25">
      <c r="A277">
        <v>1280</v>
      </c>
      <c r="B277">
        <v>3</v>
      </c>
      <c r="C277" s="2">
        <v>43374</v>
      </c>
      <c r="D277">
        <v>1199.8900000000001</v>
      </c>
      <c r="E277">
        <v>1209.9000000000001</v>
      </c>
      <c r="F277">
        <v>1190.3</v>
      </c>
      <c r="G277">
        <v>1195.31</v>
      </c>
      <c r="H277">
        <v>1357604</v>
      </c>
      <c r="I277" s="2">
        <v>43704.859580983793</v>
      </c>
      <c r="J277" s="2"/>
      <c r="K277" s="11">
        <v>43374</v>
      </c>
      <c r="L277" s="48">
        <f t="shared" si="106"/>
        <v>76.837593268772594</v>
      </c>
      <c r="M277" s="46">
        <f t="shared" si="110"/>
        <v>82.561253684263974</v>
      </c>
      <c r="N277" s="2"/>
      <c r="O277" s="1">
        <v>43374</v>
      </c>
      <c r="P277">
        <f t="shared" si="101"/>
        <v>0.25</v>
      </c>
      <c r="Q277" s="3">
        <f t="shared" si="93"/>
        <v>1186.9812204663679</v>
      </c>
      <c r="R277" s="3">
        <v>1280</v>
      </c>
      <c r="S277" s="3">
        <v>1186.99</v>
      </c>
      <c r="T277" s="2"/>
      <c r="U277" s="2"/>
      <c r="V277" s="2"/>
      <c r="W277" s="11">
        <f t="shared" si="94"/>
        <v>43374</v>
      </c>
      <c r="X277" s="17">
        <f t="shared" si="100"/>
        <v>1184.0028571428572</v>
      </c>
      <c r="Y277" s="18">
        <f t="shared" si="105"/>
        <v>1176.7092857142854</v>
      </c>
      <c r="AA277" s="30">
        <f t="shared" si="95"/>
        <v>1198.5033333333333</v>
      </c>
      <c r="AB277" s="30">
        <f t="shared" si="102"/>
        <v>1183.8523809523811</v>
      </c>
      <c r="AC277" s="30">
        <f t="shared" si="103"/>
        <v>9.0084353741497125</v>
      </c>
      <c r="AD277" s="31">
        <f t="shared" si="104"/>
        <v>108.42395134819327</v>
      </c>
      <c r="AE277" s="25">
        <f t="shared" si="96"/>
        <v>43374</v>
      </c>
      <c r="AH277" s="22">
        <f t="shared" si="97"/>
        <v>1198.5033333333333</v>
      </c>
      <c r="AI277" s="23">
        <f t="shared" si="90"/>
        <v>1176.6345000000001</v>
      </c>
      <c r="AJ277" s="23">
        <f t="shared" si="91"/>
        <v>9.9717333333333613</v>
      </c>
      <c r="AK277" s="24">
        <f t="shared" si="92"/>
        <v>146.20549642545029</v>
      </c>
      <c r="AL277" s="25">
        <v>43374</v>
      </c>
      <c r="AO277" s="22">
        <f t="shared" si="98"/>
        <v>1.8399999999999181</v>
      </c>
      <c r="AP277" s="27">
        <f t="shared" si="99"/>
        <v>1.8399999999999181</v>
      </c>
      <c r="AQ277" s="27">
        <f t="shared" si="107"/>
        <v>0</v>
      </c>
      <c r="AR277" s="38">
        <f t="shared" si="111"/>
        <v>5.2034837086195251</v>
      </c>
      <c r="AS277" s="38">
        <f t="shared" si="112"/>
        <v>4.640110974531054</v>
      </c>
      <c r="AT277" s="27">
        <f t="shared" si="108"/>
        <v>1.1214136336783211</v>
      </c>
      <c r="AU277" s="35">
        <f t="shared" si="109"/>
        <v>52.861620943479132</v>
      </c>
      <c r="AV277" s="25">
        <v>43374</v>
      </c>
    </row>
    <row r="278" spans="1:48" x14ac:dyDescent="0.25">
      <c r="A278">
        <v>1281</v>
      </c>
      <c r="B278">
        <v>3</v>
      </c>
      <c r="C278" s="2">
        <v>43375</v>
      </c>
      <c r="D278">
        <v>1190.96</v>
      </c>
      <c r="E278">
        <v>1209.96</v>
      </c>
      <c r="F278">
        <v>1186.6300000000001</v>
      </c>
      <c r="G278">
        <v>1200.1099999999999</v>
      </c>
      <c r="H278">
        <v>1687914</v>
      </c>
      <c r="I278" s="2">
        <v>43704.859580983793</v>
      </c>
      <c r="J278" s="2"/>
      <c r="K278" s="11">
        <v>43375</v>
      </c>
      <c r="L278" s="48">
        <f t="shared" si="106"/>
        <v>84.377478191910953</v>
      </c>
      <c r="M278" s="46">
        <f t="shared" si="110"/>
        <v>81.859393573202468</v>
      </c>
      <c r="N278" s="2"/>
      <c r="O278" s="1">
        <v>43375</v>
      </c>
      <c r="P278">
        <f t="shared" si="101"/>
        <v>0.25</v>
      </c>
      <c r="Q278" s="3">
        <f t="shared" si="93"/>
        <v>1190.2634153497759</v>
      </c>
      <c r="R278" s="3">
        <v>1281</v>
      </c>
      <c r="S278" s="3">
        <v>1190.27</v>
      </c>
      <c r="T278" s="2"/>
      <c r="U278" s="2"/>
      <c r="V278" s="2"/>
      <c r="W278" s="11">
        <f t="shared" si="94"/>
        <v>43375</v>
      </c>
      <c r="X278" s="17">
        <f t="shared" si="100"/>
        <v>1188.8628571428574</v>
      </c>
      <c r="Y278" s="18">
        <f t="shared" si="105"/>
        <v>1179.3728571428569</v>
      </c>
      <c r="AA278" s="30">
        <f t="shared" si="95"/>
        <v>1198.8999999999999</v>
      </c>
      <c r="AB278" s="30">
        <f t="shared" si="102"/>
        <v>1187.2980952380951</v>
      </c>
      <c r="AC278" s="30">
        <f t="shared" si="103"/>
        <v>9.3697959183673767</v>
      </c>
      <c r="AD278" s="31">
        <f t="shared" si="104"/>
        <v>82.548256568120209</v>
      </c>
      <c r="AE278" s="25">
        <f t="shared" si="96"/>
        <v>43375</v>
      </c>
      <c r="AH278" s="22">
        <f t="shared" si="97"/>
        <v>1198.8999999999999</v>
      </c>
      <c r="AI278" s="23">
        <f t="shared" ref="AI278:AI341" si="113">AVERAGE(AH259:AH278)</f>
        <v>1176.538</v>
      </c>
      <c r="AJ278" s="23">
        <f t="shared" ref="AJ278:AJ341" si="114">(ABS(AH259-AI278)+ABS(AH260-AI278)+ABS(AH261-AI278)+ABS(AH262-AI278)+ABS(AH263-AI278)+ABS(AH264-AI278)+ABS(AH265-AI278)+ABS(AH266-AI278)+ABS(AH267-AI278)+ABS(AH268-AI278)+ABS(AH269-AI278)+ABS(AH270-AI278)+ABS(AH271-AI278)+ABS(AH272-AI278)+ABS(AH273-AI278)+ABS(AH274-AI278)+ABS(AH275-AI278)+ABS(AH276-AI278)+ABS(AH277-AI278)+ABS(AH278-AI278))/20</f>
        <v>9.8559333333333363</v>
      </c>
      <c r="AK278" s="24">
        <f t="shared" ref="AK278:AK341" si="115">(AH278-AI278)/(AJ278*0.015)</f>
        <v>151.25914001041571</v>
      </c>
      <c r="AL278" s="25">
        <v>43375</v>
      </c>
      <c r="AO278" s="22">
        <f t="shared" si="98"/>
        <v>4.7999999999999545</v>
      </c>
      <c r="AP278" s="27">
        <f t="shared" si="99"/>
        <v>4.7999999999999545</v>
      </c>
      <c r="AQ278" s="27">
        <f t="shared" si="107"/>
        <v>0</v>
      </c>
      <c r="AR278" s="38">
        <f t="shared" si="111"/>
        <v>5.1746634437181269</v>
      </c>
      <c r="AS278" s="38">
        <f t="shared" si="112"/>
        <v>4.308674476350264</v>
      </c>
      <c r="AT278" s="27">
        <f t="shared" si="108"/>
        <v>1.2009873273372496</v>
      </c>
      <c r="AU278" s="35">
        <f t="shared" si="109"/>
        <v>54.565844719796807</v>
      </c>
      <c r="AV278" s="25">
        <v>43375</v>
      </c>
    </row>
    <row r="279" spans="1:48" x14ac:dyDescent="0.25">
      <c r="A279">
        <v>1282</v>
      </c>
      <c r="B279">
        <v>3</v>
      </c>
      <c r="C279" s="2">
        <v>43376</v>
      </c>
      <c r="D279">
        <v>1205</v>
      </c>
      <c r="E279">
        <v>1206.4100000000001</v>
      </c>
      <c r="F279">
        <v>1193.83</v>
      </c>
      <c r="G279">
        <v>1202.95</v>
      </c>
      <c r="H279">
        <v>1256214</v>
      </c>
      <c r="I279" s="2">
        <v>43704.859580983793</v>
      </c>
      <c r="J279" s="2"/>
      <c r="K279" s="11">
        <v>43376</v>
      </c>
      <c r="L279" s="48">
        <f t="shared" si="106"/>
        <v>88.881839809674872</v>
      </c>
      <c r="M279" s="46">
        <f t="shared" si="110"/>
        <v>83.365637090119478</v>
      </c>
      <c r="N279" s="2"/>
      <c r="O279" s="1">
        <v>43376</v>
      </c>
      <c r="P279">
        <f t="shared" si="101"/>
        <v>0.25</v>
      </c>
      <c r="Q279" s="3">
        <f t="shared" si="93"/>
        <v>1193.4350615123319</v>
      </c>
      <c r="R279" s="3">
        <v>1282</v>
      </c>
      <c r="S279" s="3">
        <v>1193.44</v>
      </c>
      <c r="T279" s="2"/>
      <c r="U279" s="2"/>
      <c r="V279" s="2"/>
      <c r="W279" s="11">
        <f t="shared" si="94"/>
        <v>43376</v>
      </c>
      <c r="X279" s="17">
        <f t="shared" si="100"/>
        <v>1193.0885714285716</v>
      </c>
      <c r="Y279" s="18">
        <f t="shared" si="105"/>
        <v>1181.3457142857144</v>
      </c>
      <c r="AA279" s="30">
        <f t="shared" si="95"/>
        <v>1201.0633333333333</v>
      </c>
      <c r="AB279" s="30">
        <f t="shared" si="102"/>
        <v>1192.2938095238094</v>
      </c>
      <c r="AC279" s="30">
        <f t="shared" si="103"/>
        <v>6.4994557823129071</v>
      </c>
      <c r="AD279" s="31">
        <f t="shared" si="104"/>
        <v>89.951365193668067</v>
      </c>
      <c r="AE279" s="25">
        <f t="shared" si="96"/>
        <v>43376</v>
      </c>
      <c r="AH279" s="22">
        <f t="shared" si="97"/>
        <v>1201.0633333333333</v>
      </c>
      <c r="AI279" s="23">
        <f t="shared" si="113"/>
        <v>1177.4663333333333</v>
      </c>
      <c r="AJ279" s="23">
        <f t="shared" si="114"/>
        <v>10.969933333333325</v>
      </c>
      <c r="AK279" s="24">
        <f t="shared" si="115"/>
        <v>143.40409239800911</v>
      </c>
      <c r="AL279" s="25">
        <v>43376</v>
      </c>
      <c r="AO279" s="22">
        <f t="shared" si="98"/>
        <v>2.8400000000001455</v>
      </c>
      <c r="AP279" s="27">
        <f t="shared" si="99"/>
        <v>2.8400000000001455</v>
      </c>
      <c r="AQ279" s="27">
        <f t="shared" si="107"/>
        <v>0</v>
      </c>
      <c r="AR279" s="38">
        <f t="shared" si="111"/>
        <v>5.0079017691668426</v>
      </c>
      <c r="AS279" s="38">
        <f t="shared" si="112"/>
        <v>4.0009120137538163</v>
      </c>
      <c r="AT279" s="27">
        <f t="shared" si="108"/>
        <v>1.2516900526558263</v>
      </c>
      <c r="AU279" s="35">
        <f t="shared" si="109"/>
        <v>55.588914254849655</v>
      </c>
      <c r="AV279" s="25">
        <v>43376</v>
      </c>
    </row>
    <row r="280" spans="1:48" x14ac:dyDescent="0.25">
      <c r="A280">
        <v>1283</v>
      </c>
      <c r="B280">
        <v>3</v>
      </c>
      <c r="C280" s="2">
        <v>43377</v>
      </c>
      <c r="D280">
        <v>1195.33</v>
      </c>
      <c r="E280">
        <v>1197.51</v>
      </c>
      <c r="F280">
        <v>1155.58</v>
      </c>
      <c r="G280">
        <v>1168.19</v>
      </c>
      <c r="H280">
        <v>2209490</v>
      </c>
      <c r="I280" s="2">
        <v>43704.859580983793</v>
      </c>
      <c r="J280" s="2"/>
      <c r="K280" s="11">
        <v>43377</v>
      </c>
      <c r="L280" s="48">
        <f t="shared" si="106"/>
        <v>33.750991276764452</v>
      </c>
      <c r="M280" s="46">
        <f t="shared" si="110"/>
        <v>69.003436426116764</v>
      </c>
      <c r="N280" s="2"/>
      <c r="O280" s="1">
        <v>43377</v>
      </c>
      <c r="P280">
        <f t="shared" si="101"/>
        <v>0.25</v>
      </c>
      <c r="Q280" s="3">
        <f t="shared" si="93"/>
        <v>1187.123796134249</v>
      </c>
      <c r="R280" s="3">
        <v>1283</v>
      </c>
      <c r="S280" s="3">
        <v>1187.1300000000001</v>
      </c>
      <c r="T280" s="2"/>
      <c r="U280" s="2"/>
      <c r="V280" s="2"/>
      <c r="W280" s="11">
        <f t="shared" si="94"/>
        <v>43377</v>
      </c>
      <c r="X280" s="17">
        <f t="shared" si="100"/>
        <v>1190.7371428571428</v>
      </c>
      <c r="Y280" s="18">
        <f t="shared" si="105"/>
        <v>1181.0357142857142</v>
      </c>
      <c r="AA280" s="30">
        <f t="shared" si="95"/>
        <v>1173.76</v>
      </c>
      <c r="AB280" s="30">
        <f t="shared" si="102"/>
        <v>1191.4247619047619</v>
      </c>
      <c r="AC280" s="30">
        <f t="shared" si="103"/>
        <v>7.4926530612244733</v>
      </c>
      <c r="AD280" s="31">
        <f t="shared" si="104"/>
        <v>-157.17407225823681</v>
      </c>
      <c r="AE280" s="25">
        <f t="shared" si="96"/>
        <v>43377</v>
      </c>
      <c r="AH280" s="22">
        <f t="shared" si="97"/>
        <v>1173.76</v>
      </c>
      <c r="AI280" s="23">
        <f t="shared" si="113"/>
        <v>1177.6586666666667</v>
      </c>
      <c r="AJ280" s="23">
        <f t="shared" si="114"/>
        <v>10.816066666666677</v>
      </c>
      <c r="AK280" s="24">
        <f t="shared" si="115"/>
        <v>-24.030095146520978</v>
      </c>
      <c r="AL280" s="25">
        <v>43377</v>
      </c>
      <c r="AO280" s="22">
        <f t="shared" si="98"/>
        <v>-34.759999999999991</v>
      </c>
      <c r="AP280" s="27">
        <f t="shared" si="99"/>
        <v>0</v>
      </c>
      <c r="AQ280" s="27">
        <f t="shared" si="107"/>
        <v>34.759999999999991</v>
      </c>
      <c r="AR280" s="38">
        <f t="shared" si="111"/>
        <v>4.650194499940639</v>
      </c>
      <c r="AS280" s="38">
        <f t="shared" si="112"/>
        <v>6.1979897270571138</v>
      </c>
      <c r="AT280" s="27">
        <f t="shared" si="108"/>
        <v>0.75027463818476059</v>
      </c>
      <c r="AU280" s="35">
        <f t="shared" si="109"/>
        <v>42.866109227457194</v>
      </c>
      <c r="AV280" s="25">
        <v>43377</v>
      </c>
    </row>
    <row r="281" spans="1:48" x14ac:dyDescent="0.25">
      <c r="A281">
        <v>1284</v>
      </c>
      <c r="B281">
        <v>3</v>
      </c>
      <c r="C281" s="2">
        <v>43378</v>
      </c>
      <c r="D281">
        <v>1167.5</v>
      </c>
      <c r="E281">
        <v>1173.5</v>
      </c>
      <c r="F281">
        <v>1145.1199999999999</v>
      </c>
      <c r="G281">
        <v>1157.3499999999999</v>
      </c>
      <c r="H281">
        <v>1184452</v>
      </c>
      <c r="I281" s="2">
        <v>43704.859580983793</v>
      </c>
      <c r="J281" s="2"/>
      <c r="K281" s="11">
        <v>43378</v>
      </c>
      <c r="L281" s="48">
        <f t="shared" si="106"/>
        <v>18.861813695249833</v>
      </c>
      <c r="M281" s="46">
        <f t="shared" si="110"/>
        <v>47.164881593896382</v>
      </c>
      <c r="N281" s="2"/>
      <c r="O281" s="1">
        <v>43378</v>
      </c>
      <c r="P281">
        <f t="shared" si="101"/>
        <v>0.25</v>
      </c>
      <c r="Q281" s="3">
        <f t="shared" si="93"/>
        <v>1179.6803471006867</v>
      </c>
      <c r="R281" s="3">
        <v>1284</v>
      </c>
      <c r="S281" s="3">
        <v>1179.69</v>
      </c>
      <c r="T281" s="2"/>
      <c r="U281" s="2"/>
      <c r="V281" s="2"/>
      <c r="W281" s="11">
        <f t="shared" si="94"/>
        <v>43378</v>
      </c>
      <c r="X281" s="17">
        <f t="shared" si="100"/>
        <v>1187.4314285714286</v>
      </c>
      <c r="Y281" s="18">
        <f t="shared" si="105"/>
        <v>1181.1285714285714</v>
      </c>
      <c r="AA281" s="30">
        <f t="shared" si="95"/>
        <v>1158.6566666666665</v>
      </c>
      <c r="AB281" s="30">
        <f t="shared" si="102"/>
        <v>1187.9238095238095</v>
      </c>
      <c r="AC281" s="30">
        <f t="shared" si="103"/>
        <v>12.408843537414993</v>
      </c>
      <c r="AD281" s="31">
        <f t="shared" si="104"/>
        <v>-157.23809001699496</v>
      </c>
      <c r="AE281" s="25">
        <f t="shared" si="96"/>
        <v>43378</v>
      </c>
      <c r="AH281" s="22">
        <f t="shared" si="97"/>
        <v>1158.6566666666665</v>
      </c>
      <c r="AI281" s="23">
        <f t="shared" si="113"/>
        <v>1177.3031666666666</v>
      </c>
      <c r="AJ281" s="23">
        <f t="shared" si="114"/>
        <v>11.100466666666659</v>
      </c>
      <c r="AK281" s="24">
        <f t="shared" si="115"/>
        <v>-111.98628285897935</v>
      </c>
      <c r="AL281" s="25">
        <v>43378</v>
      </c>
      <c r="AO281" s="22">
        <f t="shared" si="98"/>
        <v>-10.840000000000146</v>
      </c>
      <c r="AP281" s="27">
        <f t="shared" si="99"/>
        <v>0</v>
      </c>
      <c r="AQ281" s="27">
        <f t="shared" si="107"/>
        <v>10.840000000000146</v>
      </c>
      <c r="AR281" s="38">
        <f t="shared" si="111"/>
        <v>4.318037749944879</v>
      </c>
      <c r="AS281" s="38">
        <f t="shared" si="112"/>
        <v>6.5295618894101874</v>
      </c>
      <c r="AT281" s="27">
        <f t="shared" si="108"/>
        <v>0.66130589204583301</v>
      </c>
      <c r="AU281" s="35">
        <f t="shared" si="109"/>
        <v>39.806389371885075</v>
      </c>
      <c r="AV281" s="25">
        <v>43378</v>
      </c>
    </row>
    <row r="282" spans="1:48" x14ac:dyDescent="0.25">
      <c r="A282">
        <v>1285</v>
      </c>
      <c r="B282">
        <v>3</v>
      </c>
      <c r="C282" s="2">
        <v>43381</v>
      </c>
      <c r="D282">
        <v>1150.1099999999999</v>
      </c>
      <c r="E282">
        <v>1168</v>
      </c>
      <c r="F282">
        <v>1127.3599999999999</v>
      </c>
      <c r="G282">
        <v>1148.97</v>
      </c>
      <c r="H282">
        <v>1932355</v>
      </c>
      <c r="I282" s="2">
        <v>43704.859580983793</v>
      </c>
      <c r="J282" s="2"/>
      <c r="K282" s="11">
        <v>43381</v>
      </c>
      <c r="L282" s="48">
        <f t="shared" si="106"/>
        <v>26.162227602905681</v>
      </c>
      <c r="M282" s="46">
        <f t="shared" si="110"/>
        <v>26.258344191639992</v>
      </c>
      <c r="N282" s="2"/>
      <c r="O282" s="1">
        <v>43381</v>
      </c>
      <c r="P282">
        <f t="shared" si="101"/>
        <v>0.25</v>
      </c>
      <c r="Q282" s="3">
        <f t="shared" si="93"/>
        <v>1172.0027603255151</v>
      </c>
      <c r="R282" s="3">
        <v>1285</v>
      </c>
      <c r="S282" s="3">
        <v>1172.01</v>
      </c>
      <c r="T282" s="2"/>
      <c r="U282" s="2"/>
      <c r="V282" s="2"/>
      <c r="W282" s="11">
        <f t="shared" si="94"/>
        <v>43381</v>
      </c>
      <c r="X282" s="17">
        <f t="shared" si="100"/>
        <v>1180.9071428571426</v>
      </c>
      <c r="Y282" s="18">
        <f t="shared" si="105"/>
        <v>1180.2535714285714</v>
      </c>
      <c r="AA282" s="30">
        <f t="shared" si="95"/>
        <v>1148.1099999999999</v>
      </c>
      <c r="AB282" s="30">
        <f t="shared" si="102"/>
        <v>1181.4457142857143</v>
      </c>
      <c r="AC282" s="30">
        <f t="shared" si="103"/>
        <v>18.231564625850361</v>
      </c>
      <c r="AD282" s="31">
        <f t="shared" si="104"/>
        <v>-121.89743436665154</v>
      </c>
      <c r="AE282" s="25">
        <f t="shared" si="96"/>
        <v>43381</v>
      </c>
      <c r="AH282" s="22">
        <f t="shared" si="97"/>
        <v>1148.1099999999999</v>
      </c>
      <c r="AI282" s="23">
        <f t="shared" si="113"/>
        <v>1176.3871666666666</v>
      </c>
      <c r="AJ282" s="23">
        <f t="shared" si="114"/>
        <v>11.833266666666679</v>
      </c>
      <c r="AK282" s="24">
        <f t="shared" si="115"/>
        <v>-159.30887873546732</v>
      </c>
      <c r="AL282" s="25">
        <v>43381</v>
      </c>
      <c r="AO282" s="22">
        <f t="shared" si="98"/>
        <v>-8.3799999999998818</v>
      </c>
      <c r="AP282" s="27">
        <f t="shared" si="99"/>
        <v>0</v>
      </c>
      <c r="AQ282" s="27">
        <f t="shared" si="107"/>
        <v>8.3799999999998818</v>
      </c>
      <c r="AR282" s="38">
        <f t="shared" si="111"/>
        <v>4.0096064820916739</v>
      </c>
      <c r="AS282" s="38">
        <f t="shared" si="112"/>
        <v>6.6617360401665939</v>
      </c>
      <c r="AT282" s="27">
        <f t="shared" si="108"/>
        <v>0.60188612366445604</v>
      </c>
      <c r="AU282" s="35">
        <f t="shared" si="109"/>
        <v>37.573589955794631</v>
      </c>
      <c r="AV282" s="25">
        <v>43381</v>
      </c>
    </row>
    <row r="283" spans="1:48" x14ac:dyDescent="0.25">
      <c r="A283">
        <v>1286</v>
      </c>
      <c r="B283">
        <v>3</v>
      </c>
      <c r="C283" s="2">
        <v>43382</v>
      </c>
      <c r="D283">
        <v>1146.1500000000001</v>
      </c>
      <c r="E283">
        <v>1154.3499999999999</v>
      </c>
      <c r="F283">
        <v>1137.57</v>
      </c>
      <c r="G283">
        <v>1138.82</v>
      </c>
      <c r="H283">
        <v>1308764</v>
      </c>
      <c r="I283" s="2">
        <v>43704.859580983793</v>
      </c>
      <c r="J283" s="2"/>
      <c r="K283" s="11">
        <v>43382</v>
      </c>
      <c r="L283" s="48">
        <f t="shared" si="106"/>
        <v>13.874092009685251</v>
      </c>
      <c r="M283" s="46">
        <f t="shared" si="110"/>
        <v>19.632711102613587</v>
      </c>
      <c r="N283" s="2"/>
      <c r="O283" s="1">
        <v>43382</v>
      </c>
      <c r="P283">
        <f t="shared" si="101"/>
        <v>0.25</v>
      </c>
      <c r="Q283" s="3">
        <f t="shared" si="93"/>
        <v>1163.7070702441363</v>
      </c>
      <c r="R283" s="3">
        <v>1286</v>
      </c>
      <c r="S283" s="3">
        <v>1163.71</v>
      </c>
      <c r="T283" s="2"/>
      <c r="U283" s="2"/>
      <c r="V283" s="2"/>
      <c r="W283" s="11">
        <f t="shared" si="94"/>
        <v>43382</v>
      </c>
      <c r="X283" s="17">
        <f t="shared" si="100"/>
        <v>1173.1000000000001</v>
      </c>
      <c r="Y283" s="18">
        <f t="shared" si="105"/>
        <v>1177.9485714285715</v>
      </c>
      <c r="AA283" s="30">
        <f t="shared" si="95"/>
        <v>1143.58</v>
      </c>
      <c r="AB283" s="30">
        <f t="shared" si="102"/>
        <v>1174.6533333333334</v>
      </c>
      <c r="AC283" s="30">
        <f t="shared" si="103"/>
        <v>21.287619047619078</v>
      </c>
      <c r="AD283" s="31">
        <f t="shared" si="104"/>
        <v>-97.312693867812342</v>
      </c>
      <c r="AE283" s="25">
        <f t="shared" si="96"/>
        <v>43382</v>
      </c>
      <c r="AH283" s="22">
        <f t="shared" si="97"/>
        <v>1143.58</v>
      </c>
      <c r="AI283" s="23">
        <f t="shared" si="113"/>
        <v>1175.0281666666665</v>
      </c>
      <c r="AJ283" s="23">
        <f t="shared" si="114"/>
        <v>12.920466666666652</v>
      </c>
      <c r="AK283" s="24">
        <f t="shared" si="115"/>
        <v>-162.26538085139649</v>
      </c>
      <c r="AL283" s="25">
        <v>43382</v>
      </c>
      <c r="AO283" s="22">
        <f t="shared" si="98"/>
        <v>-10.150000000000091</v>
      </c>
      <c r="AP283" s="27">
        <f t="shared" si="99"/>
        <v>0</v>
      </c>
      <c r="AQ283" s="27">
        <f t="shared" si="107"/>
        <v>10.150000000000091</v>
      </c>
      <c r="AR283" s="38">
        <f t="shared" si="111"/>
        <v>3.7232060190851257</v>
      </c>
      <c r="AS283" s="38">
        <f t="shared" si="112"/>
        <v>6.9108977515832724</v>
      </c>
      <c r="AT283" s="27">
        <f t="shared" si="108"/>
        <v>0.53874419111932992</v>
      </c>
      <c r="AU283" s="35">
        <f t="shared" si="109"/>
        <v>35.011939881146247</v>
      </c>
      <c r="AV283" s="25">
        <v>43382</v>
      </c>
    </row>
    <row r="284" spans="1:48" x14ac:dyDescent="0.25">
      <c r="A284">
        <v>1287</v>
      </c>
      <c r="B284">
        <v>3</v>
      </c>
      <c r="C284" s="2">
        <v>43383</v>
      </c>
      <c r="D284">
        <v>1131.08</v>
      </c>
      <c r="E284">
        <v>1132.17</v>
      </c>
      <c r="F284">
        <v>1081.1300000000001</v>
      </c>
      <c r="G284">
        <v>1081.22</v>
      </c>
      <c r="H284">
        <v>2675742</v>
      </c>
      <c r="I284" s="2">
        <v>43704.859580983793</v>
      </c>
      <c r="J284" s="2"/>
      <c r="K284" s="11">
        <v>43383</v>
      </c>
      <c r="L284" s="48">
        <f t="shared" si="106"/>
        <v>6.9859504773669326E-2</v>
      </c>
      <c r="M284" s="46">
        <f t="shared" si="110"/>
        <v>13.368726372454866</v>
      </c>
      <c r="N284" s="2"/>
      <c r="O284" s="1">
        <v>43383</v>
      </c>
      <c r="P284">
        <f t="shared" si="101"/>
        <v>0.25</v>
      </c>
      <c r="Q284" s="3">
        <f t="shared" si="93"/>
        <v>1143.0853026831023</v>
      </c>
      <c r="R284" s="3">
        <v>1287</v>
      </c>
      <c r="S284" s="3">
        <v>1143.0899999999999</v>
      </c>
      <c r="T284" s="2"/>
      <c r="U284" s="2"/>
      <c r="V284" s="2"/>
      <c r="W284" s="11">
        <f t="shared" si="94"/>
        <v>43383</v>
      </c>
      <c r="X284" s="17">
        <f t="shared" si="100"/>
        <v>1156.8014285714287</v>
      </c>
      <c r="Y284" s="18">
        <f t="shared" si="105"/>
        <v>1170.402142857143</v>
      </c>
      <c r="AA284" s="30">
        <f t="shared" si="95"/>
        <v>1098.1733333333334</v>
      </c>
      <c r="AB284" s="30">
        <f t="shared" si="102"/>
        <v>1160.320476190476</v>
      </c>
      <c r="AC284" s="30">
        <f t="shared" si="103"/>
        <v>26.503401360544199</v>
      </c>
      <c r="AD284" s="31">
        <f t="shared" si="104"/>
        <v>-156.32494866529728</v>
      </c>
      <c r="AE284" s="25">
        <f t="shared" si="96"/>
        <v>43383</v>
      </c>
      <c r="AH284" s="22">
        <f t="shared" si="97"/>
        <v>1098.1733333333334</v>
      </c>
      <c r="AI284" s="23">
        <f t="shared" si="113"/>
        <v>1171.607</v>
      </c>
      <c r="AJ284" s="23">
        <f t="shared" si="114"/>
        <v>16.471266666666679</v>
      </c>
      <c r="AK284" s="24">
        <f t="shared" si="115"/>
        <v>-297.21926533343526</v>
      </c>
      <c r="AL284" s="25">
        <v>43383</v>
      </c>
      <c r="AO284" s="22">
        <f t="shared" si="98"/>
        <v>-57.599999999999909</v>
      </c>
      <c r="AP284" s="27">
        <f t="shared" si="99"/>
        <v>0</v>
      </c>
      <c r="AQ284" s="27">
        <f t="shared" si="107"/>
        <v>57.599999999999909</v>
      </c>
      <c r="AR284" s="38">
        <f t="shared" si="111"/>
        <v>3.4572627320076168</v>
      </c>
      <c r="AS284" s="38">
        <f t="shared" si="112"/>
        <v>10.531547912184461</v>
      </c>
      <c r="AT284" s="27">
        <f t="shared" si="108"/>
        <v>0.32827678901861529</v>
      </c>
      <c r="AU284" s="35">
        <f t="shared" si="109"/>
        <v>24.714486598923372</v>
      </c>
      <c r="AV284" s="25">
        <v>43383</v>
      </c>
    </row>
    <row r="285" spans="1:48" x14ac:dyDescent="0.25">
      <c r="A285">
        <v>1288</v>
      </c>
      <c r="B285">
        <v>3</v>
      </c>
      <c r="C285" s="2">
        <v>43384</v>
      </c>
      <c r="D285">
        <v>1072.94</v>
      </c>
      <c r="E285">
        <v>1106.4000000000001</v>
      </c>
      <c r="F285">
        <v>1068.27</v>
      </c>
      <c r="G285">
        <v>1079.32</v>
      </c>
      <c r="H285">
        <v>2950120</v>
      </c>
      <c r="I285" s="2">
        <v>43704.859580983793</v>
      </c>
      <c r="J285" s="2"/>
      <c r="K285" s="11">
        <v>43384</v>
      </c>
      <c r="L285" s="48">
        <f t="shared" si="106"/>
        <v>7.7987155056813817</v>
      </c>
      <c r="M285" s="46">
        <f t="shared" si="110"/>
        <v>7.2475556733801012</v>
      </c>
      <c r="N285" s="2"/>
      <c r="O285" s="1">
        <v>43384</v>
      </c>
      <c r="P285">
        <f t="shared" si="101"/>
        <v>0.25</v>
      </c>
      <c r="Q285" s="3">
        <f t="shared" si="93"/>
        <v>1127.1439770123268</v>
      </c>
      <c r="R285" s="3">
        <v>1288</v>
      </c>
      <c r="S285" s="3">
        <v>1127.1500000000001</v>
      </c>
      <c r="T285" s="2"/>
      <c r="U285" s="2"/>
      <c r="V285" s="2"/>
      <c r="W285" s="11">
        <f t="shared" si="94"/>
        <v>43384</v>
      </c>
      <c r="X285" s="17">
        <f t="shared" si="100"/>
        <v>1139.5457142857142</v>
      </c>
      <c r="Y285" s="18">
        <f t="shared" si="105"/>
        <v>1164.2042857142858</v>
      </c>
      <c r="AA285" s="30">
        <f t="shared" si="95"/>
        <v>1084.6633333333332</v>
      </c>
      <c r="AB285" s="30">
        <f t="shared" si="102"/>
        <v>1144.0009523809522</v>
      </c>
      <c r="AC285" s="30">
        <f t="shared" si="103"/>
        <v>30.167482993197286</v>
      </c>
      <c r="AD285" s="31">
        <f t="shared" si="104"/>
        <v>-131.12931134272296</v>
      </c>
      <c r="AE285" s="25">
        <f t="shared" si="96"/>
        <v>43384</v>
      </c>
      <c r="AH285" s="22">
        <f t="shared" si="97"/>
        <v>1084.6633333333332</v>
      </c>
      <c r="AI285" s="23">
        <f t="shared" si="113"/>
        <v>1167.2269999999999</v>
      </c>
      <c r="AJ285" s="23">
        <f t="shared" si="114"/>
        <v>21.22363333333336</v>
      </c>
      <c r="AK285" s="24">
        <f t="shared" si="115"/>
        <v>-259.345059255222</v>
      </c>
      <c r="AL285" s="25">
        <v>43384</v>
      </c>
      <c r="AO285" s="22">
        <f t="shared" si="98"/>
        <v>-1.9000000000000909</v>
      </c>
      <c r="AP285" s="27">
        <f t="shared" si="99"/>
        <v>0</v>
      </c>
      <c r="AQ285" s="27">
        <f t="shared" si="107"/>
        <v>1.9000000000000909</v>
      </c>
      <c r="AR285" s="38">
        <f t="shared" si="111"/>
        <v>3.2103153940070728</v>
      </c>
      <c r="AS285" s="38">
        <f t="shared" si="112"/>
        <v>9.9150087755998619</v>
      </c>
      <c r="AT285" s="27">
        <f t="shared" si="108"/>
        <v>0.32378341428274204</v>
      </c>
      <c r="AU285" s="35">
        <f t="shared" si="109"/>
        <v>24.458941756584537</v>
      </c>
      <c r="AV285" s="25">
        <v>43384</v>
      </c>
    </row>
    <row r="286" spans="1:48" x14ac:dyDescent="0.25">
      <c r="A286">
        <v>1289</v>
      </c>
      <c r="B286">
        <v>3</v>
      </c>
      <c r="C286" s="2">
        <v>43385</v>
      </c>
      <c r="D286">
        <v>1108</v>
      </c>
      <c r="E286">
        <v>1115</v>
      </c>
      <c r="F286">
        <v>1086.4000000000001</v>
      </c>
      <c r="G286">
        <v>1110.08</v>
      </c>
      <c r="H286">
        <v>2101303</v>
      </c>
      <c r="I286" s="2">
        <v>43704.859580983793</v>
      </c>
      <c r="J286" s="2"/>
      <c r="K286" s="11">
        <v>43385</v>
      </c>
      <c r="L286" s="48">
        <f t="shared" si="106"/>
        <v>29.508081021949277</v>
      </c>
      <c r="M286" s="46">
        <f t="shared" si="110"/>
        <v>12.458885344134776</v>
      </c>
      <c r="N286" s="2"/>
      <c r="O286" s="1">
        <v>43385</v>
      </c>
      <c r="P286">
        <f t="shared" si="101"/>
        <v>0.25</v>
      </c>
      <c r="Q286" s="3">
        <f t="shared" ref="Q286:Q349" si="116">(G286*P286)+(Q285*(1-P286))</f>
        <v>1122.877982759245</v>
      </c>
      <c r="R286" s="3">
        <v>1289</v>
      </c>
      <c r="S286" s="3">
        <v>1122.8800000000001</v>
      </c>
      <c r="T286" s="2"/>
      <c r="U286" s="2"/>
      <c r="V286" s="2"/>
      <c r="W286" s="11">
        <f t="shared" si="94"/>
        <v>43385</v>
      </c>
      <c r="X286" s="17">
        <f t="shared" si="100"/>
        <v>1126.2785714285715</v>
      </c>
      <c r="Y286" s="18">
        <f t="shared" si="105"/>
        <v>1159.6835714285714</v>
      </c>
      <c r="AA286" s="30">
        <f t="shared" si="95"/>
        <v>1103.8266666666666</v>
      </c>
      <c r="AB286" s="30">
        <f t="shared" si="102"/>
        <v>1130.1099999999999</v>
      </c>
      <c r="AC286" s="30">
        <f t="shared" si="103"/>
        <v>29.61904761904761</v>
      </c>
      <c r="AD286" s="31">
        <f t="shared" si="104"/>
        <v>-59.158628081457614</v>
      </c>
      <c r="AE286" s="25">
        <f t="shared" si="96"/>
        <v>43385</v>
      </c>
      <c r="AH286" s="22">
        <f t="shared" si="97"/>
        <v>1103.8266666666666</v>
      </c>
      <c r="AI286" s="23">
        <f t="shared" si="113"/>
        <v>1163.7301666666667</v>
      </c>
      <c r="AJ286" s="23">
        <f t="shared" si="114"/>
        <v>24.666116666666674</v>
      </c>
      <c r="AK286" s="24">
        <f t="shared" si="115"/>
        <v>-161.90496139440975</v>
      </c>
      <c r="AL286" s="25">
        <v>43385</v>
      </c>
      <c r="AO286" s="22">
        <f t="shared" si="98"/>
        <v>30.759999999999991</v>
      </c>
      <c r="AP286" s="27">
        <f t="shared" si="99"/>
        <v>30.759999999999991</v>
      </c>
      <c r="AQ286" s="27">
        <f t="shared" si="107"/>
        <v>0</v>
      </c>
      <c r="AR286" s="38">
        <f t="shared" si="111"/>
        <v>5.178150008720853</v>
      </c>
      <c r="AS286" s="38">
        <f t="shared" si="112"/>
        <v>9.2067938630570154</v>
      </c>
      <c r="AT286" s="27">
        <f t="shared" si="108"/>
        <v>0.56242706046657431</v>
      </c>
      <c r="AU286" s="35">
        <f t="shared" si="109"/>
        <v>35.997012257239163</v>
      </c>
      <c r="AV286" s="25">
        <v>43385</v>
      </c>
    </row>
    <row r="287" spans="1:48" x14ac:dyDescent="0.25">
      <c r="A287">
        <v>1290</v>
      </c>
      <c r="B287">
        <v>3</v>
      </c>
      <c r="C287" s="2">
        <v>43388</v>
      </c>
      <c r="D287">
        <v>1108.9100000000001</v>
      </c>
      <c r="E287">
        <v>1113.45</v>
      </c>
      <c r="F287">
        <v>1089</v>
      </c>
      <c r="G287">
        <v>1092.25</v>
      </c>
      <c r="H287">
        <v>1372393</v>
      </c>
      <c r="I287" s="2">
        <v>43704.859580983793</v>
      </c>
      <c r="J287" s="2"/>
      <c r="K287" s="11">
        <v>43388</v>
      </c>
      <c r="L287" s="48">
        <f t="shared" si="106"/>
        <v>16.92427129649235</v>
      </c>
      <c r="M287" s="46">
        <f t="shared" si="110"/>
        <v>18.077022608041002</v>
      </c>
      <c r="N287" s="2"/>
      <c r="O287" s="1">
        <v>43388</v>
      </c>
      <c r="P287">
        <f t="shared" si="101"/>
        <v>0.25</v>
      </c>
      <c r="Q287" s="3">
        <f t="shared" si="116"/>
        <v>1115.2209870694337</v>
      </c>
      <c r="R287" s="3">
        <v>1290</v>
      </c>
      <c r="S287" s="3">
        <v>1115.22</v>
      </c>
      <c r="T287" s="2"/>
      <c r="U287" s="2"/>
      <c r="V287" s="2"/>
      <c r="W287" s="11">
        <f t="shared" si="94"/>
        <v>43388</v>
      </c>
      <c r="X287" s="17">
        <f t="shared" si="100"/>
        <v>1115.4299999999998</v>
      </c>
      <c r="Y287" s="18">
        <f t="shared" si="105"/>
        <v>1153.0835714285713</v>
      </c>
      <c r="AA287" s="30">
        <f t="shared" si="95"/>
        <v>1098.2333333333333</v>
      </c>
      <c r="AB287" s="30">
        <f t="shared" si="102"/>
        <v>1119.320476190476</v>
      </c>
      <c r="AC287" s="30">
        <f t="shared" si="103"/>
        <v>26.395782312925121</v>
      </c>
      <c r="AD287" s="31">
        <f t="shared" si="104"/>
        <v>-53.258869433891896</v>
      </c>
      <c r="AE287" s="25">
        <f t="shared" si="96"/>
        <v>43388</v>
      </c>
      <c r="AH287" s="22">
        <f t="shared" si="97"/>
        <v>1098.2333333333333</v>
      </c>
      <c r="AI287" s="23">
        <f t="shared" si="113"/>
        <v>1160.5198333333333</v>
      </c>
      <c r="AJ287" s="23">
        <f t="shared" si="114"/>
        <v>28.839550000000031</v>
      </c>
      <c r="AK287" s="24">
        <f t="shared" si="115"/>
        <v>-143.98398495584448</v>
      </c>
      <c r="AL287" s="25">
        <v>43388</v>
      </c>
      <c r="AO287" s="22">
        <f t="shared" si="98"/>
        <v>-17.829999999999927</v>
      </c>
      <c r="AP287" s="27">
        <f t="shared" si="99"/>
        <v>0</v>
      </c>
      <c r="AQ287" s="27">
        <f t="shared" si="107"/>
        <v>17.829999999999927</v>
      </c>
      <c r="AR287" s="38">
        <f t="shared" si="111"/>
        <v>4.8082821509550779</v>
      </c>
      <c r="AS287" s="38">
        <f t="shared" si="112"/>
        <v>9.8227371585529379</v>
      </c>
      <c r="AT287" s="27">
        <f t="shared" si="108"/>
        <v>0.48950532558721366</v>
      </c>
      <c r="AU287" s="35">
        <f t="shared" si="109"/>
        <v>32.863617012865262</v>
      </c>
      <c r="AV287" s="25">
        <v>43388</v>
      </c>
    </row>
    <row r="288" spans="1:48" x14ac:dyDescent="0.25">
      <c r="A288">
        <v>1291</v>
      </c>
      <c r="B288">
        <v>3</v>
      </c>
      <c r="C288" s="2">
        <v>43389</v>
      </c>
      <c r="D288">
        <v>1104.5899999999999</v>
      </c>
      <c r="E288">
        <v>1124.22</v>
      </c>
      <c r="F288">
        <v>1102.5</v>
      </c>
      <c r="G288">
        <v>1121.28</v>
      </c>
      <c r="H288">
        <v>1928540</v>
      </c>
      <c r="I288" s="2">
        <v>43704.859580983793</v>
      </c>
      <c r="J288" s="2"/>
      <c r="K288" s="11">
        <v>43389</v>
      </c>
      <c r="L288" s="48">
        <f t="shared" si="106"/>
        <v>37.412661443997436</v>
      </c>
      <c r="M288" s="46">
        <f t="shared" si="110"/>
        <v>27.948337920813021</v>
      </c>
      <c r="N288" s="2"/>
      <c r="O288" s="1">
        <v>43389</v>
      </c>
      <c r="P288">
        <f t="shared" si="101"/>
        <v>0.25</v>
      </c>
      <c r="Q288" s="3">
        <f t="shared" si="116"/>
        <v>1116.7357403020753</v>
      </c>
      <c r="R288" s="3">
        <v>1291</v>
      </c>
      <c r="S288" s="3">
        <v>1116.74</v>
      </c>
      <c r="T288" s="2"/>
      <c r="U288" s="2"/>
      <c r="V288" s="2"/>
      <c r="W288" s="11">
        <f t="shared" si="94"/>
        <v>43389</v>
      </c>
      <c r="X288" s="17">
        <f t="shared" si="100"/>
        <v>1110.2771428571427</v>
      </c>
      <c r="Y288" s="18">
        <f t="shared" si="105"/>
        <v>1148.8542857142857</v>
      </c>
      <c r="AA288" s="30">
        <f t="shared" si="95"/>
        <v>1116</v>
      </c>
      <c r="AB288" s="30">
        <f t="shared" si="102"/>
        <v>1113.2266666666667</v>
      </c>
      <c r="AC288" s="30">
        <f t="shared" si="103"/>
        <v>19.431428571428569</v>
      </c>
      <c r="AD288" s="31">
        <f t="shared" si="104"/>
        <v>9.5149406133084291</v>
      </c>
      <c r="AE288" s="25">
        <f t="shared" si="96"/>
        <v>43389</v>
      </c>
      <c r="AH288" s="22">
        <f t="shared" si="97"/>
        <v>1116</v>
      </c>
      <c r="AI288" s="23">
        <f t="shared" si="113"/>
        <v>1158.08</v>
      </c>
      <c r="AJ288" s="23">
        <f t="shared" si="114"/>
        <v>31.397333333333346</v>
      </c>
      <c r="AK288" s="24">
        <f t="shared" si="115"/>
        <v>-89.349413962969066</v>
      </c>
      <c r="AL288" s="25">
        <v>43389</v>
      </c>
      <c r="AO288" s="22">
        <f t="shared" si="98"/>
        <v>29.029999999999973</v>
      </c>
      <c r="AP288" s="27">
        <f t="shared" si="99"/>
        <v>29.029999999999973</v>
      </c>
      <c r="AQ288" s="27">
        <f t="shared" si="107"/>
        <v>0</v>
      </c>
      <c r="AR288" s="38">
        <f t="shared" si="111"/>
        <v>6.5384048544582845</v>
      </c>
      <c r="AS288" s="38">
        <f t="shared" si="112"/>
        <v>9.1211130757991565</v>
      </c>
      <c r="AT288" s="27">
        <f t="shared" si="108"/>
        <v>0.71684286776429584</v>
      </c>
      <c r="AU288" s="35">
        <f t="shared" si="109"/>
        <v>41.753551313509647</v>
      </c>
      <c r="AV288" s="25">
        <v>43389</v>
      </c>
    </row>
    <row r="289" spans="1:48" x14ac:dyDescent="0.25">
      <c r="A289">
        <v>1292</v>
      </c>
      <c r="B289">
        <v>3</v>
      </c>
      <c r="C289" s="2">
        <v>43390</v>
      </c>
      <c r="D289">
        <v>1126.46</v>
      </c>
      <c r="E289">
        <v>1128.99</v>
      </c>
      <c r="F289">
        <v>1102.19</v>
      </c>
      <c r="G289">
        <v>1115.69</v>
      </c>
      <c r="H289">
        <v>1467226</v>
      </c>
      <c r="I289" s="2">
        <v>43704.859580983793</v>
      </c>
      <c r="J289" s="2"/>
      <c r="K289" s="11">
        <v>43390</v>
      </c>
      <c r="L289" s="48">
        <f t="shared" si="106"/>
        <v>33.467428894064547</v>
      </c>
      <c r="M289" s="46">
        <f t="shared" si="110"/>
        <v>29.268120544851445</v>
      </c>
      <c r="N289" s="2"/>
      <c r="O289" s="1">
        <v>43390</v>
      </c>
      <c r="P289">
        <f t="shared" si="101"/>
        <v>0.25</v>
      </c>
      <c r="Q289" s="3">
        <f t="shared" si="116"/>
        <v>1116.4743052265567</v>
      </c>
      <c r="R289" s="3">
        <v>1292</v>
      </c>
      <c r="S289" s="3">
        <v>1116.48</v>
      </c>
      <c r="T289" s="2"/>
      <c r="U289" s="2"/>
      <c r="V289" s="2"/>
      <c r="W289" s="11">
        <f t="shared" si="94"/>
        <v>43390</v>
      </c>
      <c r="X289" s="17">
        <f t="shared" si="100"/>
        <v>1105.5228571428572</v>
      </c>
      <c r="Y289" s="18">
        <f t="shared" si="105"/>
        <v>1143.2149999999999</v>
      </c>
      <c r="AA289" s="30">
        <f t="shared" si="95"/>
        <v>1115.6233333333334</v>
      </c>
      <c r="AB289" s="30">
        <f t="shared" si="102"/>
        <v>1108.5857142857144</v>
      </c>
      <c r="AC289" s="30">
        <f t="shared" si="103"/>
        <v>14.12748299319732</v>
      </c>
      <c r="AD289" s="31">
        <f t="shared" si="104"/>
        <v>33.210063208040701</v>
      </c>
      <c r="AE289" s="25">
        <f t="shared" si="96"/>
        <v>43390</v>
      </c>
      <c r="AH289" s="22">
        <f t="shared" si="97"/>
        <v>1115.6233333333334</v>
      </c>
      <c r="AI289" s="23">
        <f t="shared" si="113"/>
        <v>1155.5464999999999</v>
      </c>
      <c r="AJ289" s="23">
        <f t="shared" si="114"/>
        <v>33.616200000000006</v>
      </c>
      <c r="AK289" s="24">
        <f t="shared" si="115"/>
        <v>-79.174458875316986</v>
      </c>
      <c r="AL289" s="25">
        <v>43390</v>
      </c>
      <c r="AO289" s="22">
        <f t="shared" si="98"/>
        <v>-5.5899999999999181</v>
      </c>
      <c r="AP289" s="27">
        <f t="shared" si="99"/>
        <v>0</v>
      </c>
      <c r="AQ289" s="27">
        <f t="shared" si="107"/>
        <v>5.5899999999999181</v>
      </c>
      <c r="AR289" s="38">
        <f t="shared" si="111"/>
        <v>6.0713759362826929</v>
      </c>
      <c r="AS289" s="38">
        <f t="shared" si="112"/>
        <v>8.8688907132420685</v>
      </c>
      <c r="AT289" s="27">
        <f t="shared" si="108"/>
        <v>0.68456993468389127</v>
      </c>
      <c r="AU289" s="35">
        <f t="shared" si="109"/>
        <v>40.637667845612512</v>
      </c>
      <c r="AV289" s="25">
        <v>43390</v>
      </c>
    </row>
    <row r="290" spans="1:48" x14ac:dyDescent="0.25">
      <c r="A290">
        <v>1293</v>
      </c>
      <c r="B290">
        <v>3</v>
      </c>
      <c r="C290" s="2">
        <v>43391</v>
      </c>
      <c r="D290">
        <v>1121.8399999999999</v>
      </c>
      <c r="E290">
        <v>1121.8399999999999</v>
      </c>
      <c r="F290">
        <v>1077.0899999999999</v>
      </c>
      <c r="G290">
        <v>1087.97</v>
      </c>
      <c r="H290">
        <v>2094524</v>
      </c>
      <c r="I290" s="2">
        <v>43704.859580983793</v>
      </c>
      <c r="J290" s="2"/>
      <c r="K290" s="11">
        <v>43391</v>
      </c>
      <c r="L290" s="48">
        <f t="shared" si="106"/>
        <v>13.903592349495403</v>
      </c>
      <c r="M290" s="46">
        <f t="shared" si="110"/>
        <v>28.261227562519128</v>
      </c>
      <c r="N290" s="2"/>
      <c r="O290" s="1">
        <v>43391</v>
      </c>
      <c r="P290">
        <f t="shared" si="101"/>
        <v>0.25</v>
      </c>
      <c r="Q290" s="3">
        <f t="shared" si="116"/>
        <v>1109.3482289199176</v>
      </c>
      <c r="R290" s="3">
        <v>1293</v>
      </c>
      <c r="S290" s="3">
        <v>1109.3499999999999</v>
      </c>
      <c r="T290" s="2"/>
      <c r="U290" s="2"/>
      <c r="V290" s="2"/>
      <c r="W290" s="11">
        <f t="shared" si="94"/>
        <v>43391</v>
      </c>
      <c r="X290" s="17">
        <f t="shared" si="100"/>
        <v>1098.2585714285715</v>
      </c>
      <c r="Y290" s="18">
        <f t="shared" si="105"/>
        <v>1135.6792857142857</v>
      </c>
      <c r="AA290" s="30">
        <f t="shared" si="95"/>
        <v>1095.6333333333332</v>
      </c>
      <c r="AB290" s="30">
        <f t="shared" si="102"/>
        <v>1101.7361904761906</v>
      </c>
      <c r="AC290" s="30">
        <f t="shared" si="103"/>
        <v>8.640408163265354</v>
      </c>
      <c r="AD290" s="31">
        <f t="shared" si="104"/>
        <v>-47.087722613256751</v>
      </c>
      <c r="AE290" s="25">
        <f t="shared" si="96"/>
        <v>43391</v>
      </c>
      <c r="AH290" s="22">
        <f t="shared" si="97"/>
        <v>1095.6333333333332</v>
      </c>
      <c r="AI290" s="23">
        <f t="shared" si="113"/>
        <v>1151.1595000000002</v>
      </c>
      <c r="AJ290" s="23">
        <f t="shared" si="114"/>
        <v>35.659216666666644</v>
      </c>
      <c r="AK290" s="24">
        <f t="shared" si="115"/>
        <v>-103.80891086440398</v>
      </c>
      <c r="AL290" s="25">
        <v>43391</v>
      </c>
      <c r="AO290" s="22">
        <f t="shared" si="98"/>
        <v>-27.720000000000027</v>
      </c>
      <c r="AP290" s="27">
        <f t="shared" si="99"/>
        <v>0</v>
      </c>
      <c r="AQ290" s="27">
        <f t="shared" si="107"/>
        <v>27.720000000000027</v>
      </c>
      <c r="AR290" s="38">
        <f t="shared" si="111"/>
        <v>5.6377062265482154</v>
      </c>
      <c r="AS290" s="38">
        <f t="shared" si="112"/>
        <v>10.215398519439065</v>
      </c>
      <c r="AT290" s="27">
        <f t="shared" si="108"/>
        <v>0.55188314149664586</v>
      </c>
      <c r="AU290" s="35">
        <f t="shared" si="109"/>
        <v>35.562158434455725</v>
      </c>
      <c r="AV290" s="25">
        <v>43391</v>
      </c>
    </row>
    <row r="291" spans="1:48" x14ac:dyDescent="0.25">
      <c r="A291">
        <v>1294</v>
      </c>
      <c r="B291">
        <v>3</v>
      </c>
      <c r="C291" s="2">
        <v>43392</v>
      </c>
      <c r="D291">
        <v>1093.3699999999999</v>
      </c>
      <c r="E291">
        <v>1110.3599999999999</v>
      </c>
      <c r="F291">
        <v>1087.75</v>
      </c>
      <c r="G291">
        <v>1096.46</v>
      </c>
      <c r="H291">
        <v>1267649</v>
      </c>
      <c r="I291" s="2">
        <v>43704.859580983793</v>
      </c>
      <c r="J291" s="2"/>
      <c r="K291" s="11">
        <v>43392</v>
      </c>
      <c r="L291" s="48">
        <f t="shared" si="106"/>
        <v>19.895546615851536</v>
      </c>
      <c r="M291" s="46">
        <f t="shared" si="110"/>
        <v>22.422189286470495</v>
      </c>
      <c r="N291" s="2"/>
      <c r="O291" s="1">
        <v>43392</v>
      </c>
      <c r="P291">
        <f t="shared" si="101"/>
        <v>0.25</v>
      </c>
      <c r="Q291" s="3">
        <f t="shared" si="116"/>
        <v>1106.1261716899382</v>
      </c>
      <c r="R291" s="3">
        <v>1294</v>
      </c>
      <c r="S291" s="3">
        <v>1106.1300000000001</v>
      </c>
      <c r="T291" s="2"/>
      <c r="U291" s="2"/>
      <c r="V291" s="2"/>
      <c r="W291" s="11">
        <f t="shared" si="94"/>
        <v>43392</v>
      </c>
      <c r="X291" s="17">
        <f t="shared" si="100"/>
        <v>1100.4357142857141</v>
      </c>
      <c r="Y291" s="18">
        <f t="shared" si="105"/>
        <v>1128.6185714285714</v>
      </c>
      <c r="AA291" s="30">
        <f t="shared" si="95"/>
        <v>1098.1899999999998</v>
      </c>
      <c r="AB291" s="30">
        <f t="shared" si="102"/>
        <v>1101.7385714285713</v>
      </c>
      <c r="AC291" s="30">
        <f t="shared" si="103"/>
        <v>8.6383673469388214</v>
      </c>
      <c r="AD291" s="31">
        <f t="shared" si="104"/>
        <v>-27.386127386127402</v>
      </c>
      <c r="AE291" s="25">
        <f t="shared" si="96"/>
        <v>43392</v>
      </c>
      <c r="AH291" s="22">
        <f t="shared" si="97"/>
        <v>1098.1899999999998</v>
      </c>
      <c r="AI291" s="23">
        <f t="shared" si="113"/>
        <v>1147.3300000000002</v>
      </c>
      <c r="AJ291" s="23">
        <f t="shared" si="114"/>
        <v>37.204666666666654</v>
      </c>
      <c r="AK291" s="24">
        <f t="shared" si="115"/>
        <v>-88.053469994804146</v>
      </c>
      <c r="AL291" s="25">
        <v>43392</v>
      </c>
      <c r="AO291" s="22">
        <f t="shared" si="98"/>
        <v>8.4900000000000091</v>
      </c>
      <c r="AP291" s="27">
        <f t="shared" si="99"/>
        <v>8.4900000000000091</v>
      </c>
      <c r="AQ291" s="27">
        <f t="shared" si="107"/>
        <v>0</v>
      </c>
      <c r="AR291" s="38">
        <f t="shared" si="111"/>
        <v>5.8414414960804866</v>
      </c>
      <c r="AS291" s="38">
        <f t="shared" si="112"/>
        <v>9.4857271966219887</v>
      </c>
      <c r="AT291" s="27">
        <f t="shared" si="108"/>
        <v>0.61581377737288423</v>
      </c>
      <c r="AU291" s="35">
        <f t="shared" si="109"/>
        <v>38.111680070838496</v>
      </c>
      <c r="AV291" s="25">
        <v>43392</v>
      </c>
    </row>
    <row r="292" spans="1:48" x14ac:dyDescent="0.25">
      <c r="A292">
        <v>1295</v>
      </c>
      <c r="B292">
        <v>3</v>
      </c>
      <c r="C292" s="2">
        <v>43395</v>
      </c>
      <c r="D292">
        <v>1103.06</v>
      </c>
      <c r="E292">
        <v>1112.23</v>
      </c>
      <c r="F292">
        <v>1091</v>
      </c>
      <c r="G292">
        <v>1101.1600000000001</v>
      </c>
      <c r="H292">
        <v>1514220</v>
      </c>
      <c r="I292" s="2">
        <v>43704.859580983793</v>
      </c>
      <c r="J292" s="2"/>
      <c r="K292" s="11">
        <v>43395</v>
      </c>
      <c r="L292" s="48">
        <f t="shared" si="106"/>
        <v>23.809179093673141</v>
      </c>
      <c r="M292" s="46">
        <f t="shared" si="110"/>
        <v>19.202772686340026</v>
      </c>
      <c r="N292" s="2"/>
      <c r="O292" s="1">
        <v>43395</v>
      </c>
      <c r="P292">
        <f t="shared" si="101"/>
        <v>0.25</v>
      </c>
      <c r="Q292" s="3">
        <f t="shared" si="116"/>
        <v>1104.8846287674537</v>
      </c>
      <c r="R292" s="3">
        <v>1295</v>
      </c>
      <c r="S292" s="3">
        <v>1104.8900000000001</v>
      </c>
      <c r="T292" s="2"/>
      <c r="U292" s="2"/>
      <c r="V292" s="2"/>
      <c r="W292" s="11">
        <f t="shared" si="94"/>
        <v>43395</v>
      </c>
      <c r="X292" s="17">
        <f t="shared" si="100"/>
        <v>1103.5557142857142</v>
      </c>
      <c r="Y292" s="18">
        <f t="shared" si="105"/>
        <v>1121.5507142857143</v>
      </c>
      <c r="AA292" s="30">
        <f t="shared" si="95"/>
        <v>1101.4633333333334</v>
      </c>
      <c r="AB292" s="30">
        <f t="shared" si="102"/>
        <v>1104.1385714285714</v>
      </c>
      <c r="AC292" s="30">
        <f t="shared" si="103"/>
        <v>6.670340136054457</v>
      </c>
      <c r="AD292" s="31">
        <f t="shared" si="104"/>
        <v>-26.737647962686143</v>
      </c>
      <c r="AE292" s="25">
        <f t="shared" si="96"/>
        <v>43395</v>
      </c>
      <c r="AH292" s="22">
        <f t="shared" si="97"/>
        <v>1101.4633333333334</v>
      </c>
      <c r="AI292" s="23">
        <f t="shared" si="113"/>
        <v>1144.0984999999998</v>
      </c>
      <c r="AJ292" s="23">
        <f t="shared" si="114"/>
        <v>38.559833333333337</v>
      </c>
      <c r="AK292" s="24">
        <f t="shared" si="115"/>
        <v>-73.712570795458944</v>
      </c>
      <c r="AL292" s="25">
        <v>43395</v>
      </c>
      <c r="AO292" s="22">
        <f t="shared" si="98"/>
        <v>4.7000000000000455</v>
      </c>
      <c r="AP292" s="27">
        <f t="shared" si="99"/>
        <v>4.7000000000000455</v>
      </c>
      <c r="AQ292" s="27">
        <f t="shared" si="107"/>
        <v>0</v>
      </c>
      <c r="AR292" s="38">
        <f t="shared" si="111"/>
        <v>5.7599099606461692</v>
      </c>
      <c r="AS292" s="38">
        <f t="shared" si="112"/>
        <v>8.808175254006132</v>
      </c>
      <c r="AT292" s="27">
        <f t="shared" si="108"/>
        <v>0.65392771993568688</v>
      </c>
      <c r="AU292" s="35">
        <f t="shared" si="109"/>
        <v>39.537865654801102</v>
      </c>
      <c r="AV292" s="25">
        <v>43395</v>
      </c>
    </row>
    <row r="293" spans="1:48" x14ac:dyDescent="0.25">
      <c r="A293">
        <v>1296</v>
      </c>
      <c r="B293">
        <v>3</v>
      </c>
      <c r="C293" s="2">
        <v>43396</v>
      </c>
      <c r="D293">
        <v>1080.8900000000001</v>
      </c>
      <c r="E293">
        <v>1107.8900000000001</v>
      </c>
      <c r="F293">
        <v>1070</v>
      </c>
      <c r="G293">
        <v>1103.69</v>
      </c>
      <c r="H293">
        <v>1848654</v>
      </c>
      <c r="I293" s="2">
        <v>43704.859580983793</v>
      </c>
      <c r="J293" s="2"/>
      <c r="K293" s="11">
        <v>43396</v>
      </c>
      <c r="L293" s="48">
        <f t="shared" si="106"/>
        <v>27.406375735066597</v>
      </c>
      <c r="M293" s="46">
        <f t="shared" si="110"/>
        <v>23.703700481530422</v>
      </c>
      <c r="N293" s="2"/>
      <c r="O293" s="1">
        <v>43396</v>
      </c>
      <c r="P293">
        <f t="shared" si="101"/>
        <v>0.25</v>
      </c>
      <c r="Q293" s="3">
        <f t="shared" si="116"/>
        <v>1104.5859715755903</v>
      </c>
      <c r="R293" s="3">
        <v>1296</v>
      </c>
      <c r="S293" s="3">
        <v>1104.5899999999999</v>
      </c>
      <c r="T293" s="2"/>
      <c r="U293" s="2"/>
      <c r="V293" s="2"/>
      <c r="W293" s="11">
        <f t="shared" si="94"/>
        <v>43396</v>
      </c>
      <c r="X293" s="17">
        <f t="shared" si="100"/>
        <v>1102.6428571428571</v>
      </c>
      <c r="Y293" s="18">
        <f t="shared" si="105"/>
        <v>1114.4607142857144</v>
      </c>
      <c r="AA293" s="30">
        <f t="shared" si="95"/>
        <v>1093.8600000000001</v>
      </c>
      <c r="AB293" s="30">
        <f t="shared" si="102"/>
        <v>1102.7147619047616</v>
      </c>
      <c r="AC293" s="30">
        <f t="shared" si="103"/>
        <v>7.4839455782312143</v>
      </c>
      <c r="AD293" s="31">
        <f t="shared" si="104"/>
        <v>-78.877839790084693</v>
      </c>
      <c r="AE293" s="25">
        <f t="shared" si="96"/>
        <v>43396</v>
      </c>
      <c r="AH293" s="22">
        <f t="shared" si="97"/>
        <v>1093.8600000000001</v>
      </c>
      <c r="AI293" s="23">
        <f t="shared" si="113"/>
        <v>1139.7993333333334</v>
      </c>
      <c r="AJ293" s="23">
        <f t="shared" si="114"/>
        <v>39.232666666666645</v>
      </c>
      <c r="AK293" s="24">
        <f t="shared" si="115"/>
        <v>-78.063065359365979</v>
      </c>
      <c r="AL293" s="25">
        <v>43396</v>
      </c>
      <c r="AO293" s="22">
        <f t="shared" si="98"/>
        <v>2.5299999999999727</v>
      </c>
      <c r="AP293" s="27">
        <f t="shared" si="99"/>
        <v>2.5299999999999727</v>
      </c>
      <c r="AQ293" s="27">
        <f t="shared" si="107"/>
        <v>0</v>
      </c>
      <c r="AR293" s="38">
        <f t="shared" si="111"/>
        <v>5.5292021063142984</v>
      </c>
      <c r="AS293" s="38">
        <f t="shared" si="112"/>
        <v>8.1790198787199806</v>
      </c>
      <c r="AT293" s="27">
        <f t="shared" si="108"/>
        <v>0.67602257829206069</v>
      </c>
      <c r="AU293" s="35">
        <f t="shared" si="109"/>
        <v>40.334932658303252</v>
      </c>
      <c r="AV293" s="25">
        <v>43396</v>
      </c>
    </row>
    <row r="294" spans="1:48" x14ac:dyDescent="0.25">
      <c r="A294">
        <v>1297</v>
      </c>
      <c r="B294">
        <v>3</v>
      </c>
      <c r="C294" s="2">
        <v>43397</v>
      </c>
      <c r="D294">
        <v>1104.25</v>
      </c>
      <c r="E294">
        <v>1106.1199999999999</v>
      </c>
      <c r="F294">
        <v>1048.74</v>
      </c>
      <c r="G294">
        <v>1050.71</v>
      </c>
      <c r="H294">
        <v>1982430</v>
      </c>
      <c r="I294" s="2">
        <v>43704.859580983793</v>
      </c>
      <c r="J294" s="2"/>
      <c r="K294" s="11">
        <v>43397</v>
      </c>
      <c r="L294" s="48">
        <f t="shared" si="106"/>
        <v>1.5790317409426318</v>
      </c>
      <c r="M294" s="46">
        <f t="shared" si="110"/>
        <v>17.598195523227457</v>
      </c>
      <c r="N294" s="2"/>
      <c r="O294" s="1">
        <v>43397</v>
      </c>
      <c r="P294">
        <f t="shared" si="101"/>
        <v>0.25</v>
      </c>
      <c r="Q294" s="3">
        <f t="shared" si="116"/>
        <v>1091.1169786816927</v>
      </c>
      <c r="R294" s="3">
        <v>1297</v>
      </c>
      <c r="S294" s="3">
        <v>1091.1199999999999</v>
      </c>
      <c r="T294" s="2"/>
      <c r="U294" s="2"/>
      <c r="V294" s="2"/>
      <c r="W294" s="11">
        <f t="shared" si="94"/>
        <v>43397</v>
      </c>
      <c r="X294" s="17">
        <f t="shared" si="100"/>
        <v>1096.7085714285715</v>
      </c>
      <c r="Y294" s="18">
        <f t="shared" si="105"/>
        <v>1106.0692857142858</v>
      </c>
      <c r="AA294" s="30">
        <f t="shared" si="95"/>
        <v>1068.5233333333333</v>
      </c>
      <c r="AB294" s="30">
        <f t="shared" si="102"/>
        <v>1098.4704761904763</v>
      </c>
      <c r="AC294" s="30">
        <f t="shared" si="103"/>
        <v>10.764353741496668</v>
      </c>
      <c r="AD294" s="31">
        <f t="shared" si="104"/>
        <v>-185.47106853054922</v>
      </c>
      <c r="AE294" s="25">
        <f t="shared" si="96"/>
        <v>43397</v>
      </c>
      <c r="AH294" s="22">
        <f t="shared" si="97"/>
        <v>1068.5233333333333</v>
      </c>
      <c r="AI294" s="23">
        <f t="shared" si="113"/>
        <v>1134.0673333333336</v>
      </c>
      <c r="AJ294" s="23">
        <f t="shared" si="114"/>
        <v>40.05506666666669</v>
      </c>
      <c r="AK294" s="24">
        <f t="shared" si="115"/>
        <v>-109.08981968157218</v>
      </c>
      <c r="AL294" s="25">
        <v>43397</v>
      </c>
      <c r="AO294" s="22">
        <f t="shared" si="98"/>
        <v>-52.980000000000018</v>
      </c>
      <c r="AP294" s="27">
        <f t="shared" si="99"/>
        <v>0</v>
      </c>
      <c r="AQ294" s="27">
        <f t="shared" si="107"/>
        <v>52.980000000000018</v>
      </c>
      <c r="AR294" s="38">
        <f t="shared" si="111"/>
        <v>5.1342590987204204</v>
      </c>
      <c r="AS294" s="38">
        <f t="shared" si="112"/>
        <v>11.379089887382841</v>
      </c>
      <c r="AT294" s="27">
        <f t="shared" si="108"/>
        <v>0.45120120761268417</v>
      </c>
      <c r="AU294" s="35">
        <f t="shared" si="109"/>
        <v>31.091567816080996</v>
      </c>
      <c r="AV294" s="25">
        <v>43397</v>
      </c>
    </row>
    <row r="295" spans="1:48" x14ac:dyDescent="0.25">
      <c r="A295">
        <v>1298</v>
      </c>
      <c r="B295">
        <v>3</v>
      </c>
      <c r="C295" s="2">
        <v>43398</v>
      </c>
      <c r="D295">
        <v>1071.79</v>
      </c>
      <c r="E295">
        <v>1110.98</v>
      </c>
      <c r="F295">
        <v>1069.55</v>
      </c>
      <c r="G295">
        <v>1095.57</v>
      </c>
      <c r="H295">
        <v>2545839</v>
      </c>
      <c r="I295" s="2">
        <v>43704.859580983793</v>
      </c>
      <c r="J295" s="2"/>
      <c r="K295" s="11">
        <v>43398</v>
      </c>
      <c r="L295" s="48">
        <f t="shared" si="106"/>
        <v>39.267147409022243</v>
      </c>
      <c r="M295" s="46">
        <f t="shared" si="110"/>
        <v>22.750851628343824</v>
      </c>
      <c r="N295" s="2"/>
      <c r="O295" s="1">
        <v>43398</v>
      </c>
      <c r="P295">
        <f t="shared" si="101"/>
        <v>0.25</v>
      </c>
      <c r="Q295" s="3">
        <f t="shared" si="116"/>
        <v>1092.2302340112694</v>
      </c>
      <c r="R295" s="3">
        <v>1298</v>
      </c>
      <c r="S295" s="3">
        <v>1092.23</v>
      </c>
      <c r="T295" s="2"/>
      <c r="U295" s="2"/>
      <c r="V295" s="2"/>
      <c r="W295" s="11">
        <f t="shared" si="94"/>
        <v>43398</v>
      </c>
      <c r="X295" s="17">
        <f t="shared" si="100"/>
        <v>1093.0357142857142</v>
      </c>
      <c r="Y295" s="18">
        <f t="shared" si="105"/>
        <v>1101.6564285714285</v>
      </c>
      <c r="AA295" s="30">
        <f t="shared" si="95"/>
        <v>1092.0333333333331</v>
      </c>
      <c r="AB295" s="30">
        <f t="shared" si="102"/>
        <v>1095.0466666666666</v>
      </c>
      <c r="AC295" s="30">
        <f t="shared" si="103"/>
        <v>8.7780952380952453</v>
      </c>
      <c r="AD295" s="31">
        <f t="shared" si="104"/>
        <v>-22.885248273120133</v>
      </c>
      <c r="AE295" s="25">
        <f t="shared" si="96"/>
        <v>43398</v>
      </c>
      <c r="AH295" s="22">
        <f t="shared" si="97"/>
        <v>1092.0333333333331</v>
      </c>
      <c r="AI295" s="23">
        <f t="shared" si="113"/>
        <v>1128.9961666666666</v>
      </c>
      <c r="AJ295" s="23">
        <f t="shared" si="114"/>
        <v>38.173066666666649</v>
      </c>
      <c r="AK295" s="24">
        <f t="shared" si="115"/>
        <v>-64.553076398252003</v>
      </c>
      <c r="AL295" s="25">
        <v>43398</v>
      </c>
      <c r="AO295" s="22">
        <f t="shared" si="98"/>
        <v>44.8599999999999</v>
      </c>
      <c r="AP295" s="27">
        <f t="shared" si="99"/>
        <v>44.8599999999999</v>
      </c>
      <c r="AQ295" s="27">
        <f t="shared" si="107"/>
        <v>0</v>
      </c>
      <c r="AR295" s="38">
        <f t="shared" si="111"/>
        <v>7.9718120202403835</v>
      </c>
      <c r="AS295" s="38">
        <f t="shared" si="112"/>
        <v>10.566297752569781</v>
      </c>
      <c r="AT295" s="27">
        <f t="shared" si="108"/>
        <v>0.75445649998852204</v>
      </c>
      <c r="AU295" s="35">
        <f t="shared" si="109"/>
        <v>43.002291592493613</v>
      </c>
      <c r="AV295" s="25">
        <v>43398</v>
      </c>
    </row>
    <row r="296" spans="1:48" x14ac:dyDescent="0.25">
      <c r="A296">
        <v>1299</v>
      </c>
      <c r="B296">
        <v>3</v>
      </c>
      <c r="C296" s="2">
        <v>43399</v>
      </c>
      <c r="D296">
        <v>1037.03</v>
      </c>
      <c r="E296">
        <v>1106.53</v>
      </c>
      <c r="F296">
        <v>1034.0899999999999</v>
      </c>
      <c r="G296">
        <v>1071.47</v>
      </c>
      <c r="H296">
        <v>4187586</v>
      </c>
      <c r="I296" s="2">
        <v>43704.859580983793</v>
      </c>
      <c r="J296" s="2"/>
      <c r="K296" s="11">
        <v>43399</v>
      </c>
      <c r="L296" s="48">
        <f t="shared" si="106"/>
        <v>31.082654249126985</v>
      </c>
      <c r="M296" s="46">
        <f t="shared" si="110"/>
        <v>23.976277799697286</v>
      </c>
      <c r="N296" s="2"/>
      <c r="O296" s="1">
        <v>43399</v>
      </c>
      <c r="P296">
        <f t="shared" si="101"/>
        <v>0.25</v>
      </c>
      <c r="Q296" s="3">
        <f t="shared" si="116"/>
        <v>1087.0401755084522</v>
      </c>
      <c r="R296" s="3">
        <v>1299</v>
      </c>
      <c r="S296" s="3">
        <v>1087.04</v>
      </c>
      <c r="T296" s="2"/>
      <c r="U296" s="2"/>
      <c r="V296" s="2"/>
      <c r="W296" s="11">
        <f t="shared" si="94"/>
        <v>43399</v>
      </c>
      <c r="X296" s="17">
        <f t="shared" si="100"/>
        <v>1086.7185714285715</v>
      </c>
      <c r="Y296" s="18">
        <f t="shared" si="105"/>
        <v>1096.1207142857143</v>
      </c>
      <c r="AA296" s="30">
        <f t="shared" si="95"/>
        <v>1070.6966666666667</v>
      </c>
      <c r="AB296" s="30">
        <f t="shared" si="102"/>
        <v>1088.6285714285711</v>
      </c>
      <c r="AC296" s="30">
        <f t="shared" si="103"/>
        <v>10.867755102040876</v>
      </c>
      <c r="AD296" s="31">
        <f t="shared" si="104"/>
        <v>-110.00066768488351</v>
      </c>
      <c r="AE296" s="25">
        <f t="shared" si="96"/>
        <v>43399</v>
      </c>
      <c r="AH296" s="22">
        <f t="shared" si="97"/>
        <v>1070.6966666666667</v>
      </c>
      <c r="AI296" s="23">
        <f t="shared" si="113"/>
        <v>1122.9746666666667</v>
      </c>
      <c r="AJ296" s="23">
        <f t="shared" si="114"/>
        <v>36.17506666666668</v>
      </c>
      <c r="AK296" s="24">
        <f t="shared" si="115"/>
        <v>-96.342600612576632</v>
      </c>
      <c r="AL296" s="25">
        <v>43399</v>
      </c>
      <c r="AO296" s="22">
        <f t="shared" si="98"/>
        <v>-24.099999999999909</v>
      </c>
      <c r="AP296" s="27">
        <f t="shared" si="99"/>
        <v>0</v>
      </c>
      <c r="AQ296" s="27">
        <f t="shared" si="107"/>
        <v>24.099999999999909</v>
      </c>
      <c r="AR296" s="38">
        <f t="shared" si="111"/>
        <v>7.402396875937499</v>
      </c>
      <c r="AS296" s="38">
        <f t="shared" si="112"/>
        <v>11.532990770243361</v>
      </c>
      <c r="AT296" s="27">
        <f t="shared" si="108"/>
        <v>0.64184538281576198</v>
      </c>
      <c r="AU296" s="35">
        <f t="shared" si="109"/>
        <v>39.092924920554836</v>
      </c>
      <c r="AV296" s="25">
        <v>43399</v>
      </c>
    </row>
    <row r="297" spans="1:48" x14ac:dyDescent="0.25">
      <c r="A297">
        <v>1300</v>
      </c>
      <c r="B297">
        <v>3</v>
      </c>
      <c r="C297" s="2">
        <v>43402</v>
      </c>
      <c r="D297">
        <v>1082.47</v>
      </c>
      <c r="E297">
        <v>1097.04</v>
      </c>
      <c r="F297">
        <v>995.83</v>
      </c>
      <c r="G297">
        <v>1020.08</v>
      </c>
      <c r="H297">
        <v>3880723</v>
      </c>
      <c r="I297" s="2">
        <v>43704.859580983793</v>
      </c>
      <c r="J297" s="2"/>
      <c r="K297" s="11">
        <v>43402</v>
      </c>
      <c r="L297" s="48">
        <f t="shared" si="106"/>
        <v>17.786416312160771</v>
      </c>
      <c r="M297" s="46">
        <f t="shared" si="110"/>
        <v>29.378739323436665</v>
      </c>
      <c r="N297" s="2"/>
      <c r="O297" s="1">
        <v>43402</v>
      </c>
      <c r="P297">
        <f t="shared" si="101"/>
        <v>0.25</v>
      </c>
      <c r="Q297" s="3">
        <f t="shared" si="116"/>
        <v>1070.3001316313391</v>
      </c>
      <c r="R297" s="3">
        <v>1300</v>
      </c>
      <c r="S297" s="3">
        <v>1070.3</v>
      </c>
      <c r="T297" s="2"/>
      <c r="U297" s="2"/>
      <c r="V297" s="2"/>
      <c r="W297" s="11">
        <f t="shared" si="94"/>
        <v>43402</v>
      </c>
      <c r="X297" s="17">
        <f t="shared" si="100"/>
        <v>1077.02</v>
      </c>
      <c r="Y297" s="18">
        <f t="shared" si="105"/>
        <v>1087.6392857142857</v>
      </c>
      <c r="AA297" s="30">
        <f t="shared" si="95"/>
        <v>1037.6499999999999</v>
      </c>
      <c r="AB297" s="30">
        <f t="shared" si="102"/>
        <v>1080.3452380952381</v>
      </c>
      <c r="AC297" s="30">
        <f t="shared" si="103"/>
        <v>18.333061224489775</v>
      </c>
      <c r="AD297" s="31">
        <f t="shared" si="104"/>
        <v>-155.25771563709108</v>
      </c>
      <c r="AE297" s="25">
        <f t="shared" si="96"/>
        <v>43402</v>
      </c>
      <c r="AH297" s="22">
        <f t="shared" si="97"/>
        <v>1037.6499999999999</v>
      </c>
      <c r="AI297" s="23">
        <f t="shared" si="113"/>
        <v>1114.9320000000002</v>
      </c>
      <c r="AJ297" s="23">
        <f t="shared" si="114"/>
        <v>33.623733333333391</v>
      </c>
      <c r="AK297" s="24">
        <f t="shared" si="115"/>
        <v>-153.22906835647888</v>
      </c>
      <c r="AL297" s="25">
        <v>43402</v>
      </c>
      <c r="AO297" s="22">
        <f t="shared" si="98"/>
        <v>-51.389999999999986</v>
      </c>
      <c r="AP297" s="27">
        <f t="shared" si="99"/>
        <v>0</v>
      </c>
      <c r="AQ297" s="27">
        <f t="shared" si="107"/>
        <v>51.389999999999986</v>
      </c>
      <c r="AR297" s="38">
        <f t="shared" si="111"/>
        <v>6.8736542419419635</v>
      </c>
      <c r="AS297" s="38">
        <f t="shared" si="112"/>
        <v>14.379920000940261</v>
      </c>
      <c r="AT297" s="27">
        <f t="shared" si="108"/>
        <v>0.47800364963730779</v>
      </c>
      <c r="AU297" s="35">
        <f t="shared" si="109"/>
        <v>32.341168423677885</v>
      </c>
      <c r="AV297" s="25">
        <v>43402</v>
      </c>
    </row>
    <row r="298" spans="1:48" x14ac:dyDescent="0.25">
      <c r="A298">
        <v>1301</v>
      </c>
      <c r="B298">
        <v>3</v>
      </c>
      <c r="C298" s="2">
        <v>43403</v>
      </c>
      <c r="D298">
        <v>1008.46</v>
      </c>
      <c r="E298">
        <v>1037.49</v>
      </c>
      <c r="F298">
        <v>1000.75</v>
      </c>
      <c r="G298">
        <v>1036.21</v>
      </c>
      <c r="H298">
        <v>3212657</v>
      </c>
      <c r="I298" s="2">
        <v>43704.859580983793</v>
      </c>
      <c r="J298" s="2"/>
      <c r="K298" s="11">
        <v>43403</v>
      </c>
      <c r="L298" s="48">
        <f t="shared" si="106"/>
        <v>30.324421748272755</v>
      </c>
      <c r="M298" s="46">
        <f t="shared" si="110"/>
        <v>26.397830769853503</v>
      </c>
      <c r="N298" s="2"/>
      <c r="O298" s="1">
        <v>43403</v>
      </c>
      <c r="P298">
        <f t="shared" si="101"/>
        <v>0.25</v>
      </c>
      <c r="Q298" s="3">
        <f t="shared" si="116"/>
        <v>1061.7775987235043</v>
      </c>
      <c r="R298" s="3">
        <v>1301</v>
      </c>
      <c r="S298" s="3">
        <v>1061.78</v>
      </c>
      <c r="T298" s="2"/>
      <c r="U298" s="2"/>
      <c r="V298" s="2"/>
      <c r="W298" s="11">
        <f t="shared" si="94"/>
        <v>43403</v>
      </c>
      <c r="X298" s="17">
        <f t="shared" si="100"/>
        <v>1068.4128571428571</v>
      </c>
      <c r="Y298" s="18">
        <f t="shared" si="105"/>
        <v>1084.4242857142856</v>
      </c>
      <c r="AA298" s="30">
        <f t="shared" si="95"/>
        <v>1024.8166666666666</v>
      </c>
      <c r="AB298" s="30">
        <f t="shared" si="102"/>
        <v>1069.8633333333332</v>
      </c>
      <c r="AC298" s="30">
        <f t="shared" si="103"/>
        <v>22.457142857142895</v>
      </c>
      <c r="AD298" s="31">
        <f t="shared" si="104"/>
        <v>-133.72632174158858</v>
      </c>
      <c r="AE298" s="25">
        <f t="shared" si="96"/>
        <v>43403</v>
      </c>
      <c r="AH298" s="22">
        <f t="shared" si="97"/>
        <v>1024.8166666666666</v>
      </c>
      <c r="AI298" s="23">
        <f t="shared" si="113"/>
        <v>1106.2278333333334</v>
      </c>
      <c r="AJ298" s="23">
        <f t="shared" si="114"/>
        <v>31.319850000000031</v>
      </c>
      <c r="AK298" s="24">
        <f t="shared" si="115"/>
        <v>-173.28981815401772</v>
      </c>
      <c r="AL298" s="25">
        <v>43403</v>
      </c>
      <c r="AO298" s="22">
        <f t="shared" si="98"/>
        <v>16.129999999999995</v>
      </c>
      <c r="AP298" s="27">
        <f t="shared" si="99"/>
        <v>16.129999999999995</v>
      </c>
      <c r="AQ298" s="27">
        <f t="shared" si="107"/>
        <v>0</v>
      </c>
      <c r="AR298" s="38">
        <f t="shared" si="111"/>
        <v>7.5348217960889654</v>
      </c>
      <c r="AS298" s="38">
        <f t="shared" si="112"/>
        <v>13.352782858015956</v>
      </c>
      <c r="AT298" s="27">
        <f t="shared" si="108"/>
        <v>0.56428849897500233</v>
      </c>
      <c r="AU298" s="35">
        <f t="shared" si="109"/>
        <v>36.073173161136936</v>
      </c>
      <c r="AV298" s="25">
        <v>43403</v>
      </c>
    </row>
    <row r="299" spans="1:48" x14ac:dyDescent="0.25">
      <c r="A299">
        <v>1302</v>
      </c>
      <c r="B299">
        <v>3</v>
      </c>
      <c r="C299" s="2">
        <v>43404</v>
      </c>
      <c r="D299">
        <v>1059.81</v>
      </c>
      <c r="E299">
        <v>1091.94</v>
      </c>
      <c r="F299">
        <v>1057</v>
      </c>
      <c r="G299">
        <v>1076.77</v>
      </c>
      <c r="H299">
        <v>2529768</v>
      </c>
      <c r="I299" s="2">
        <v>43704.859580983793</v>
      </c>
      <c r="J299" s="2"/>
      <c r="K299" s="11">
        <v>43404</v>
      </c>
      <c r="L299" s="48">
        <f t="shared" si="106"/>
        <v>60.784019224992456</v>
      </c>
      <c r="M299" s="46">
        <f t="shared" si="110"/>
        <v>36.298285761808664</v>
      </c>
      <c r="N299" s="2"/>
      <c r="O299" s="1">
        <v>43404</v>
      </c>
      <c r="P299">
        <f t="shared" si="101"/>
        <v>0.25</v>
      </c>
      <c r="Q299" s="3">
        <f t="shared" si="116"/>
        <v>1065.5256990426283</v>
      </c>
      <c r="R299" s="3">
        <v>1302</v>
      </c>
      <c r="S299" s="3">
        <v>1065.53</v>
      </c>
      <c r="T299" s="2"/>
      <c r="U299" s="2"/>
      <c r="V299" s="2"/>
      <c r="W299" s="11">
        <f t="shared" si="94"/>
        <v>43404</v>
      </c>
      <c r="X299" s="17">
        <f t="shared" si="100"/>
        <v>1064.9285714285713</v>
      </c>
      <c r="Y299" s="18">
        <f t="shared" si="105"/>
        <v>1084.2421428571429</v>
      </c>
      <c r="AA299" s="30">
        <f t="shared" si="95"/>
        <v>1075.2366666666667</v>
      </c>
      <c r="AB299" s="30">
        <f t="shared" si="102"/>
        <v>1066.1166666666666</v>
      </c>
      <c r="AC299" s="30">
        <f t="shared" si="103"/>
        <v>19.933333333333394</v>
      </c>
      <c r="AD299" s="31">
        <f t="shared" si="104"/>
        <v>30.501672240802982</v>
      </c>
      <c r="AE299" s="25">
        <f t="shared" si="96"/>
        <v>43404</v>
      </c>
      <c r="AH299" s="22">
        <f t="shared" si="97"/>
        <v>1075.2366666666667</v>
      </c>
      <c r="AI299" s="23">
        <f t="shared" si="113"/>
        <v>1099.9365</v>
      </c>
      <c r="AJ299" s="23">
        <f t="shared" si="114"/>
        <v>26.152800000000024</v>
      </c>
      <c r="AK299" s="24">
        <f t="shared" si="115"/>
        <v>-62.962877992243847</v>
      </c>
      <c r="AL299" s="25">
        <v>43404</v>
      </c>
      <c r="AO299" s="22">
        <f t="shared" si="98"/>
        <v>40.559999999999945</v>
      </c>
      <c r="AP299" s="27">
        <f t="shared" si="99"/>
        <v>40.559999999999945</v>
      </c>
      <c r="AQ299" s="27">
        <f t="shared" si="107"/>
        <v>0</v>
      </c>
      <c r="AR299" s="38">
        <f t="shared" si="111"/>
        <v>9.8937630963683194</v>
      </c>
      <c r="AS299" s="38">
        <f t="shared" si="112"/>
        <v>12.39901265387196</v>
      </c>
      <c r="AT299" s="27">
        <f t="shared" si="108"/>
        <v>0.79794765700789072</v>
      </c>
      <c r="AU299" s="35">
        <f t="shared" si="109"/>
        <v>44.381028218353116</v>
      </c>
      <c r="AV299" s="25">
        <v>43404</v>
      </c>
    </row>
    <row r="300" spans="1:48" x14ac:dyDescent="0.25">
      <c r="A300">
        <v>1303</v>
      </c>
      <c r="B300">
        <v>3</v>
      </c>
      <c r="C300" s="2">
        <v>43405</v>
      </c>
      <c r="D300">
        <v>1075.8</v>
      </c>
      <c r="E300">
        <v>1083.97</v>
      </c>
      <c r="F300">
        <v>1062.46</v>
      </c>
      <c r="G300">
        <v>1070</v>
      </c>
      <c r="H300">
        <v>1481979</v>
      </c>
      <c r="I300" s="2">
        <v>43704.859580983793</v>
      </c>
      <c r="J300" s="2"/>
      <c r="K300" s="11">
        <v>43405</v>
      </c>
      <c r="L300" s="48">
        <f t="shared" si="106"/>
        <v>55.699909882847685</v>
      </c>
      <c r="M300" s="46">
        <f t="shared" si="110"/>
        <v>48.936116952037629</v>
      </c>
      <c r="N300" s="2"/>
      <c r="O300" s="1">
        <v>43405</v>
      </c>
      <c r="P300">
        <f t="shared" si="101"/>
        <v>0.25</v>
      </c>
      <c r="Q300" s="3">
        <f t="shared" si="116"/>
        <v>1066.6442742819713</v>
      </c>
      <c r="R300" s="3">
        <v>1303</v>
      </c>
      <c r="S300" s="3">
        <v>1066.6500000000001</v>
      </c>
      <c r="T300" s="2"/>
      <c r="U300" s="2"/>
      <c r="V300" s="2"/>
      <c r="W300" s="11">
        <f t="shared" si="94"/>
        <v>43405</v>
      </c>
      <c r="X300" s="17">
        <f t="shared" si="100"/>
        <v>1060.1157142857141</v>
      </c>
      <c r="Y300" s="18">
        <f t="shared" si="105"/>
        <v>1081.3792857142855</v>
      </c>
      <c r="AA300" s="30">
        <f t="shared" si="95"/>
        <v>1072.1433333333334</v>
      </c>
      <c r="AB300" s="30">
        <f t="shared" si="102"/>
        <v>1063.0142857142857</v>
      </c>
      <c r="AC300" s="30">
        <f t="shared" si="103"/>
        <v>18.160544217687079</v>
      </c>
      <c r="AD300" s="31">
        <f t="shared" si="104"/>
        <v>33.512386374987798</v>
      </c>
      <c r="AE300" s="25">
        <f t="shared" si="96"/>
        <v>43405</v>
      </c>
      <c r="AH300" s="22">
        <f t="shared" si="97"/>
        <v>1072.1433333333334</v>
      </c>
      <c r="AI300" s="23">
        <f t="shared" si="113"/>
        <v>1094.8556666666668</v>
      </c>
      <c r="AJ300" s="23">
        <f t="shared" si="114"/>
        <v>23.407766666666646</v>
      </c>
      <c r="AK300" s="24">
        <f t="shared" si="115"/>
        <v>-64.686032508678494</v>
      </c>
      <c r="AL300" s="25">
        <v>43405</v>
      </c>
      <c r="AO300" s="22">
        <f t="shared" si="98"/>
        <v>-6.7699999999999818</v>
      </c>
      <c r="AP300" s="27">
        <f t="shared" si="99"/>
        <v>0</v>
      </c>
      <c r="AQ300" s="27">
        <f t="shared" si="107"/>
        <v>6.7699999999999818</v>
      </c>
      <c r="AR300" s="38">
        <f t="shared" si="111"/>
        <v>9.1870657323420097</v>
      </c>
      <c r="AS300" s="38">
        <f t="shared" si="112"/>
        <v>11.996940321452533</v>
      </c>
      <c r="AT300" s="27">
        <f t="shared" si="108"/>
        <v>0.76578406545158872</v>
      </c>
      <c r="AU300" s="35">
        <f t="shared" si="109"/>
        <v>43.367933850719396</v>
      </c>
      <c r="AV300" s="25">
        <v>43405</v>
      </c>
    </row>
    <row r="301" spans="1:48" x14ac:dyDescent="0.25">
      <c r="A301">
        <v>1304</v>
      </c>
      <c r="B301">
        <v>3</v>
      </c>
      <c r="C301" s="2">
        <v>43406</v>
      </c>
      <c r="D301">
        <v>1073.73</v>
      </c>
      <c r="E301">
        <v>1082.97</v>
      </c>
      <c r="F301">
        <v>1054.6099999999999</v>
      </c>
      <c r="G301">
        <v>1057.79</v>
      </c>
      <c r="H301">
        <v>1839043</v>
      </c>
      <c r="I301" s="2">
        <v>43704.859580983793</v>
      </c>
      <c r="J301" s="2"/>
      <c r="K301" s="11">
        <v>43406</v>
      </c>
      <c r="L301" s="48">
        <f t="shared" si="106"/>
        <v>46.530489636527442</v>
      </c>
      <c r="M301" s="46">
        <f t="shared" si="110"/>
        <v>54.338139581455863</v>
      </c>
      <c r="N301" s="2"/>
      <c r="O301" s="1">
        <v>43406</v>
      </c>
      <c r="P301">
        <f t="shared" si="101"/>
        <v>0.25</v>
      </c>
      <c r="Q301" s="3">
        <f t="shared" si="116"/>
        <v>1064.4307057114784</v>
      </c>
      <c r="R301" s="3">
        <v>1304</v>
      </c>
      <c r="S301" s="3">
        <v>1064.44</v>
      </c>
      <c r="T301" s="2"/>
      <c r="U301" s="2"/>
      <c r="V301" s="2"/>
      <c r="W301" s="11">
        <f t="shared" si="94"/>
        <v>43406</v>
      </c>
      <c r="X301" s="17">
        <f t="shared" si="100"/>
        <v>1061.1271428571429</v>
      </c>
      <c r="Y301" s="18">
        <f t="shared" si="105"/>
        <v>1078.9178571428572</v>
      </c>
      <c r="AA301" s="30">
        <f t="shared" si="95"/>
        <v>1065.1233333333332</v>
      </c>
      <c r="AB301" s="30">
        <f t="shared" si="102"/>
        <v>1062.5285714285712</v>
      </c>
      <c r="AC301" s="30">
        <f t="shared" si="103"/>
        <v>17.882993197278989</v>
      </c>
      <c r="AD301" s="31">
        <f t="shared" si="104"/>
        <v>9.6731081355246893</v>
      </c>
      <c r="AE301" s="25">
        <f t="shared" si="96"/>
        <v>43406</v>
      </c>
      <c r="AH301" s="22">
        <f t="shared" si="97"/>
        <v>1065.1233333333332</v>
      </c>
      <c r="AI301" s="23">
        <f t="shared" si="113"/>
        <v>1090.1790000000001</v>
      </c>
      <c r="AJ301" s="23">
        <f t="shared" si="114"/>
        <v>22.257866666666644</v>
      </c>
      <c r="AK301" s="24">
        <f t="shared" si="115"/>
        <v>-75.046625213158762</v>
      </c>
      <c r="AL301" s="25">
        <v>43406</v>
      </c>
      <c r="AO301" s="22">
        <f t="shared" si="98"/>
        <v>-12.210000000000036</v>
      </c>
      <c r="AP301" s="27">
        <f t="shared" si="99"/>
        <v>0</v>
      </c>
      <c r="AQ301" s="27">
        <f t="shared" si="107"/>
        <v>12.210000000000036</v>
      </c>
      <c r="AR301" s="38">
        <f t="shared" si="111"/>
        <v>8.5308467514604374</v>
      </c>
      <c r="AS301" s="38">
        <f t="shared" si="112"/>
        <v>12.012158869920212</v>
      </c>
      <c r="AT301" s="27">
        <f t="shared" si="108"/>
        <v>0.71018430940192034</v>
      </c>
      <c r="AU301" s="35">
        <f t="shared" si="109"/>
        <v>41.526770272514284</v>
      </c>
      <c r="AV301" s="25">
        <v>43406</v>
      </c>
    </row>
    <row r="302" spans="1:48" x14ac:dyDescent="0.25">
      <c r="A302">
        <v>1305</v>
      </c>
      <c r="B302">
        <v>3</v>
      </c>
      <c r="C302" s="2">
        <v>43409</v>
      </c>
      <c r="D302">
        <v>1055</v>
      </c>
      <c r="E302">
        <v>1058.47</v>
      </c>
      <c r="F302">
        <v>1021.24</v>
      </c>
      <c r="G302">
        <v>1040.0899999999999</v>
      </c>
      <c r="H302">
        <v>2441430</v>
      </c>
      <c r="I302" s="2">
        <v>43704.859580983793</v>
      </c>
      <c r="J302" s="2"/>
      <c r="K302" s="11">
        <v>43409</v>
      </c>
      <c r="L302" s="48">
        <f t="shared" si="106"/>
        <v>33.238209672574264</v>
      </c>
      <c r="M302" s="46">
        <f t="shared" si="110"/>
        <v>45.156203063983128</v>
      </c>
      <c r="N302" s="2"/>
      <c r="O302" s="1">
        <v>43409</v>
      </c>
      <c r="P302">
        <f t="shared" si="101"/>
        <v>0.25</v>
      </c>
      <c r="Q302" s="3">
        <f t="shared" si="116"/>
        <v>1058.3455292836088</v>
      </c>
      <c r="R302" s="3">
        <v>1305</v>
      </c>
      <c r="S302" s="3">
        <v>1058.3499999999999</v>
      </c>
      <c r="T302" s="2"/>
      <c r="U302" s="2"/>
      <c r="V302" s="2"/>
      <c r="W302" s="11">
        <f t="shared" si="94"/>
        <v>43409</v>
      </c>
      <c r="X302" s="17">
        <f t="shared" si="100"/>
        <v>1053.2014285714288</v>
      </c>
      <c r="Y302" s="18">
        <f t="shared" si="105"/>
        <v>1073.1185714285714</v>
      </c>
      <c r="AA302" s="30">
        <f t="shared" si="95"/>
        <v>1039.9333333333334</v>
      </c>
      <c r="AB302" s="30">
        <f t="shared" si="102"/>
        <v>1055.0857142857142</v>
      </c>
      <c r="AC302" s="30">
        <f t="shared" si="103"/>
        <v>17.959183673469429</v>
      </c>
      <c r="AD302" s="31">
        <f t="shared" si="104"/>
        <v>-56.24747474747398</v>
      </c>
      <c r="AE302" s="25">
        <f t="shared" si="96"/>
        <v>43409</v>
      </c>
      <c r="AH302" s="22">
        <f t="shared" si="97"/>
        <v>1039.9333333333334</v>
      </c>
      <c r="AI302" s="23">
        <f t="shared" si="113"/>
        <v>1084.7701666666667</v>
      </c>
      <c r="AJ302" s="23">
        <f t="shared" si="114"/>
        <v>22.41448333333333</v>
      </c>
      <c r="AK302" s="24">
        <f t="shared" si="115"/>
        <v>-133.35673090340634</v>
      </c>
      <c r="AL302" s="25">
        <v>43409</v>
      </c>
      <c r="AO302" s="22">
        <f t="shared" si="98"/>
        <v>-17.700000000000045</v>
      </c>
      <c r="AP302" s="27">
        <f t="shared" si="99"/>
        <v>0</v>
      </c>
      <c r="AQ302" s="27">
        <f t="shared" si="107"/>
        <v>17.700000000000045</v>
      </c>
      <c r="AR302" s="38">
        <f t="shared" si="111"/>
        <v>7.9215005549275492</v>
      </c>
      <c r="AS302" s="38">
        <f t="shared" si="112"/>
        <v>12.418433236354486</v>
      </c>
      <c r="AT302" s="27">
        <f t="shared" si="108"/>
        <v>0.63788244492370105</v>
      </c>
      <c r="AU302" s="35">
        <f t="shared" si="109"/>
        <v>38.945557228523569</v>
      </c>
      <c r="AV302" s="25">
        <v>43409</v>
      </c>
    </row>
    <row r="303" spans="1:48" x14ac:dyDescent="0.25">
      <c r="A303">
        <v>1306</v>
      </c>
      <c r="B303">
        <v>3</v>
      </c>
      <c r="C303" s="2">
        <v>43410</v>
      </c>
      <c r="D303">
        <v>1039.48</v>
      </c>
      <c r="E303">
        <v>1064.3499999999999</v>
      </c>
      <c r="F303">
        <v>1038.07</v>
      </c>
      <c r="G303">
        <v>1055.81</v>
      </c>
      <c r="H303">
        <v>1233306</v>
      </c>
      <c r="I303" s="2">
        <v>43704.859580983793</v>
      </c>
      <c r="J303" s="2"/>
      <c r="K303" s="11">
        <v>43410</v>
      </c>
      <c r="L303" s="48">
        <f t="shared" si="106"/>
        <v>47.599396873263998</v>
      </c>
      <c r="M303" s="46">
        <f t="shared" si="110"/>
        <v>42.456032060788566</v>
      </c>
      <c r="N303" s="2"/>
      <c r="O303" s="1">
        <v>43410</v>
      </c>
      <c r="P303">
        <f t="shared" si="101"/>
        <v>0.25</v>
      </c>
      <c r="Q303" s="3">
        <f t="shared" si="116"/>
        <v>1057.7116469627067</v>
      </c>
      <c r="R303" s="3">
        <v>1306</v>
      </c>
      <c r="S303" s="3">
        <v>1057.72</v>
      </c>
      <c r="T303" s="2"/>
      <c r="U303" s="2"/>
      <c r="V303" s="2"/>
      <c r="W303" s="11">
        <f t="shared" si="94"/>
        <v>43410</v>
      </c>
      <c r="X303" s="17">
        <f t="shared" si="100"/>
        <v>1050.9642857142858</v>
      </c>
      <c r="Y303" s="18">
        <f t="shared" si="105"/>
        <v>1068.8414285714287</v>
      </c>
      <c r="AA303" s="30">
        <f t="shared" si="95"/>
        <v>1052.7433333333333</v>
      </c>
      <c r="AB303" s="30">
        <f t="shared" si="102"/>
        <v>1052.5209523809522</v>
      </c>
      <c r="AC303" s="30">
        <f t="shared" si="103"/>
        <v>15.760816326530662</v>
      </c>
      <c r="AD303" s="31">
        <f t="shared" si="104"/>
        <v>0.94064904496446999</v>
      </c>
      <c r="AE303" s="25">
        <f t="shared" si="96"/>
        <v>43410</v>
      </c>
      <c r="AH303" s="22">
        <f t="shared" si="97"/>
        <v>1052.7433333333333</v>
      </c>
      <c r="AI303" s="23">
        <f t="shared" si="113"/>
        <v>1080.2283333333332</v>
      </c>
      <c r="AJ303" s="23">
        <f t="shared" si="114"/>
        <v>21.518833333333326</v>
      </c>
      <c r="AK303" s="24">
        <f t="shared" si="115"/>
        <v>-85.150217251554565</v>
      </c>
      <c r="AL303" s="25">
        <v>43410</v>
      </c>
      <c r="AO303" s="22">
        <f t="shared" si="98"/>
        <v>15.720000000000027</v>
      </c>
      <c r="AP303" s="27">
        <f t="shared" si="99"/>
        <v>15.720000000000027</v>
      </c>
      <c r="AQ303" s="27">
        <f t="shared" si="107"/>
        <v>0</v>
      </c>
      <c r="AR303" s="38">
        <f t="shared" si="111"/>
        <v>8.4785362295755835</v>
      </c>
      <c r="AS303" s="38">
        <f t="shared" si="112"/>
        <v>11.531402290900596</v>
      </c>
      <c r="AT303" s="27">
        <f t="shared" si="108"/>
        <v>0.73525630410674148</v>
      </c>
      <c r="AU303" s="35">
        <f t="shared" si="109"/>
        <v>42.371625584453916</v>
      </c>
      <c r="AV303" s="25">
        <v>43410</v>
      </c>
    </row>
    <row r="304" spans="1:48" x14ac:dyDescent="0.25">
      <c r="A304">
        <v>1307</v>
      </c>
      <c r="B304">
        <v>3</v>
      </c>
      <c r="C304" s="2">
        <v>43411</v>
      </c>
      <c r="D304">
        <v>1069</v>
      </c>
      <c r="E304">
        <v>1095.46</v>
      </c>
      <c r="F304">
        <v>1065.9000000000001</v>
      </c>
      <c r="G304">
        <v>1093.3900000000001</v>
      </c>
      <c r="H304">
        <v>2058356</v>
      </c>
      <c r="I304" s="2">
        <v>43704.859580983793</v>
      </c>
      <c r="J304" s="2"/>
      <c r="K304" s="11">
        <v>43411</v>
      </c>
      <c r="L304" s="48">
        <f t="shared" si="106"/>
        <v>83.814432989690786</v>
      </c>
      <c r="M304" s="46">
        <f t="shared" si="110"/>
        <v>54.88401317850969</v>
      </c>
      <c r="N304" s="2"/>
      <c r="O304" s="1">
        <v>43411</v>
      </c>
      <c r="P304">
        <f t="shared" si="101"/>
        <v>0.25</v>
      </c>
      <c r="Q304" s="3">
        <f t="shared" si="116"/>
        <v>1066.63123522203</v>
      </c>
      <c r="R304" s="3">
        <v>1307</v>
      </c>
      <c r="S304" s="3">
        <v>1066.6400000000001</v>
      </c>
      <c r="T304" s="2"/>
      <c r="U304" s="2"/>
      <c r="V304" s="2"/>
      <c r="W304" s="11">
        <f t="shared" si="94"/>
        <v>43411</v>
      </c>
      <c r="X304" s="17">
        <f t="shared" si="100"/>
        <v>1061.4371428571428</v>
      </c>
      <c r="Y304" s="18">
        <f t="shared" si="105"/>
        <v>1069.2285714285713</v>
      </c>
      <c r="AA304" s="30">
        <f t="shared" si="95"/>
        <v>1084.9166666666667</v>
      </c>
      <c r="AB304" s="30">
        <f t="shared" si="102"/>
        <v>1059.2733333333333</v>
      </c>
      <c r="AC304" s="30">
        <f t="shared" si="103"/>
        <v>17.23619047619049</v>
      </c>
      <c r="AD304" s="31">
        <f t="shared" si="104"/>
        <v>99.184071904814829</v>
      </c>
      <c r="AE304" s="25">
        <f t="shared" si="96"/>
        <v>43411</v>
      </c>
      <c r="AH304" s="22">
        <f t="shared" si="97"/>
        <v>1084.9166666666667</v>
      </c>
      <c r="AI304" s="23">
        <f t="shared" si="113"/>
        <v>1079.5655000000002</v>
      </c>
      <c r="AJ304" s="23">
        <f t="shared" si="114"/>
        <v>20.922283333333304</v>
      </c>
      <c r="AK304" s="24">
        <f t="shared" si="115"/>
        <v>17.050932671200144</v>
      </c>
      <c r="AL304" s="25">
        <v>43411</v>
      </c>
      <c r="AO304" s="22">
        <f t="shared" si="98"/>
        <v>37.580000000000155</v>
      </c>
      <c r="AP304" s="27">
        <f t="shared" si="99"/>
        <v>37.580000000000155</v>
      </c>
      <c r="AQ304" s="27">
        <f t="shared" si="107"/>
        <v>0</v>
      </c>
      <c r="AR304" s="38">
        <f t="shared" si="111"/>
        <v>10.557212213177339</v>
      </c>
      <c r="AS304" s="38">
        <f t="shared" si="112"/>
        <v>10.70773069869341</v>
      </c>
      <c r="AT304" s="27">
        <f t="shared" si="108"/>
        <v>0.98594300793029488</v>
      </c>
      <c r="AU304" s="35">
        <f t="shared" si="109"/>
        <v>49.646087727251675</v>
      </c>
      <c r="AV304" s="25">
        <v>43411</v>
      </c>
    </row>
    <row r="305" spans="1:48" x14ac:dyDescent="0.25">
      <c r="A305">
        <v>1308</v>
      </c>
      <c r="B305">
        <v>3</v>
      </c>
      <c r="C305" s="2">
        <v>43412</v>
      </c>
      <c r="D305">
        <v>1091.3800000000001</v>
      </c>
      <c r="E305">
        <v>1093.27</v>
      </c>
      <c r="F305">
        <v>1072.2</v>
      </c>
      <c r="G305">
        <v>1082.4000000000001</v>
      </c>
      <c r="H305">
        <v>1488182</v>
      </c>
      <c r="I305" s="2">
        <v>43704.859580983793</v>
      </c>
      <c r="J305" s="2"/>
      <c r="K305" s="11">
        <v>43412</v>
      </c>
      <c r="L305" s="48">
        <f t="shared" si="106"/>
        <v>74.372852233677037</v>
      </c>
      <c r="M305" s="46">
        <f t="shared" si="110"/>
        <v>68.595560698877279</v>
      </c>
      <c r="N305" s="2"/>
      <c r="O305" s="1">
        <v>43412</v>
      </c>
      <c r="P305">
        <f t="shared" si="101"/>
        <v>0.25</v>
      </c>
      <c r="Q305" s="3">
        <f t="shared" si="116"/>
        <v>1070.5734264165226</v>
      </c>
      <c r="R305" s="3">
        <v>1308</v>
      </c>
      <c r="S305" s="3">
        <v>1070.58</v>
      </c>
      <c r="T305" s="2"/>
      <c r="U305" s="2"/>
      <c r="V305" s="2"/>
      <c r="W305" s="11">
        <f t="shared" si="94"/>
        <v>43412</v>
      </c>
      <c r="X305" s="17">
        <f t="shared" si="100"/>
        <v>1068.0357142857142</v>
      </c>
      <c r="Y305" s="18">
        <f t="shared" si="105"/>
        <v>1068.2242857142858</v>
      </c>
      <c r="AA305" s="30">
        <f t="shared" si="95"/>
        <v>1082.6233333333334</v>
      </c>
      <c r="AB305" s="30">
        <f t="shared" si="102"/>
        <v>1067.5314285714287</v>
      </c>
      <c r="AC305" s="30">
        <f t="shared" si="103"/>
        <v>12.798367346938806</v>
      </c>
      <c r="AD305" s="31">
        <f t="shared" si="104"/>
        <v>78.613697892304586</v>
      </c>
      <c r="AE305" s="25">
        <f t="shared" si="96"/>
        <v>43412</v>
      </c>
      <c r="AH305" s="22">
        <f t="shared" si="97"/>
        <v>1082.6233333333334</v>
      </c>
      <c r="AI305" s="23">
        <f t="shared" si="113"/>
        <v>1079.4635000000001</v>
      </c>
      <c r="AJ305" s="23">
        <f t="shared" si="114"/>
        <v>20.830483333333326</v>
      </c>
      <c r="AK305" s="24">
        <f t="shared" si="115"/>
        <v>10.112850104561128</v>
      </c>
      <c r="AL305" s="25">
        <v>43412</v>
      </c>
      <c r="AO305" s="22">
        <f t="shared" si="98"/>
        <v>-10.990000000000009</v>
      </c>
      <c r="AP305" s="27">
        <f t="shared" si="99"/>
        <v>0</v>
      </c>
      <c r="AQ305" s="27">
        <f t="shared" si="107"/>
        <v>10.990000000000009</v>
      </c>
      <c r="AR305" s="38">
        <f t="shared" si="111"/>
        <v>9.8031256265218154</v>
      </c>
      <c r="AS305" s="38">
        <f t="shared" si="112"/>
        <v>10.727892791643882</v>
      </c>
      <c r="AT305" s="27">
        <f t="shared" si="108"/>
        <v>0.9137978740948659</v>
      </c>
      <c r="AU305" s="35">
        <f t="shared" si="109"/>
        <v>47.747878000285077</v>
      </c>
      <c r="AV305" s="25">
        <v>43412</v>
      </c>
    </row>
    <row r="306" spans="1:48" x14ac:dyDescent="0.25">
      <c r="A306">
        <v>1309</v>
      </c>
      <c r="B306">
        <v>3</v>
      </c>
      <c r="C306" s="2">
        <v>43413</v>
      </c>
      <c r="D306">
        <v>1073.99</v>
      </c>
      <c r="E306">
        <v>1075.56</v>
      </c>
      <c r="F306">
        <v>1053.1099999999999</v>
      </c>
      <c r="G306">
        <v>1066.1500000000001</v>
      </c>
      <c r="H306">
        <v>1343313</v>
      </c>
      <c r="I306" s="2">
        <v>43704.859580983793</v>
      </c>
      <c r="J306" s="2"/>
      <c r="K306" s="11">
        <v>43413</v>
      </c>
      <c r="L306" s="48">
        <f t="shared" si="106"/>
        <v>61.068171949630965</v>
      </c>
      <c r="M306" s="46">
        <f t="shared" si="110"/>
        <v>73.085152390999596</v>
      </c>
      <c r="N306" s="2"/>
      <c r="O306" s="1">
        <v>43413</v>
      </c>
      <c r="P306">
        <f t="shared" si="101"/>
        <v>0.25</v>
      </c>
      <c r="Q306" s="3">
        <f t="shared" si="116"/>
        <v>1069.467569812392</v>
      </c>
      <c r="R306" s="3">
        <v>1309</v>
      </c>
      <c r="S306" s="3">
        <v>1069.47</v>
      </c>
      <c r="T306" s="2"/>
      <c r="U306" s="2"/>
      <c r="V306" s="2"/>
      <c r="W306" s="11">
        <f t="shared" si="94"/>
        <v>43413</v>
      </c>
      <c r="X306" s="17">
        <f t="shared" si="100"/>
        <v>1066.5185714285715</v>
      </c>
      <c r="Y306" s="18">
        <f t="shared" si="105"/>
        <v>1065.7235714285714</v>
      </c>
      <c r="AA306" s="30">
        <f t="shared" si="95"/>
        <v>1064.94</v>
      </c>
      <c r="AB306" s="30">
        <f t="shared" si="102"/>
        <v>1066.0604761904763</v>
      </c>
      <c r="AC306" s="30">
        <f t="shared" si="103"/>
        <v>11.857687074829983</v>
      </c>
      <c r="AD306" s="31">
        <f t="shared" si="104"/>
        <v>-6.299576993980093</v>
      </c>
      <c r="AE306" s="25">
        <f t="shared" si="96"/>
        <v>43413</v>
      </c>
      <c r="AH306" s="22">
        <f t="shared" si="97"/>
        <v>1064.94</v>
      </c>
      <c r="AI306" s="23">
        <f t="shared" si="113"/>
        <v>1077.5191666666665</v>
      </c>
      <c r="AJ306" s="23">
        <f t="shared" si="114"/>
        <v>20.3385</v>
      </c>
      <c r="AK306" s="24">
        <f t="shared" si="115"/>
        <v>-41.232692239402851</v>
      </c>
      <c r="AL306" s="25">
        <v>43413</v>
      </c>
      <c r="AO306" s="22">
        <f t="shared" si="98"/>
        <v>-16.25</v>
      </c>
      <c r="AP306" s="27">
        <f t="shared" si="99"/>
        <v>0</v>
      </c>
      <c r="AQ306" s="27">
        <f t="shared" si="107"/>
        <v>16.25</v>
      </c>
      <c r="AR306" s="38">
        <f t="shared" si="111"/>
        <v>9.1029023674845426</v>
      </c>
      <c r="AS306" s="38">
        <f t="shared" si="112"/>
        <v>11.122329020812176</v>
      </c>
      <c r="AT306" s="27">
        <f t="shared" si="108"/>
        <v>0.81843491146963299</v>
      </c>
      <c r="AU306" s="35">
        <f t="shared" si="109"/>
        <v>45.007655006369497</v>
      </c>
      <c r="AV306" s="25">
        <v>43413</v>
      </c>
    </row>
    <row r="307" spans="1:48" x14ac:dyDescent="0.25">
      <c r="A307">
        <v>1310</v>
      </c>
      <c r="B307">
        <v>3</v>
      </c>
      <c r="C307" s="2">
        <v>43416</v>
      </c>
      <c r="D307">
        <v>1061.3900000000001</v>
      </c>
      <c r="E307">
        <v>1062.1199999999999</v>
      </c>
      <c r="F307">
        <v>1031</v>
      </c>
      <c r="G307">
        <v>1038.6300000000001</v>
      </c>
      <c r="H307">
        <v>1471758</v>
      </c>
      <c r="I307" s="2">
        <v>43704.859580983793</v>
      </c>
      <c r="J307" s="2"/>
      <c r="K307" s="11">
        <v>43416</v>
      </c>
      <c r="L307" s="48">
        <f t="shared" si="106"/>
        <v>37.168910117238454</v>
      </c>
      <c r="M307" s="46">
        <f t="shared" si="110"/>
        <v>57.536644766848816</v>
      </c>
      <c r="N307" s="2"/>
      <c r="O307" s="1">
        <v>43416</v>
      </c>
      <c r="P307">
        <f t="shared" si="101"/>
        <v>0.25</v>
      </c>
      <c r="Q307" s="3">
        <f t="shared" si="116"/>
        <v>1061.758177359294</v>
      </c>
      <c r="R307" s="3">
        <v>1310</v>
      </c>
      <c r="S307" s="3">
        <v>1061.76</v>
      </c>
      <c r="T307" s="2"/>
      <c r="U307" s="2"/>
      <c r="V307" s="2"/>
      <c r="W307" s="11">
        <f t="shared" si="94"/>
        <v>43416</v>
      </c>
      <c r="X307" s="17">
        <f t="shared" si="100"/>
        <v>1062.0371428571427</v>
      </c>
      <c r="Y307" s="18">
        <f t="shared" si="105"/>
        <v>1061.0764285714283</v>
      </c>
      <c r="AA307" s="30">
        <f t="shared" si="95"/>
        <v>1043.9166666666667</v>
      </c>
      <c r="AB307" s="30">
        <f t="shared" si="102"/>
        <v>1062.0280952380954</v>
      </c>
      <c r="AC307" s="30">
        <f t="shared" si="103"/>
        <v>14.140272108843517</v>
      </c>
      <c r="AD307" s="31">
        <f t="shared" si="104"/>
        <v>-85.389344853797652</v>
      </c>
      <c r="AE307" s="25">
        <f t="shared" si="96"/>
        <v>43416</v>
      </c>
      <c r="AH307" s="22">
        <f t="shared" si="97"/>
        <v>1043.9166666666667</v>
      </c>
      <c r="AI307" s="23">
        <f t="shared" si="113"/>
        <v>1074.8033333333335</v>
      </c>
      <c r="AJ307" s="23">
        <f t="shared" si="114"/>
        <v>20.754666666666662</v>
      </c>
      <c r="AK307" s="24">
        <f t="shared" si="115"/>
        <v>-99.211957685554339</v>
      </c>
      <c r="AL307" s="25">
        <v>43416</v>
      </c>
      <c r="AO307" s="22">
        <f t="shared" si="98"/>
        <v>-27.519999999999982</v>
      </c>
      <c r="AP307" s="27">
        <f t="shared" si="99"/>
        <v>0</v>
      </c>
      <c r="AQ307" s="27">
        <f t="shared" si="107"/>
        <v>27.519999999999982</v>
      </c>
      <c r="AR307" s="38">
        <f t="shared" si="111"/>
        <v>8.452695055521362</v>
      </c>
      <c r="AS307" s="38">
        <f t="shared" si="112"/>
        <v>12.293591233611306</v>
      </c>
      <c r="AT307" s="27">
        <f t="shared" si="108"/>
        <v>0.68756922976349355</v>
      </c>
      <c r="AU307" s="35">
        <f t="shared" si="109"/>
        <v>40.743171754788023</v>
      </c>
      <c r="AV307" s="25">
        <v>43416</v>
      </c>
    </row>
    <row r="308" spans="1:48" x14ac:dyDescent="0.25">
      <c r="A308">
        <v>1311</v>
      </c>
      <c r="B308">
        <v>3</v>
      </c>
      <c r="C308" s="2">
        <v>43417</v>
      </c>
      <c r="D308">
        <v>1043.29</v>
      </c>
      <c r="E308">
        <v>1056.6099999999999</v>
      </c>
      <c r="F308">
        <v>1031.1500000000001</v>
      </c>
      <c r="G308">
        <v>1036.05</v>
      </c>
      <c r="H308">
        <v>1513702</v>
      </c>
      <c r="I308" s="2">
        <v>43704.85958113426</v>
      </c>
      <c r="J308" s="2"/>
      <c r="K308" s="11">
        <v>43417</v>
      </c>
      <c r="L308" s="48">
        <f t="shared" si="106"/>
        <v>34.928354320451518</v>
      </c>
      <c r="M308" s="46">
        <f t="shared" si="110"/>
        <v>44.388478795773644</v>
      </c>
      <c r="N308" s="2"/>
      <c r="O308" s="1">
        <v>43417</v>
      </c>
      <c r="P308">
        <f t="shared" si="101"/>
        <v>0.25</v>
      </c>
      <c r="Q308" s="3">
        <f t="shared" si="116"/>
        <v>1055.3311330194706</v>
      </c>
      <c r="R308" s="3">
        <v>1311</v>
      </c>
      <c r="S308" s="3">
        <v>1055.33</v>
      </c>
      <c r="T308" s="2"/>
      <c r="U308" s="2"/>
      <c r="V308" s="2"/>
      <c r="W308" s="11">
        <f t="shared" si="94"/>
        <v>43417</v>
      </c>
      <c r="X308" s="17">
        <f t="shared" si="100"/>
        <v>1058.9314285714286</v>
      </c>
      <c r="Y308" s="18">
        <f t="shared" si="105"/>
        <v>1060.0292857142854</v>
      </c>
      <c r="AA308" s="30">
        <f t="shared" si="95"/>
        <v>1041.2700000000002</v>
      </c>
      <c r="AB308" s="30">
        <f t="shared" si="102"/>
        <v>1058.6204761904764</v>
      </c>
      <c r="AC308" s="30">
        <f t="shared" si="103"/>
        <v>16.17673469387757</v>
      </c>
      <c r="AD308" s="31">
        <f t="shared" si="104"/>
        <v>-71.503825375598979</v>
      </c>
      <c r="AE308" s="25">
        <f t="shared" si="96"/>
        <v>43417</v>
      </c>
      <c r="AH308" s="22">
        <f t="shared" si="97"/>
        <v>1041.2700000000002</v>
      </c>
      <c r="AI308" s="23">
        <f t="shared" si="113"/>
        <v>1071.0668333333335</v>
      </c>
      <c r="AJ308" s="23">
        <f t="shared" si="114"/>
        <v>20.105499999999996</v>
      </c>
      <c r="AK308" s="24">
        <f t="shared" si="115"/>
        <v>-98.801599341252668</v>
      </c>
      <c r="AL308" s="25">
        <v>43417</v>
      </c>
      <c r="AO308" s="22">
        <f t="shared" si="98"/>
        <v>-2.5800000000001546</v>
      </c>
      <c r="AP308" s="27">
        <f t="shared" si="99"/>
        <v>0</v>
      </c>
      <c r="AQ308" s="27">
        <f t="shared" si="107"/>
        <v>2.5800000000001546</v>
      </c>
      <c r="AR308" s="38">
        <f t="shared" si="111"/>
        <v>7.8489311229841219</v>
      </c>
      <c r="AS308" s="38">
        <f t="shared" si="112"/>
        <v>11.599763288353367</v>
      </c>
      <c r="AT308" s="27">
        <f t="shared" si="108"/>
        <v>0.67664580111430095</v>
      </c>
      <c r="AU308" s="35">
        <f t="shared" si="109"/>
        <v>40.357110647019255</v>
      </c>
      <c r="AV308" s="25">
        <v>43417</v>
      </c>
    </row>
    <row r="309" spans="1:48" x14ac:dyDescent="0.25">
      <c r="A309">
        <v>1312</v>
      </c>
      <c r="B309">
        <v>3</v>
      </c>
      <c r="C309" s="2">
        <v>43418</v>
      </c>
      <c r="D309">
        <v>1050</v>
      </c>
      <c r="E309">
        <v>1054.56</v>
      </c>
      <c r="F309">
        <v>1031</v>
      </c>
      <c r="G309">
        <v>1043.6600000000001</v>
      </c>
      <c r="H309">
        <v>1565945</v>
      </c>
      <c r="I309" s="2">
        <v>43704.85958113426</v>
      </c>
      <c r="J309" s="2"/>
      <c r="K309" s="11">
        <v>43418</v>
      </c>
      <c r="L309" s="48">
        <f t="shared" si="106"/>
        <v>43.206865401987415</v>
      </c>
      <c r="M309" s="46">
        <f t="shared" si="110"/>
        <v>38.434709946559131</v>
      </c>
      <c r="N309" s="2"/>
      <c r="O309" s="1">
        <v>43418</v>
      </c>
      <c r="P309">
        <f t="shared" si="101"/>
        <v>0.25</v>
      </c>
      <c r="Q309" s="3">
        <f t="shared" si="116"/>
        <v>1052.413349764603</v>
      </c>
      <c r="R309" s="3">
        <v>1312</v>
      </c>
      <c r="S309" s="3">
        <v>1052.4100000000001</v>
      </c>
      <c r="T309" s="2"/>
      <c r="U309" s="2"/>
      <c r="V309" s="2"/>
      <c r="W309" s="11">
        <f t="shared" si="94"/>
        <v>43418</v>
      </c>
      <c r="X309" s="17">
        <f t="shared" si="100"/>
        <v>1059.4414285714286</v>
      </c>
      <c r="Y309" s="18">
        <f t="shared" si="105"/>
        <v>1056.3214285714287</v>
      </c>
      <c r="AA309" s="30">
        <f t="shared" si="95"/>
        <v>1043.0733333333335</v>
      </c>
      <c r="AB309" s="30">
        <f t="shared" si="102"/>
        <v>1059.0690476190478</v>
      </c>
      <c r="AC309" s="30">
        <f t="shared" si="103"/>
        <v>15.792244897959174</v>
      </c>
      <c r="AD309" s="31">
        <f t="shared" si="104"/>
        <v>-67.525608884064269</v>
      </c>
      <c r="AE309" s="25">
        <f t="shared" si="96"/>
        <v>43418</v>
      </c>
      <c r="AH309" s="22">
        <f t="shared" si="97"/>
        <v>1043.0733333333335</v>
      </c>
      <c r="AI309" s="23">
        <f t="shared" si="113"/>
        <v>1067.4393333333333</v>
      </c>
      <c r="AJ309" s="23">
        <f t="shared" si="114"/>
        <v>19.348733333333325</v>
      </c>
      <c r="AK309" s="24">
        <f t="shared" si="115"/>
        <v>-83.953816098210638</v>
      </c>
      <c r="AL309" s="25">
        <v>43418</v>
      </c>
      <c r="AO309" s="22">
        <f t="shared" si="98"/>
        <v>7.6100000000001273</v>
      </c>
      <c r="AP309" s="27">
        <f t="shared" si="99"/>
        <v>7.6100000000001273</v>
      </c>
      <c r="AQ309" s="27">
        <f t="shared" si="107"/>
        <v>0</v>
      </c>
      <c r="AR309" s="38">
        <f t="shared" si="111"/>
        <v>7.8318646141995512</v>
      </c>
      <c r="AS309" s="38">
        <f t="shared" si="112"/>
        <v>10.771208767756699</v>
      </c>
      <c r="AT309" s="27">
        <f t="shared" si="108"/>
        <v>0.7271110218979332</v>
      </c>
      <c r="AU309" s="35">
        <f t="shared" si="109"/>
        <v>42.099842608780662</v>
      </c>
      <c r="AV309" s="25">
        <v>43418</v>
      </c>
    </row>
    <row r="310" spans="1:48" x14ac:dyDescent="0.25">
      <c r="A310">
        <v>1313</v>
      </c>
      <c r="B310">
        <v>3</v>
      </c>
      <c r="C310" s="2">
        <v>43419</v>
      </c>
      <c r="D310">
        <v>1044.71</v>
      </c>
      <c r="E310">
        <v>1071.8499999999999</v>
      </c>
      <c r="F310">
        <v>1031.78</v>
      </c>
      <c r="G310">
        <v>1064.71</v>
      </c>
      <c r="H310">
        <v>1836084</v>
      </c>
      <c r="I310" s="2">
        <v>43704.85958113426</v>
      </c>
      <c r="J310" s="2"/>
      <c r="K310" s="11">
        <v>43419</v>
      </c>
      <c r="L310" s="48">
        <f t="shared" si="106"/>
        <v>68.056516154530229</v>
      </c>
      <c r="M310" s="46">
        <f t="shared" si="110"/>
        <v>48.730578625656392</v>
      </c>
      <c r="N310" s="2"/>
      <c r="O310" s="1">
        <v>43419</v>
      </c>
      <c r="P310">
        <f t="shared" si="101"/>
        <v>0.25</v>
      </c>
      <c r="Q310" s="3">
        <f t="shared" si="116"/>
        <v>1055.4875123234524</v>
      </c>
      <c r="R310" s="3">
        <v>1313</v>
      </c>
      <c r="S310" s="3">
        <v>1055.49</v>
      </c>
      <c r="T310" s="2"/>
      <c r="U310" s="2"/>
      <c r="V310" s="2"/>
      <c r="W310" s="11">
        <f t="shared" si="94"/>
        <v>43419</v>
      </c>
      <c r="X310" s="17">
        <f t="shared" si="100"/>
        <v>1060.712857142857</v>
      </c>
      <c r="Y310" s="18">
        <f t="shared" si="105"/>
        <v>1055.8385714285712</v>
      </c>
      <c r="AA310" s="30">
        <f t="shared" si="95"/>
        <v>1056.1133333333335</v>
      </c>
      <c r="AB310" s="30">
        <f t="shared" si="102"/>
        <v>1059.5504761904763</v>
      </c>
      <c r="AC310" s="30">
        <f t="shared" si="103"/>
        <v>15.37959183673466</v>
      </c>
      <c r="AD310" s="31">
        <f t="shared" si="104"/>
        <v>-14.899150743099646</v>
      </c>
      <c r="AE310" s="25">
        <f t="shared" si="96"/>
        <v>43419</v>
      </c>
      <c r="AH310" s="22">
        <f t="shared" si="97"/>
        <v>1056.1133333333335</v>
      </c>
      <c r="AI310" s="23">
        <f t="shared" si="113"/>
        <v>1065.4633333333336</v>
      </c>
      <c r="AJ310" s="23">
        <f t="shared" si="114"/>
        <v>18.505333333333319</v>
      </c>
      <c r="AK310" s="24">
        <f t="shared" si="115"/>
        <v>-33.683982995893594</v>
      </c>
      <c r="AL310" s="25">
        <v>43419</v>
      </c>
      <c r="AO310" s="22">
        <f t="shared" si="98"/>
        <v>21.049999999999955</v>
      </c>
      <c r="AP310" s="27">
        <f t="shared" si="99"/>
        <v>21.049999999999955</v>
      </c>
      <c r="AQ310" s="27">
        <f t="shared" si="107"/>
        <v>0</v>
      </c>
      <c r="AR310" s="38">
        <f t="shared" si="111"/>
        <v>8.7760171417567232</v>
      </c>
      <c r="AS310" s="38">
        <f t="shared" si="112"/>
        <v>10.001836712916935</v>
      </c>
      <c r="AT310" s="27">
        <f t="shared" si="108"/>
        <v>0.87744055353582007</v>
      </c>
      <c r="AU310" s="35">
        <f t="shared" si="109"/>
        <v>46.735996614290627</v>
      </c>
      <c r="AV310" s="25">
        <v>43419</v>
      </c>
    </row>
    <row r="311" spans="1:48" x14ac:dyDescent="0.25">
      <c r="A311">
        <v>1314</v>
      </c>
      <c r="B311">
        <v>3</v>
      </c>
      <c r="C311" s="2">
        <v>43420</v>
      </c>
      <c r="D311">
        <v>1059.4100000000001</v>
      </c>
      <c r="E311">
        <v>1067</v>
      </c>
      <c r="F311">
        <v>1048.98</v>
      </c>
      <c r="G311">
        <v>1061.49</v>
      </c>
      <c r="H311">
        <v>1658116</v>
      </c>
      <c r="I311" s="2">
        <v>43704.85958113426</v>
      </c>
      <c r="J311" s="2"/>
      <c r="K311" s="11">
        <v>43420</v>
      </c>
      <c r="L311" s="48">
        <f t="shared" si="106"/>
        <v>64.13261535212753</v>
      </c>
      <c r="M311" s="46">
        <f t="shared" si="110"/>
        <v>58.465332302881727</v>
      </c>
      <c r="N311" s="2"/>
      <c r="O311" s="1">
        <v>43420</v>
      </c>
      <c r="P311">
        <f t="shared" si="101"/>
        <v>0.25</v>
      </c>
      <c r="Q311" s="3">
        <f t="shared" si="116"/>
        <v>1056.9881342425892</v>
      </c>
      <c r="R311" s="3">
        <v>1314</v>
      </c>
      <c r="S311" s="3">
        <v>1056.99</v>
      </c>
      <c r="T311" s="2"/>
      <c r="U311" s="2"/>
      <c r="V311" s="2"/>
      <c r="W311" s="11">
        <f t="shared" si="94"/>
        <v>43420</v>
      </c>
      <c r="X311" s="17">
        <f t="shared" si="100"/>
        <v>1056.1557142857143</v>
      </c>
      <c r="Y311" s="18">
        <f t="shared" si="105"/>
        <v>1058.7964285714286</v>
      </c>
      <c r="AA311" s="30">
        <f t="shared" si="95"/>
        <v>1059.1566666666668</v>
      </c>
      <c r="AB311" s="30">
        <f t="shared" si="102"/>
        <v>1055.8704761904764</v>
      </c>
      <c r="AC311" s="30">
        <f t="shared" si="103"/>
        <v>11.243265306122405</v>
      </c>
      <c r="AD311" s="31">
        <f t="shared" si="104"/>
        <v>19.485386061294562</v>
      </c>
      <c r="AE311" s="25">
        <f t="shared" si="96"/>
        <v>43420</v>
      </c>
      <c r="AH311" s="22">
        <f t="shared" si="97"/>
        <v>1059.1566666666668</v>
      </c>
      <c r="AI311" s="23">
        <f t="shared" si="113"/>
        <v>1063.5116666666668</v>
      </c>
      <c r="AJ311" s="23">
        <f t="shared" si="114"/>
        <v>17.293166666666639</v>
      </c>
      <c r="AK311" s="24">
        <f t="shared" si="115"/>
        <v>-16.788905058838367</v>
      </c>
      <c r="AL311" s="25">
        <v>43420</v>
      </c>
      <c r="AO311" s="22">
        <f t="shared" si="98"/>
        <v>-3.2200000000000273</v>
      </c>
      <c r="AP311" s="27">
        <f t="shared" si="99"/>
        <v>0</v>
      </c>
      <c r="AQ311" s="27">
        <f t="shared" si="107"/>
        <v>3.2200000000000273</v>
      </c>
      <c r="AR311" s="38">
        <f t="shared" si="111"/>
        <v>8.1491587744883862</v>
      </c>
      <c r="AS311" s="38">
        <f t="shared" si="112"/>
        <v>9.5174198048514427</v>
      </c>
      <c r="AT311" s="27">
        <f t="shared" si="108"/>
        <v>0.85623613769084828</v>
      </c>
      <c r="AU311" s="35">
        <f t="shared" si="109"/>
        <v>46.127543813256608</v>
      </c>
      <c r="AV311" s="25">
        <v>43420</v>
      </c>
    </row>
    <row r="312" spans="1:48" x14ac:dyDescent="0.25">
      <c r="A312">
        <v>1315</v>
      </c>
      <c r="B312">
        <v>3</v>
      </c>
      <c r="C312" s="2">
        <v>43423</v>
      </c>
      <c r="D312">
        <v>1057.2</v>
      </c>
      <c r="E312">
        <v>1060.79</v>
      </c>
      <c r="F312">
        <v>1016.26</v>
      </c>
      <c r="G312">
        <v>1020</v>
      </c>
      <c r="H312">
        <v>1858614</v>
      </c>
      <c r="I312" s="2">
        <v>43704.85958113426</v>
      </c>
      <c r="J312" s="2"/>
      <c r="K312" s="11">
        <v>43423</v>
      </c>
      <c r="L312" s="48">
        <f t="shared" si="106"/>
        <v>4.7222222222222312</v>
      </c>
      <c r="M312" s="46">
        <f t="shared" si="110"/>
        <v>45.63711790962666</v>
      </c>
      <c r="N312" s="2"/>
      <c r="O312" s="1">
        <v>43423</v>
      </c>
      <c r="P312">
        <f t="shared" si="101"/>
        <v>0.25</v>
      </c>
      <c r="Q312" s="3">
        <f t="shared" si="116"/>
        <v>1047.741100681942</v>
      </c>
      <c r="R312" s="3">
        <v>1315</v>
      </c>
      <c r="S312" s="3">
        <v>1047.74</v>
      </c>
      <c r="T312" s="2"/>
      <c r="U312" s="2"/>
      <c r="V312" s="2"/>
      <c r="W312" s="11">
        <f t="shared" si="94"/>
        <v>43423</v>
      </c>
      <c r="X312" s="17">
        <f t="shared" si="100"/>
        <v>1047.2414285714285</v>
      </c>
      <c r="Y312" s="18">
        <f t="shared" si="105"/>
        <v>1057.6385714285711</v>
      </c>
      <c r="AA312" s="30">
        <f t="shared" si="95"/>
        <v>1032.3500000000001</v>
      </c>
      <c r="AB312" s="30">
        <f t="shared" si="102"/>
        <v>1048.6885714285715</v>
      </c>
      <c r="AC312" s="30">
        <f t="shared" si="103"/>
        <v>9.7555102040816042</v>
      </c>
      <c r="AD312" s="31">
        <f t="shared" si="104"/>
        <v>-111.65362676596538</v>
      </c>
      <c r="AE312" s="25">
        <f t="shared" si="96"/>
        <v>43423</v>
      </c>
      <c r="AH312" s="22">
        <f t="shared" si="97"/>
        <v>1032.3500000000001</v>
      </c>
      <c r="AI312" s="23">
        <f t="shared" si="113"/>
        <v>1060.056</v>
      </c>
      <c r="AJ312" s="23">
        <f t="shared" si="114"/>
        <v>16.953666666666642</v>
      </c>
      <c r="AK312" s="24">
        <f t="shared" si="115"/>
        <v>-108.94791687147301</v>
      </c>
      <c r="AL312" s="25">
        <v>43423</v>
      </c>
      <c r="AO312" s="22">
        <f t="shared" si="98"/>
        <v>-41.490000000000009</v>
      </c>
      <c r="AP312" s="27">
        <f t="shared" si="99"/>
        <v>0</v>
      </c>
      <c r="AQ312" s="27">
        <f t="shared" si="107"/>
        <v>41.490000000000009</v>
      </c>
      <c r="AR312" s="38">
        <f t="shared" si="111"/>
        <v>7.5670760048820735</v>
      </c>
      <c r="AS312" s="38">
        <f t="shared" si="112"/>
        <v>11.801175533076341</v>
      </c>
      <c r="AT312" s="27">
        <f t="shared" si="108"/>
        <v>0.64121374889078375</v>
      </c>
      <c r="AU312" s="35">
        <f t="shared" si="109"/>
        <v>39.069484357180698</v>
      </c>
      <c r="AV312" s="25">
        <v>43423</v>
      </c>
    </row>
    <row r="313" spans="1:48" x14ac:dyDescent="0.25">
      <c r="A313">
        <v>1316</v>
      </c>
      <c r="B313">
        <v>3</v>
      </c>
      <c r="C313" s="2">
        <v>43424</v>
      </c>
      <c r="D313">
        <v>1000</v>
      </c>
      <c r="E313">
        <v>1031.74</v>
      </c>
      <c r="F313">
        <v>996.02</v>
      </c>
      <c r="G313">
        <v>1025.76</v>
      </c>
      <c r="H313">
        <v>2449130</v>
      </c>
      <c r="I313" s="2">
        <v>43704.85958113426</v>
      </c>
      <c r="J313" s="2"/>
      <c r="K313" s="11">
        <v>43424</v>
      </c>
      <c r="L313" s="48">
        <f t="shared" si="106"/>
        <v>29.907481898632334</v>
      </c>
      <c r="M313" s="46">
        <f t="shared" si="110"/>
        <v>32.920773157660697</v>
      </c>
      <c r="N313" s="2"/>
      <c r="O313" s="1">
        <v>43424</v>
      </c>
      <c r="P313">
        <f t="shared" si="101"/>
        <v>0.25</v>
      </c>
      <c r="Q313" s="3">
        <f t="shared" si="116"/>
        <v>1042.2458255114566</v>
      </c>
      <c r="R313" s="3">
        <v>1316</v>
      </c>
      <c r="S313" s="3">
        <v>1042.25</v>
      </c>
      <c r="T313" s="2"/>
      <c r="U313" s="2"/>
      <c r="V313" s="2"/>
      <c r="W313" s="11">
        <f t="shared" si="94"/>
        <v>43424</v>
      </c>
      <c r="X313" s="17">
        <f t="shared" si="100"/>
        <v>1041.4714285714285</v>
      </c>
      <c r="Y313" s="18">
        <f t="shared" si="105"/>
        <v>1053.9950000000001</v>
      </c>
      <c r="AA313" s="30">
        <f t="shared" si="95"/>
        <v>1017.84</v>
      </c>
      <c r="AB313" s="30">
        <f t="shared" si="102"/>
        <v>1041.9600000000003</v>
      </c>
      <c r="AC313" s="30">
        <f t="shared" si="103"/>
        <v>9.8342857142856861</v>
      </c>
      <c r="AD313" s="31">
        <f t="shared" si="104"/>
        <v>-163.50958744915951</v>
      </c>
      <c r="AE313" s="25">
        <f t="shared" si="96"/>
        <v>43424</v>
      </c>
      <c r="AH313" s="22">
        <f t="shared" si="97"/>
        <v>1017.84</v>
      </c>
      <c r="AI313" s="23">
        <f t="shared" si="113"/>
        <v>1056.2549999999999</v>
      </c>
      <c r="AJ313" s="23">
        <f t="shared" si="114"/>
        <v>17.284333333333308</v>
      </c>
      <c r="AK313" s="24">
        <f t="shared" si="115"/>
        <v>-148.16886197519875</v>
      </c>
      <c r="AL313" s="25">
        <v>43424</v>
      </c>
      <c r="AO313" s="22">
        <f t="shared" si="98"/>
        <v>5.7599999999999909</v>
      </c>
      <c r="AP313" s="27">
        <f t="shared" si="99"/>
        <v>5.7599999999999909</v>
      </c>
      <c r="AQ313" s="27">
        <f t="shared" si="107"/>
        <v>0</v>
      </c>
      <c r="AR313" s="38">
        <f t="shared" si="111"/>
        <v>7.4379991473904967</v>
      </c>
      <c r="AS313" s="38">
        <f t="shared" si="112"/>
        <v>10.958234423570888</v>
      </c>
      <c r="AT313" s="27">
        <f t="shared" si="108"/>
        <v>0.67875890037463948</v>
      </c>
      <c r="AU313" s="35">
        <f t="shared" si="109"/>
        <v>40.432184765969943</v>
      </c>
      <c r="AV313" s="25">
        <v>43424</v>
      </c>
    </row>
    <row r="314" spans="1:48" x14ac:dyDescent="0.25">
      <c r="A314">
        <v>1317</v>
      </c>
      <c r="B314">
        <v>3</v>
      </c>
      <c r="C314" s="2">
        <v>43425</v>
      </c>
      <c r="D314">
        <v>1036.76</v>
      </c>
      <c r="E314">
        <v>1048.56</v>
      </c>
      <c r="F314">
        <v>1033.47</v>
      </c>
      <c r="G314">
        <v>1037.6099999999999</v>
      </c>
      <c r="H314">
        <v>1534274</v>
      </c>
      <c r="I314" s="2">
        <v>43704.85958113426</v>
      </c>
      <c r="J314" s="2"/>
      <c r="K314" s="11">
        <v>43425</v>
      </c>
      <c r="L314" s="48">
        <f t="shared" si="106"/>
        <v>41.824215607401342</v>
      </c>
      <c r="M314" s="46">
        <f t="shared" si="110"/>
        <v>25.484639909418632</v>
      </c>
      <c r="N314" s="2"/>
      <c r="O314" s="1">
        <v>43425</v>
      </c>
      <c r="P314">
        <f t="shared" si="101"/>
        <v>0.25</v>
      </c>
      <c r="Q314" s="3">
        <f t="shared" si="116"/>
        <v>1041.0868691335925</v>
      </c>
      <c r="R314" s="3">
        <v>1317</v>
      </c>
      <c r="S314" s="3">
        <v>1041.0899999999999</v>
      </c>
      <c r="T314" s="2"/>
      <c r="U314" s="2"/>
      <c r="V314" s="2"/>
      <c r="W314" s="11">
        <f t="shared" si="94"/>
        <v>43425</v>
      </c>
      <c r="X314" s="17">
        <f t="shared" si="100"/>
        <v>1041.3257142857142</v>
      </c>
      <c r="Y314" s="18">
        <f t="shared" si="105"/>
        <v>1051.6814285714286</v>
      </c>
      <c r="AA314" s="30">
        <f t="shared" si="95"/>
        <v>1039.8799999999999</v>
      </c>
      <c r="AB314" s="30">
        <f t="shared" si="102"/>
        <v>1041.3833333333334</v>
      </c>
      <c r="AC314" s="30">
        <f t="shared" si="103"/>
        <v>9.7695238095238413</v>
      </c>
      <c r="AD314" s="31">
        <f t="shared" si="104"/>
        <v>-10.258659907715803</v>
      </c>
      <c r="AE314" s="25">
        <f t="shared" si="96"/>
        <v>43425</v>
      </c>
      <c r="AH314" s="22">
        <f t="shared" si="97"/>
        <v>1039.8799999999999</v>
      </c>
      <c r="AI314" s="23">
        <f t="shared" si="113"/>
        <v>1054.8228333333332</v>
      </c>
      <c r="AJ314" s="23">
        <f t="shared" si="114"/>
        <v>17.475499999999993</v>
      </c>
      <c r="AK314" s="24">
        <f t="shared" si="115"/>
        <v>-57.004886205767271</v>
      </c>
      <c r="AL314" s="25">
        <v>43425</v>
      </c>
      <c r="AO314" s="22">
        <f t="shared" si="98"/>
        <v>11.849999999999909</v>
      </c>
      <c r="AP314" s="27">
        <f t="shared" si="99"/>
        <v>11.849999999999909</v>
      </c>
      <c r="AQ314" s="27">
        <f t="shared" si="107"/>
        <v>0</v>
      </c>
      <c r="AR314" s="38">
        <f t="shared" si="111"/>
        <v>7.7531420654340266</v>
      </c>
      <c r="AS314" s="38">
        <f t="shared" si="112"/>
        <v>10.175503393315823</v>
      </c>
      <c r="AT314" s="27">
        <f t="shared" si="108"/>
        <v>0.76194186820545706</v>
      </c>
      <c r="AU314" s="35">
        <f t="shared" si="109"/>
        <v>43.244438534257498</v>
      </c>
      <c r="AV314" s="25">
        <v>43425</v>
      </c>
    </row>
    <row r="315" spans="1:48" x14ac:dyDescent="0.25">
      <c r="A315">
        <v>1318</v>
      </c>
      <c r="B315">
        <v>3</v>
      </c>
      <c r="C315" s="2">
        <v>43427</v>
      </c>
      <c r="D315">
        <v>1030</v>
      </c>
      <c r="E315">
        <v>1037.5899999999999</v>
      </c>
      <c r="F315">
        <v>1022.4</v>
      </c>
      <c r="G315">
        <v>1023.88</v>
      </c>
      <c r="H315">
        <v>691462</v>
      </c>
      <c r="I315" s="2">
        <v>43704.85958113426</v>
      </c>
      <c r="J315" s="2"/>
      <c r="K315" s="11">
        <v>43427</v>
      </c>
      <c r="L315" s="48">
        <f t="shared" si="106"/>
        <v>28.016894609814962</v>
      </c>
      <c r="M315" s="46">
        <f t="shared" si="110"/>
        <v>33.249530705282872</v>
      </c>
      <c r="N315" s="2"/>
      <c r="O315" s="1">
        <v>43427</v>
      </c>
      <c r="P315">
        <f t="shared" si="101"/>
        <v>0.25</v>
      </c>
      <c r="Q315" s="3">
        <f t="shared" si="116"/>
        <v>1036.7851518501943</v>
      </c>
      <c r="R315" s="3">
        <v>1318</v>
      </c>
      <c r="S315" s="3">
        <v>1036.79</v>
      </c>
      <c r="T315" s="2"/>
      <c r="U315" s="2"/>
      <c r="V315" s="2"/>
      <c r="W315" s="11">
        <f t="shared" si="94"/>
        <v>43427</v>
      </c>
      <c r="X315" s="17">
        <f t="shared" si="100"/>
        <v>1039.5871428571429</v>
      </c>
      <c r="Y315" s="18">
        <f t="shared" si="105"/>
        <v>1049.2592857142856</v>
      </c>
      <c r="AA315" s="30">
        <f t="shared" si="95"/>
        <v>1027.9566666666667</v>
      </c>
      <c r="AB315" s="30">
        <f t="shared" si="102"/>
        <v>1039.4814285714288</v>
      </c>
      <c r="AC315" s="30">
        <f t="shared" si="103"/>
        <v>11.513605442176852</v>
      </c>
      <c r="AD315" s="31">
        <f t="shared" si="104"/>
        <v>-66.731265386510032</v>
      </c>
      <c r="AE315" s="25">
        <f t="shared" si="96"/>
        <v>43427</v>
      </c>
      <c r="AH315" s="22">
        <f t="shared" si="97"/>
        <v>1027.9566666666667</v>
      </c>
      <c r="AI315" s="23">
        <f t="shared" si="113"/>
        <v>1051.6189999999999</v>
      </c>
      <c r="AJ315" s="23">
        <f t="shared" si="114"/>
        <v>16.750333333333337</v>
      </c>
      <c r="AK315" s="24">
        <f t="shared" si="115"/>
        <v>-94.176566967157683</v>
      </c>
      <c r="AL315" s="25">
        <v>43427</v>
      </c>
      <c r="AO315" s="22">
        <f t="shared" si="98"/>
        <v>-13.729999999999905</v>
      </c>
      <c r="AP315" s="27">
        <f t="shared" si="99"/>
        <v>0</v>
      </c>
      <c r="AQ315" s="27">
        <f t="shared" si="107"/>
        <v>13.729999999999905</v>
      </c>
      <c r="AR315" s="38">
        <f t="shared" si="111"/>
        <v>7.1993462036173099</v>
      </c>
      <c r="AS315" s="38">
        <f t="shared" si="112"/>
        <v>10.429396008078971</v>
      </c>
      <c r="AT315" s="27">
        <f t="shared" si="108"/>
        <v>0.69029368508401134</v>
      </c>
      <c r="AU315" s="35">
        <f t="shared" si="109"/>
        <v>40.838683311397581</v>
      </c>
      <c r="AV315" s="25">
        <v>43427</v>
      </c>
    </row>
    <row r="316" spans="1:48" x14ac:dyDescent="0.25">
      <c r="A316">
        <v>1319</v>
      </c>
      <c r="B316">
        <v>3</v>
      </c>
      <c r="C316" s="2">
        <v>43430</v>
      </c>
      <c r="D316">
        <v>1038.3499999999999</v>
      </c>
      <c r="E316">
        <v>1049.31</v>
      </c>
      <c r="F316">
        <v>1033.9100000000001</v>
      </c>
      <c r="G316">
        <v>1048.6199999999999</v>
      </c>
      <c r="H316">
        <v>1942822</v>
      </c>
      <c r="I316" s="2">
        <v>43704.85958113426</v>
      </c>
      <c r="J316" s="2"/>
      <c r="K316" s="11">
        <v>43430</v>
      </c>
      <c r="L316" s="48">
        <f t="shared" si="106"/>
        <v>52.896218825422245</v>
      </c>
      <c r="M316" s="46">
        <f t="shared" si="110"/>
        <v>40.912443014212847</v>
      </c>
      <c r="N316" s="2"/>
      <c r="O316" s="1">
        <v>43430</v>
      </c>
      <c r="P316">
        <f t="shared" si="101"/>
        <v>0.25</v>
      </c>
      <c r="Q316" s="3">
        <f t="shared" si="116"/>
        <v>1039.7438638876456</v>
      </c>
      <c r="R316" s="3">
        <v>1319</v>
      </c>
      <c r="S316" s="3">
        <v>1039.75</v>
      </c>
      <c r="T316" s="2"/>
      <c r="U316" s="2"/>
      <c r="V316" s="2"/>
      <c r="W316" s="11">
        <f t="shared" si="94"/>
        <v>43430</v>
      </c>
      <c r="X316" s="17">
        <f t="shared" si="100"/>
        <v>1040.2957142857142</v>
      </c>
      <c r="Y316" s="18">
        <f t="shared" si="105"/>
        <v>1049.8685714285714</v>
      </c>
      <c r="AA316" s="30">
        <f t="shared" si="95"/>
        <v>1043.9466666666667</v>
      </c>
      <c r="AB316" s="30">
        <f t="shared" si="102"/>
        <v>1039.6061904761907</v>
      </c>
      <c r="AC316" s="30">
        <f t="shared" si="103"/>
        <v>11.620544217687032</v>
      </c>
      <c r="AD316" s="31">
        <f t="shared" si="104"/>
        <v>24.901164174793099</v>
      </c>
      <c r="AE316" s="25">
        <f t="shared" si="96"/>
        <v>43430</v>
      </c>
      <c r="AH316" s="22">
        <f t="shared" si="97"/>
        <v>1043.9466666666667</v>
      </c>
      <c r="AI316" s="23">
        <f t="shared" si="113"/>
        <v>1050.2814999999998</v>
      </c>
      <c r="AJ316" s="23">
        <f t="shared" si="114"/>
        <v>16.046316666666648</v>
      </c>
      <c r="AK316" s="24">
        <f t="shared" si="115"/>
        <v>-26.318951008832208</v>
      </c>
      <c r="AL316" s="25">
        <v>43430</v>
      </c>
      <c r="AO316" s="22">
        <f t="shared" si="98"/>
        <v>24.739999999999895</v>
      </c>
      <c r="AP316" s="27">
        <f t="shared" si="99"/>
        <v>24.739999999999895</v>
      </c>
      <c r="AQ316" s="27">
        <f t="shared" si="107"/>
        <v>0</v>
      </c>
      <c r="AR316" s="38">
        <f t="shared" si="111"/>
        <v>8.4522500462160668</v>
      </c>
      <c r="AS316" s="38">
        <f t="shared" si="112"/>
        <v>9.6844391503590437</v>
      </c>
      <c r="AT316" s="27">
        <f t="shared" si="108"/>
        <v>0.8727660853651712</v>
      </c>
      <c r="AU316" s="35">
        <f t="shared" si="109"/>
        <v>46.603048409806625</v>
      </c>
      <c r="AV316" s="25">
        <v>43430</v>
      </c>
    </row>
    <row r="317" spans="1:48" x14ac:dyDescent="0.25">
      <c r="A317">
        <v>1320</v>
      </c>
      <c r="B317">
        <v>3</v>
      </c>
      <c r="C317" s="2">
        <v>43431</v>
      </c>
      <c r="D317">
        <v>1041</v>
      </c>
      <c r="E317">
        <v>1057.58</v>
      </c>
      <c r="F317">
        <v>1038.49</v>
      </c>
      <c r="G317">
        <v>1044.4100000000001</v>
      </c>
      <c r="H317">
        <v>1803164</v>
      </c>
      <c r="I317" s="2">
        <v>43704.85958113426</v>
      </c>
      <c r="J317" s="2"/>
      <c r="K317" s="11">
        <v>43431</v>
      </c>
      <c r="L317" s="48">
        <f t="shared" si="106"/>
        <v>48.66251005631544</v>
      </c>
      <c r="M317" s="46">
        <f t="shared" si="110"/>
        <v>43.191874497184216</v>
      </c>
      <c r="N317" s="2"/>
      <c r="O317" s="1">
        <v>43431</v>
      </c>
      <c r="P317">
        <f t="shared" si="101"/>
        <v>0.25</v>
      </c>
      <c r="Q317" s="3">
        <f t="shared" si="116"/>
        <v>1040.9103979157342</v>
      </c>
      <c r="R317" s="3">
        <v>1320</v>
      </c>
      <c r="S317" s="3">
        <v>1040.92</v>
      </c>
      <c r="T317" s="2"/>
      <c r="U317" s="2"/>
      <c r="V317" s="2"/>
      <c r="W317" s="11">
        <f t="shared" si="94"/>
        <v>43431</v>
      </c>
      <c r="X317" s="17">
        <f t="shared" si="100"/>
        <v>1037.3957142857141</v>
      </c>
      <c r="Y317" s="18">
        <f t="shared" si="105"/>
        <v>1049.0542857142857</v>
      </c>
      <c r="AA317" s="30">
        <f t="shared" si="95"/>
        <v>1046.8266666666666</v>
      </c>
      <c r="AB317" s="30">
        <f t="shared" si="102"/>
        <v>1038.2795238095239</v>
      </c>
      <c r="AC317" s="30">
        <f t="shared" si="103"/>
        <v>10.483401360544169</v>
      </c>
      <c r="AD317" s="31">
        <f t="shared" si="104"/>
        <v>54.353496943661519</v>
      </c>
      <c r="AE317" s="25">
        <f t="shared" si="96"/>
        <v>43431</v>
      </c>
      <c r="AH317" s="22">
        <f t="shared" si="97"/>
        <v>1046.8266666666666</v>
      </c>
      <c r="AI317" s="23">
        <f t="shared" si="113"/>
        <v>1050.7403333333334</v>
      </c>
      <c r="AJ317" s="23">
        <f t="shared" si="114"/>
        <v>15.633366666666671</v>
      </c>
      <c r="AK317" s="24">
        <f t="shared" si="115"/>
        <v>-16.689374507375518</v>
      </c>
      <c r="AL317" s="25">
        <v>43431</v>
      </c>
      <c r="AO317" s="22">
        <f t="shared" si="98"/>
        <v>-4.209999999999809</v>
      </c>
      <c r="AP317" s="27">
        <f t="shared" si="99"/>
        <v>0</v>
      </c>
      <c r="AQ317" s="27">
        <f t="shared" si="107"/>
        <v>4.209999999999809</v>
      </c>
      <c r="AR317" s="38">
        <f t="shared" si="111"/>
        <v>7.8485179000577769</v>
      </c>
      <c r="AS317" s="38">
        <f t="shared" si="112"/>
        <v>9.2934077824762404</v>
      </c>
      <c r="AT317" s="27">
        <f t="shared" si="108"/>
        <v>0.84452528972816998</v>
      </c>
      <c r="AU317" s="35">
        <f t="shared" si="109"/>
        <v>45.785508847787533</v>
      </c>
      <c r="AV317" s="25">
        <v>43431</v>
      </c>
    </row>
    <row r="318" spans="1:48" x14ac:dyDescent="0.25">
      <c r="A318">
        <v>1321</v>
      </c>
      <c r="B318">
        <v>3</v>
      </c>
      <c r="C318" s="2">
        <v>43432</v>
      </c>
      <c r="D318">
        <v>1048.76</v>
      </c>
      <c r="E318">
        <v>1086.8399999999999</v>
      </c>
      <c r="F318">
        <v>1035.76</v>
      </c>
      <c r="G318">
        <v>1086.23</v>
      </c>
      <c r="H318">
        <v>2475419</v>
      </c>
      <c r="I318" s="2">
        <v>43704.85958113426</v>
      </c>
      <c r="J318" s="2"/>
      <c r="K318" s="11">
        <v>43432</v>
      </c>
      <c r="L318" s="48">
        <f t="shared" si="106"/>
        <v>92.760925449871507</v>
      </c>
      <c r="M318" s="46">
        <f t="shared" si="110"/>
        <v>64.773218110536405</v>
      </c>
      <c r="N318" s="2"/>
      <c r="O318" s="1">
        <v>43432</v>
      </c>
      <c r="P318">
        <f t="shared" si="101"/>
        <v>0.25</v>
      </c>
      <c r="Q318" s="3">
        <f t="shared" si="116"/>
        <v>1052.2402984368005</v>
      </c>
      <c r="R318" s="3">
        <v>1321</v>
      </c>
      <c r="S318" s="3">
        <v>1052.25</v>
      </c>
      <c r="T318" s="2"/>
      <c r="U318" s="2"/>
      <c r="V318" s="2"/>
      <c r="W318" s="11">
        <f t="shared" si="94"/>
        <v>43432</v>
      </c>
      <c r="X318" s="17">
        <f t="shared" si="100"/>
        <v>1040.93</v>
      </c>
      <c r="Y318" s="18">
        <f t="shared" si="105"/>
        <v>1048.542857142857</v>
      </c>
      <c r="AA318" s="30">
        <f t="shared" si="95"/>
        <v>1069.6099999999999</v>
      </c>
      <c r="AB318" s="30">
        <f t="shared" si="102"/>
        <v>1039.7728571428572</v>
      </c>
      <c r="AC318" s="30">
        <f t="shared" si="103"/>
        <v>11.763401360544142</v>
      </c>
      <c r="AD318" s="31">
        <f t="shared" si="104"/>
        <v>169.09589294595258</v>
      </c>
      <c r="AE318" s="25">
        <f t="shared" si="96"/>
        <v>43432</v>
      </c>
      <c r="AH318" s="22">
        <f t="shared" si="97"/>
        <v>1069.6099999999999</v>
      </c>
      <c r="AI318" s="23">
        <f t="shared" si="113"/>
        <v>1052.98</v>
      </c>
      <c r="AJ318" s="23">
        <f t="shared" si="114"/>
        <v>15.304333333333323</v>
      </c>
      <c r="AK318" s="24">
        <f t="shared" si="115"/>
        <v>72.441356478556798</v>
      </c>
      <c r="AL318" s="25">
        <v>43432</v>
      </c>
      <c r="AO318" s="22">
        <f t="shared" si="98"/>
        <v>41.819999999999936</v>
      </c>
      <c r="AP318" s="27">
        <f t="shared" si="99"/>
        <v>41.819999999999936</v>
      </c>
      <c r="AQ318" s="27">
        <f t="shared" si="107"/>
        <v>0</v>
      </c>
      <c r="AR318" s="38">
        <f t="shared" si="111"/>
        <v>10.275052335767933</v>
      </c>
      <c r="AS318" s="38">
        <f t="shared" si="112"/>
        <v>8.6295929408707952</v>
      </c>
      <c r="AT318" s="27">
        <f t="shared" si="108"/>
        <v>1.1906763628564729</v>
      </c>
      <c r="AU318" s="35">
        <f t="shared" si="109"/>
        <v>54.351997540336022</v>
      </c>
      <c r="AV318" s="25">
        <v>43432</v>
      </c>
    </row>
    <row r="319" spans="1:48" x14ac:dyDescent="0.25">
      <c r="A319">
        <v>1322</v>
      </c>
      <c r="B319">
        <v>3</v>
      </c>
      <c r="C319" s="2">
        <v>43433</v>
      </c>
      <c r="D319">
        <v>1076.08</v>
      </c>
      <c r="E319">
        <v>1094.24</v>
      </c>
      <c r="F319">
        <v>1076</v>
      </c>
      <c r="G319">
        <v>1088.3</v>
      </c>
      <c r="H319">
        <v>1468859</v>
      </c>
      <c r="I319" s="2">
        <v>43704.85958113426</v>
      </c>
      <c r="J319" s="2"/>
      <c r="K319" s="11">
        <v>43433</v>
      </c>
      <c r="L319" s="48">
        <f t="shared" si="106"/>
        <v>93.952351863164267</v>
      </c>
      <c r="M319" s="46">
        <f t="shared" si="110"/>
        <v>78.458595789783729</v>
      </c>
      <c r="N319" s="2"/>
      <c r="O319" s="1">
        <v>43433</v>
      </c>
      <c r="P319">
        <f t="shared" si="101"/>
        <v>0.25</v>
      </c>
      <c r="Q319" s="3">
        <f t="shared" si="116"/>
        <v>1061.2552238276003</v>
      </c>
      <c r="R319" s="3">
        <v>1322</v>
      </c>
      <c r="S319" s="3">
        <v>1061.26</v>
      </c>
      <c r="T319" s="2"/>
      <c r="U319" s="2"/>
      <c r="V319" s="2"/>
      <c r="W319" s="11">
        <f t="shared" si="94"/>
        <v>43433</v>
      </c>
      <c r="X319" s="17">
        <f t="shared" si="100"/>
        <v>1050.6871428571428</v>
      </c>
      <c r="Y319" s="18">
        <f t="shared" si="105"/>
        <v>1048.9642857142856</v>
      </c>
      <c r="AA319" s="30">
        <f t="shared" si="95"/>
        <v>1086.18</v>
      </c>
      <c r="AB319" s="30">
        <f t="shared" si="102"/>
        <v>1047.462857142857</v>
      </c>
      <c r="AC319" s="30">
        <f t="shared" si="103"/>
        <v>17.389795918367309</v>
      </c>
      <c r="AD319" s="31">
        <f t="shared" si="104"/>
        <v>148.4285881938749</v>
      </c>
      <c r="AE319" s="25">
        <f t="shared" si="96"/>
        <v>43433</v>
      </c>
      <c r="AH319" s="22">
        <f t="shared" si="97"/>
        <v>1086.18</v>
      </c>
      <c r="AI319" s="23">
        <f t="shared" si="113"/>
        <v>1053.5271666666667</v>
      </c>
      <c r="AJ319" s="23">
        <f t="shared" si="114"/>
        <v>15.906216666666666</v>
      </c>
      <c r="AK319" s="24">
        <f t="shared" si="115"/>
        <v>136.85564588827773</v>
      </c>
      <c r="AL319" s="25">
        <v>43433</v>
      </c>
      <c r="AO319" s="22">
        <f t="shared" si="98"/>
        <v>2.0699999999999363</v>
      </c>
      <c r="AP319" s="27">
        <f t="shared" si="99"/>
        <v>2.0699999999999363</v>
      </c>
      <c r="AQ319" s="27">
        <f t="shared" si="107"/>
        <v>0</v>
      </c>
      <c r="AR319" s="38">
        <f t="shared" si="111"/>
        <v>9.6889771689273623</v>
      </c>
      <c r="AS319" s="38">
        <f t="shared" si="112"/>
        <v>8.013193445094311</v>
      </c>
      <c r="AT319" s="27">
        <f t="shared" si="108"/>
        <v>1.2091280755063973</v>
      </c>
      <c r="AU319" s="35">
        <f t="shared" si="109"/>
        <v>54.733271869229654</v>
      </c>
      <c r="AV319" s="25">
        <v>43433</v>
      </c>
    </row>
    <row r="320" spans="1:48" x14ac:dyDescent="0.25">
      <c r="A320">
        <v>1323</v>
      </c>
      <c r="B320">
        <v>3</v>
      </c>
      <c r="C320" s="2">
        <v>43434</v>
      </c>
      <c r="D320">
        <v>1089.07</v>
      </c>
      <c r="E320">
        <v>1095.57</v>
      </c>
      <c r="F320">
        <v>1077.8800000000001</v>
      </c>
      <c r="G320">
        <v>1094.43</v>
      </c>
      <c r="H320">
        <v>2580612</v>
      </c>
      <c r="I320" s="2">
        <v>43704.85958113426</v>
      </c>
      <c r="J320" s="2"/>
      <c r="K320" s="11">
        <v>43434</v>
      </c>
      <c r="L320" s="48">
        <f t="shared" si="106"/>
        <v>98.854846810648041</v>
      </c>
      <c r="M320" s="46">
        <f t="shared" si="110"/>
        <v>95.189374707894601</v>
      </c>
      <c r="N320" s="2"/>
      <c r="O320" s="1">
        <v>43434</v>
      </c>
      <c r="P320">
        <f t="shared" si="101"/>
        <v>0.25</v>
      </c>
      <c r="Q320" s="3">
        <f t="shared" si="116"/>
        <v>1069.5489178707003</v>
      </c>
      <c r="R320" s="3">
        <v>1323</v>
      </c>
      <c r="S320" s="3">
        <v>1069.55</v>
      </c>
      <c r="T320" s="2"/>
      <c r="U320" s="2"/>
      <c r="V320" s="2"/>
      <c r="W320" s="11">
        <f t="shared" si="94"/>
        <v>43434</v>
      </c>
      <c r="X320" s="17">
        <f t="shared" si="100"/>
        <v>1060.497142857143</v>
      </c>
      <c r="Y320" s="18">
        <f t="shared" si="105"/>
        <v>1050.9842857142855</v>
      </c>
      <c r="AA320" s="30">
        <f t="shared" si="95"/>
        <v>1089.2933333333333</v>
      </c>
      <c r="AB320" s="30">
        <f t="shared" si="102"/>
        <v>1057.6704761904762</v>
      </c>
      <c r="AC320" s="30">
        <f t="shared" si="103"/>
        <v>20.591972789115648</v>
      </c>
      <c r="AD320" s="31">
        <f t="shared" si="104"/>
        <v>102.37923766608739</v>
      </c>
      <c r="AE320" s="25">
        <f t="shared" si="96"/>
        <v>43434</v>
      </c>
      <c r="AH320" s="22">
        <f t="shared" si="97"/>
        <v>1089.2933333333333</v>
      </c>
      <c r="AI320" s="23">
        <f t="shared" si="113"/>
        <v>1054.3846666666668</v>
      </c>
      <c r="AJ320" s="23">
        <f t="shared" si="114"/>
        <v>16.849466666666665</v>
      </c>
      <c r="AK320" s="24">
        <f t="shared" si="115"/>
        <v>138.119769039837</v>
      </c>
      <c r="AL320" s="25">
        <v>43434</v>
      </c>
      <c r="AO320" s="22">
        <f t="shared" si="98"/>
        <v>6.1300000000001091</v>
      </c>
      <c r="AP320" s="27">
        <f t="shared" si="99"/>
        <v>6.1300000000001091</v>
      </c>
      <c r="AQ320" s="27">
        <f t="shared" si="107"/>
        <v>0</v>
      </c>
      <c r="AR320" s="38">
        <f t="shared" si="111"/>
        <v>9.4347645140039873</v>
      </c>
      <c r="AS320" s="38">
        <f t="shared" si="112"/>
        <v>7.4408224847304316</v>
      </c>
      <c r="AT320" s="27">
        <f t="shared" si="108"/>
        <v>1.2679733367333239</v>
      </c>
      <c r="AU320" s="35">
        <f t="shared" si="109"/>
        <v>55.907770880571711</v>
      </c>
      <c r="AV320" s="25">
        <v>43434</v>
      </c>
    </row>
    <row r="321" spans="1:48" x14ac:dyDescent="0.25">
      <c r="A321">
        <v>1324</v>
      </c>
      <c r="B321">
        <v>3</v>
      </c>
      <c r="C321" s="2">
        <v>43437</v>
      </c>
      <c r="D321">
        <v>1123.1400000000001</v>
      </c>
      <c r="E321">
        <v>1124.6500000000001</v>
      </c>
      <c r="F321">
        <v>1103.6600000000001</v>
      </c>
      <c r="G321">
        <v>1106.43</v>
      </c>
      <c r="H321">
        <v>1990758</v>
      </c>
      <c r="I321" s="2">
        <v>43704.85958113426</v>
      </c>
      <c r="J321" s="2"/>
      <c r="K321" s="11">
        <v>43437</v>
      </c>
      <c r="L321" s="48">
        <f t="shared" si="106"/>
        <v>85.835341677680148</v>
      </c>
      <c r="M321" s="46">
        <f t="shared" si="110"/>
        <v>92.880846783830819</v>
      </c>
      <c r="N321" s="2"/>
      <c r="O321" s="1">
        <v>43437</v>
      </c>
      <c r="P321">
        <f t="shared" si="101"/>
        <v>0.25</v>
      </c>
      <c r="Q321" s="3">
        <f t="shared" si="116"/>
        <v>1078.7691884030253</v>
      </c>
      <c r="R321" s="3">
        <v>1324</v>
      </c>
      <c r="S321" s="3">
        <v>1078.77</v>
      </c>
      <c r="T321" s="2"/>
      <c r="U321" s="2"/>
      <c r="V321" s="2"/>
      <c r="W321" s="11">
        <f t="shared" si="94"/>
        <v>43437</v>
      </c>
      <c r="X321" s="17">
        <f t="shared" si="100"/>
        <v>1070.3285714285714</v>
      </c>
      <c r="Y321" s="18">
        <f t="shared" si="105"/>
        <v>1055.8271428571427</v>
      </c>
      <c r="AA321" s="30">
        <f t="shared" si="95"/>
        <v>1111.5800000000002</v>
      </c>
      <c r="AB321" s="30">
        <f t="shared" si="102"/>
        <v>1067.9133333333334</v>
      </c>
      <c r="AC321" s="30">
        <f t="shared" si="103"/>
        <v>24.288571428571426</v>
      </c>
      <c r="AD321" s="31">
        <f t="shared" si="104"/>
        <v>119.85518043628876</v>
      </c>
      <c r="AE321" s="25">
        <f t="shared" si="96"/>
        <v>43437</v>
      </c>
      <c r="AH321" s="22">
        <f t="shared" si="97"/>
        <v>1111.5800000000002</v>
      </c>
      <c r="AI321" s="23">
        <f t="shared" si="113"/>
        <v>1056.7075000000002</v>
      </c>
      <c r="AJ321" s="23">
        <f t="shared" si="114"/>
        <v>19.464000000000027</v>
      </c>
      <c r="AK321" s="24">
        <f t="shared" si="115"/>
        <v>187.94526647485912</v>
      </c>
      <c r="AL321" s="25">
        <v>43437</v>
      </c>
      <c r="AO321" s="22">
        <f t="shared" si="98"/>
        <v>12</v>
      </c>
      <c r="AP321" s="27">
        <f t="shared" si="99"/>
        <v>12</v>
      </c>
      <c r="AQ321" s="27">
        <f t="shared" si="107"/>
        <v>0</v>
      </c>
      <c r="AR321" s="38">
        <f t="shared" si="111"/>
        <v>9.6179956201465586</v>
      </c>
      <c r="AS321" s="38">
        <f t="shared" si="112"/>
        <v>6.9093351643925436</v>
      </c>
      <c r="AT321" s="27">
        <f t="shared" si="108"/>
        <v>1.3920291013979427</v>
      </c>
      <c r="AU321" s="35">
        <f t="shared" si="109"/>
        <v>58.194488544659301</v>
      </c>
      <c r="AV321" s="25">
        <v>43437</v>
      </c>
    </row>
    <row r="322" spans="1:48" x14ac:dyDescent="0.25">
      <c r="A322">
        <v>1325</v>
      </c>
      <c r="B322">
        <v>3</v>
      </c>
      <c r="C322" s="2">
        <v>43438</v>
      </c>
      <c r="D322">
        <v>1103.1199999999999</v>
      </c>
      <c r="E322">
        <v>1104.42</v>
      </c>
      <c r="F322">
        <v>1049.98</v>
      </c>
      <c r="G322">
        <v>1050.82</v>
      </c>
      <c r="H322">
        <v>2345166</v>
      </c>
      <c r="I322" s="2">
        <v>43704.85958113426</v>
      </c>
      <c r="J322" s="2"/>
      <c r="K322" s="11">
        <v>43438</v>
      </c>
      <c r="L322" s="48">
        <f t="shared" si="106"/>
        <v>42.602814273497557</v>
      </c>
      <c r="M322" s="46">
        <f t="shared" si="110"/>
        <v>75.764334253941925</v>
      </c>
      <c r="N322" s="2"/>
      <c r="O322" s="1">
        <v>43438</v>
      </c>
      <c r="P322">
        <f t="shared" si="101"/>
        <v>0.25</v>
      </c>
      <c r="Q322" s="3">
        <f t="shared" si="116"/>
        <v>1071.7818913022688</v>
      </c>
      <c r="R322" s="3">
        <v>1325</v>
      </c>
      <c r="S322" s="3">
        <v>1071.78</v>
      </c>
      <c r="T322" s="2"/>
      <c r="U322" s="2"/>
      <c r="V322" s="2"/>
      <c r="W322" s="11">
        <f t="shared" ref="W322:W385" si="117">C322</f>
        <v>43438</v>
      </c>
      <c r="X322" s="17">
        <f t="shared" si="100"/>
        <v>1074.1771428571428</v>
      </c>
      <c r="Y322" s="18">
        <f t="shared" si="105"/>
        <v>1056.8821428571428</v>
      </c>
      <c r="AA322" s="30">
        <f t="shared" ref="AA322:AA385" si="118">AVERAGE(E322,F322,G322)</f>
        <v>1068.4066666666668</v>
      </c>
      <c r="AB322" s="30">
        <f t="shared" si="102"/>
        <v>1073.6919047619047</v>
      </c>
      <c r="AC322" s="30">
        <f t="shared" si="103"/>
        <v>18.850748299319743</v>
      </c>
      <c r="AD322" s="31">
        <f t="shared" si="104"/>
        <v>-18.691523580626686</v>
      </c>
      <c r="AE322" s="25">
        <f t="shared" ref="AE322:AE385" si="119">W322</f>
        <v>43438</v>
      </c>
      <c r="AH322" s="22">
        <f t="shared" ref="AH322:AH385" si="120">AVERAGE(E322,F322,G322)</f>
        <v>1068.4066666666668</v>
      </c>
      <c r="AI322" s="23">
        <f t="shared" si="113"/>
        <v>1058.1311666666668</v>
      </c>
      <c r="AJ322" s="23">
        <f t="shared" si="114"/>
        <v>19.35261666666667</v>
      </c>
      <c r="AK322" s="24">
        <f t="shared" si="115"/>
        <v>35.397452713112742</v>
      </c>
      <c r="AL322" s="25">
        <v>43438</v>
      </c>
      <c r="AO322" s="22">
        <f t="shared" si="98"/>
        <v>-55.610000000000127</v>
      </c>
      <c r="AP322" s="27">
        <f t="shared" si="99"/>
        <v>0</v>
      </c>
      <c r="AQ322" s="27">
        <f t="shared" si="107"/>
        <v>55.610000000000127</v>
      </c>
      <c r="AR322" s="38">
        <f t="shared" si="111"/>
        <v>8.9309959329932322</v>
      </c>
      <c r="AS322" s="38">
        <f t="shared" si="112"/>
        <v>10.387954081221656</v>
      </c>
      <c r="AT322" s="27">
        <f t="shared" si="108"/>
        <v>0.85974541889223666</v>
      </c>
      <c r="AU322" s="35">
        <f t="shared" si="109"/>
        <v>46.22919944625253</v>
      </c>
      <c r="AV322" s="25">
        <v>43438</v>
      </c>
    </row>
    <row r="323" spans="1:48" x14ac:dyDescent="0.25">
      <c r="A323">
        <v>1326</v>
      </c>
      <c r="B323">
        <v>3</v>
      </c>
      <c r="C323" s="2">
        <v>43440</v>
      </c>
      <c r="D323">
        <v>1034.26</v>
      </c>
      <c r="E323">
        <v>1071.2</v>
      </c>
      <c r="F323">
        <v>1030.77</v>
      </c>
      <c r="G323">
        <v>1068.73</v>
      </c>
      <c r="H323">
        <v>2769225</v>
      </c>
      <c r="I323" s="2">
        <v>43704.85958113426</v>
      </c>
      <c r="J323" s="2"/>
      <c r="K323" s="11">
        <v>43440</v>
      </c>
      <c r="L323" s="48">
        <f t="shared" si="106"/>
        <v>56.526471274197284</v>
      </c>
      <c r="M323" s="46">
        <f t="shared" si="110"/>
        <v>61.654875741791663</v>
      </c>
      <c r="N323" s="2"/>
      <c r="O323" s="1">
        <v>43440</v>
      </c>
      <c r="P323">
        <f t="shared" si="101"/>
        <v>0.25</v>
      </c>
      <c r="Q323" s="3">
        <f t="shared" si="116"/>
        <v>1071.0189184767016</v>
      </c>
      <c r="R323" s="3">
        <v>1326</v>
      </c>
      <c r="S323" s="3">
        <v>1071.02</v>
      </c>
      <c r="T323" s="2"/>
      <c r="U323" s="2"/>
      <c r="V323" s="2"/>
      <c r="W323" s="11">
        <f t="shared" si="117"/>
        <v>43440</v>
      </c>
      <c r="X323" s="17">
        <f t="shared" si="100"/>
        <v>1077.05</v>
      </c>
      <c r="Y323" s="18">
        <f t="shared" si="105"/>
        <v>1058.6728571428571</v>
      </c>
      <c r="AA323" s="30">
        <f t="shared" si="118"/>
        <v>1056.9000000000001</v>
      </c>
      <c r="AB323" s="30">
        <f t="shared" si="102"/>
        <v>1075.5423809523811</v>
      </c>
      <c r="AC323" s="30">
        <f t="shared" si="103"/>
        <v>17.264625850340185</v>
      </c>
      <c r="AD323" s="31">
        <f t="shared" si="104"/>
        <v>-71.98681324454607</v>
      </c>
      <c r="AE323" s="25">
        <f t="shared" si="119"/>
        <v>43440</v>
      </c>
      <c r="AH323" s="22">
        <f t="shared" si="120"/>
        <v>1056.9000000000001</v>
      </c>
      <c r="AI323" s="23">
        <f t="shared" si="113"/>
        <v>1058.3390000000004</v>
      </c>
      <c r="AJ323" s="23">
        <f t="shared" si="114"/>
        <v>19.165566666666695</v>
      </c>
      <c r="AK323" s="24">
        <f t="shared" si="115"/>
        <v>-5.0055046637469758</v>
      </c>
      <c r="AL323" s="25">
        <v>43440</v>
      </c>
      <c r="AO323" s="22">
        <f t="shared" ref="AO323:AO386" si="121">G323-G322</f>
        <v>17.910000000000082</v>
      </c>
      <c r="AP323" s="27">
        <f t="shared" si="99"/>
        <v>17.910000000000082</v>
      </c>
      <c r="AQ323" s="27">
        <f t="shared" si="107"/>
        <v>0</v>
      </c>
      <c r="AR323" s="38">
        <f t="shared" si="111"/>
        <v>9.5723533663508658</v>
      </c>
      <c r="AS323" s="38">
        <f t="shared" si="112"/>
        <v>9.6459573611343945</v>
      </c>
      <c r="AT323" s="27">
        <f t="shared" si="108"/>
        <v>0.99236944638796609</v>
      </c>
      <c r="AU323" s="35">
        <f t="shared" si="109"/>
        <v>49.808505555386141</v>
      </c>
      <c r="AV323" s="25">
        <v>43440</v>
      </c>
    </row>
    <row r="324" spans="1:48" x14ac:dyDescent="0.25">
      <c r="A324">
        <v>1327</v>
      </c>
      <c r="B324">
        <v>3</v>
      </c>
      <c r="C324" s="2">
        <v>43441</v>
      </c>
      <c r="D324">
        <v>1060.01</v>
      </c>
      <c r="E324">
        <v>1075.26</v>
      </c>
      <c r="F324">
        <v>1028.5</v>
      </c>
      <c r="G324">
        <v>1036.58</v>
      </c>
      <c r="H324">
        <v>2101206</v>
      </c>
      <c r="I324" s="2">
        <v>43704.85958113426</v>
      </c>
      <c r="J324" s="2"/>
      <c r="K324" s="11">
        <v>43441</v>
      </c>
      <c r="L324" s="48">
        <f t="shared" si="106"/>
        <v>31.532301951333213</v>
      </c>
      <c r="M324" s="46">
        <f t="shared" si="110"/>
        <v>43.553862499676022</v>
      </c>
      <c r="N324" s="2"/>
      <c r="O324" s="1">
        <v>43441</v>
      </c>
      <c r="P324">
        <f t="shared" si="101"/>
        <v>0.25</v>
      </c>
      <c r="Q324" s="3">
        <f t="shared" si="116"/>
        <v>1062.4091888575263</v>
      </c>
      <c r="R324" s="3">
        <v>1327</v>
      </c>
      <c r="S324" s="3">
        <v>1062.4100000000001</v>
      </c>
      <c r="T324" s="2"/>
      <c r="U324" s="2"/>
      <c r="V324" s="2"/>
      <c r="W324" s="11">
        <f t="shared" si="117"/>
        <v>43441</v>
      </c>
      <c r="X324" s="17">
        <f t="shared" si="100"/>
        <v>1075.9314285714286</v>
      </c>
      <c r="Y324" s="18">
        <f t="shared" si="105"/>
        <v>1056.6635714285715</v>
      </c>
      <c r="AA324" s="30">
        <f t="shared" si="118"/>
        <v>1046.78</v>
      </c>
      <c r="AB324" s="30">
        <f t="shared" si="102"/>
        <v>1075.5357142857142</v>
      </c>
      <c r="AC324" s="30">
        <f t="shared" si="103"/>
        <v>17.270340136054433</v>
      </c>
      <c r="AD324" s="31">
        <f t="shared" si="104"/>
        <v>-111.00230823164225</v>
      </c>
      <c r="AE324" s="25">
        <f t="shared" si="119"/>
        <v>43441</v>
      </c>
      <c r="AH324" s="22">
        <f t="shared" si="120"/>
        <v>1046.78</v>
      </c>
      <c r="AI324" s="23">
        <f t="shared" si="113"/>
        <v>1056.4321666666669</v>
      </c>
      <c r="AJ324" s="23">
        <f t="shared" si="114"/>
        <v>18.080050000000021</v>
      </c>
      <c r="AK324" s="24">
        <f t="shared" si="115"/>
        <v>-35.590486629063378</v>
      </c>
      <c r="AL324" s="25">
        <v>43441</v>
      </c>
      <c r="AO324" s="22">
        <f t="shared" si="121"/>
        <v>-32.150000000000091</v>
      </c>
      <c r="AP324" s="27">
        <f t="shared" ref="AP324:AP387" si="122">IF(AO324&gt;0,AO324,0)</f>
        <v>0</v>
      </c>
      <c r="AQ324" s="27">
        <f t="shared" si="107"/>
        <v>32.150000000000091</v>
      </c>
      <c r="AR324" s="38">
        <f t="shared" si="111"/>
        <v>8.8886138401829466</v>
      </c>
      <c r="AS324" s="38">
        <f t="shared" si="112"/>
        <v>11.253388978196231</v>
      </c>
      <c r="AT324" s="27">
        <f t="shared" si="108"/>
        <v>0.78986106828839697</v>
      </c>
      <c r="AU324" s="35">
        <f t="shared" si="109"/>
        <v>44.129741815308769</v>
      </c>
      <c r="AV324" s="25">
        <v>43441</v>
      </c>
    </row>
    <row r="325" spans="1:48" x14ac:dyDescent="0.25">
      <c r="A325">
        <v>1328</v>
      </c>
      <c r="B325">
        <v>3</v>
      </c>
      <c r="C325" s="2">
        <v>43444</v>
      </c>
      <c r="D325">
        <v>1035.05</v>
      </c>
      <c r="E325">
        <v>1048.45</v>
      </c>
      <c r="F325">
        <v>1023.29</v>
      </c>
      <c r="G325">
        <v>1039.55</v>
      </c>
      <c r="H325">
        <v>1807725</v>
      </c>
      <c r="I325" s="2">
        <v>43704.85958113426</v>
      </c>
      <c r="J325" s="2"/>
      <c r="K325" s="11">
        <v>43444</v>
      </c>
      <c r="L325" s="48">
        <f t="shared" si="106"/>
        <v>33.841250097177905</v>
      </c>
      <c r="M325" s="46">
        <f t="shared" si="110"/>
        <v>40.633341107569471</v>
      </c>
      <c r="N325" s="2"/>
      <c r="O325" s="1">
        <v>43444</v>
      </c>
      <c r="P325">
        <f t="shared" si="101"/>
        <v>0.25</v>
      </c>
      <c r="Q325" s="3">
        <f t="shared" si="116"/>
        <v>1056.6943916431446</v>
      </c>
      <c r="R325" s="3">
        <v>1328</v>
      </c>
      <c r="S325" s="3">
        <v>1056.7</v>
      </c>
      <c r="T325" s="2"/>
      <c r="U325" s="2"/>
      <c r="V325" s="2"/>
      <c r="W325" s="11">
        <f t="shared" si="117"/>
        <v>43444</v>
      </c>
      <c r="X325" s="17">
        <f t="shared" si="100"/>
        <v>1069.262857142857</v>
      </c>
      <c r="Y325" s="18">
        <f t="shared" si="105"/>
        <v>1055.0964285714285</v>
      </c>
      <c r="AA325" s="30">
        <f t="shared" si="118"/>
        <v>1037.0966666666666</v>
      </c>
      <c r="AB325" s="30">
        <f t="shared" si="102"/>
        <v>1070.8909523809523</v>
      </c>
      <c r="AC325" s="30">
        <f t="shared" si="103"/>
        <v>21.251564625850342</v>
      </c>
      <c r="AD325" s="31">
        <f t="shared" si="104"/>
        <v>-106.01348280078614</v>
      </c>
      <c r="AE325" s="25">
        <f t="shared" si="119"/>
        <v>43444</v>
      </c>
      <c r="AH325" s="22">
        <f t="shared" si="120"/>
        <v>1037.0966666666666</v>
      </c>
      <c r="AI325" s="23">
        <f t="shared" si="113"/>
        <v>1054.1558333333335</v>
      </c>
      <c r="AJ325" s="23">
        <f t="shared" si="114"/>
        <v>17.477750000000022</v>
      </c>
      <c r="AK325" s="24">
        <f t="shared" si="115"/>
        <v>-65.070033487021604</v>
      </c>
      <c r="AL325" s="25">
        <v>43444</v>
      </c>
      <c r="AO325" s="22">
        <f t="shared" si="121"/>
        <v>2.9700000000000273</v>
      </c>
      <c r="AP325" s="27">
        <f t="shared" si="122"/>
        <v>2.9700000000000273</v>
      </c>
      <c r="AQ325" s="27">
        <f t="shared" si="107"/>
        <v>0</v>
      </c>
      <c r="AR325" s="38">
        <f t="shared" si="111"/>
        <v>8.4658557087413104</v>
      </c>
      <c r="AS325" s="38">
        <f t="shared" si="112"/>
        <v>10.449575479753644</v>
      </c>
      <c r="AT325" s="27">
        <f t="shared" si="108"/>
        <v>0.81016264489826895</v>
      </c>
      <c r="AU325" s="35">
        <f t="shared" si="109"/>
        <v>44.756345358336574</v>
      </c>
      <c r="AV325" s="25">
        <v>43444</v>
      </c>
    </row>
    <row r="326" spans="1:48" x14ac:dyDescent="0.25">
      <c r="A326">
        <v>1329</v>
      </c>
      <c r="B326">
        <v>3</v>
      </c>
      <c r="C326" s="2">
        <v>43445</v>
      </c>
      <c r="D326">
        <v>1056.49</v>
      </c>
      <c r="E326">
        <v>1060.5999999999999</v>
      </c>
      <c r="F326">
        <v>1039.8399999999999</v>
      </c>
      <c r="G326">
        <v>1051.75</v>
      </c>
      <c r="H326">
        <v>1394731</v>
      </c>
      <c r="I326" s="2">
        <v>43704.85958113426</v>
      </c>
      <c r="J326" s="2"/>
      <c r="K326" s="11">
        <v>43445</v>
      </c>
      <c r="L326" s="48">
        <f t="shared" si="106"/>
        <v>43.32581823835806</v>
      </c>
      <c r="M326" s="46">
        <f t="shared" si="110"/>
        <v>36.233123428956389</v>
      </c>
      <c r="N326" s="2"/>
      <c r="O326" s="1">
        <v>43445</v>
      </c>
      <c r="P326">
        <f t="shared" si="101"/>
        <v>0.25</v>
      </c>
      <c r="Q326" s="3">
        <f t="shared" si="116"/>
        <v>1055.4582937323585</v>
      </c>
      <c r="R326" s="3">
        <v>1329</v>
      </c>
      <c r="S326" s="3">
        <v>1055.46</v>
      </c>
      <c r="T326" s="2"/>
      <c r="U326" s="2"/>
      <c r="V326" s="2"/>
      <c r="W326" s="11">
        <f t="shared" si="117"/>
        <v>43445</v>
      </c>
      <c r="X326" s="17">
        <f t="shared" si="100"/>
        <v>1064.0414285714285</v>
      </c>
      <c r="Y326" s="18">
        <f t="shared" si="105"/>
        <v>1057.3642857142856</v>
      </c>
      <c r="AA326" s="30">
        <f t="shared" si="118"/>
        <v>1050.7299999999998</v>
      </c>
      <c r="AB326" s="30">
        <f t="shared" si="102"/>
        <v>1065.8266666666666</v>
      </c>
      <c r="AC326" s="30">
        <f t="shared" si="103"/>
        <v>20.514285714285766</v>
      </c>
      <c r="AD326" s="31">
        <f t="shared" si="104"/>
        <v>-49.060662333643165</v>
      </c>
      <c r="AE326" s="25">
        <f t="shared" si="119"/>
        <v>43445</v>
      </c>
      <c r="AH326" s="22">
        <f t="shared" si="120"/>
        <v>1050.7299999999998</v>
      </c>
      <c r="AI326" s="23">
        <f t="shared" si="113"/>
        <v>1053.4453333333336</v>
      </c>
      <c r="AJ326" s="23">
        <f t="shared" si="114"/>
        <v>16.967733333333392</v>
      </c>
      <c r="AK326" s="24">
        <f t="shared" si="115"/>
        <v>-10.668615463600579</v>
      </c>
      <c r="AL326" s="25">
        <v>43445</v>
      </c>
      <c r="AO326" s="22">
        <f t="shared" si="121"/>
        <v>12.200000000000045</v>
      </c>
      <c r="AP326" s="27">
        <f t="shared" si="122"/>
        <v>12.200000000000045</v>
      </c>
      <c r="AQ326" s="27">
        <f t="shared" si="107"/>
        <v>0</v>
      </c>
      <c r="AR326" s="38">
        <f t="shared" si="111"/>
        <v>8.7325803009740763</v>
      </c>
      <c r="AS326" s="38">
        <f t="shared" si="112"/>
        <v>9.7031772311998132</v>
      </c>
      <c r="AT326" s="27">
        <f t="shared" si="108"/>
        <v>0.89997122518747186</v>
      </c>
      <c r="AU326" s="35">
        <f t="shared" si="109"/>
        <v>47.367623954340196</v>
      </c>
      <c r="AV326" s="25">
        <v>43445</v>
      </c>
    </row>
    <row r="327" spans="1:48" x14ac:dyDescent="0.25">
      <c r="A327">
        <v>1330</v>
      </c>
      <c r="B327">
        <v>3</v>
      </c>
      <c r="C327" s="2">
        <v>43446</v>
      </c>
      <c r="D327">
        <v>1068</v>
      </c>
      <c r="E327">
        <v>1081.6500000000001</v>
      </c>
      <c r="F327">
        <v>1062.79</v>
      </c>
      <c r="G327">
        <v>1063.68</v>
      </c>
      <c r="H327">
        <v>1523804</v>
      </c>
      <c r="I327" s="2">
        <v>43704.85958113426</v>
      </c>
      <c r="J327" s="2"/>
      <c r="K327" s="11">
        <v>43446</v>
      </c>
      <c r="L327" s="48">
        <f t="shared" si="106"/>
        <v>40.371638141809328</v>
      </c>
      <c r="M327" s="46">
        <f t="shared" si="110"/>
        <v>39.179568825781764</v>
      </c>
      <c r="N327" s="2"/>
      <c r="O327" s="1">
        <v>43446</v>
      </c>
      <c r="P327">
        <f t="shared" si="101"/>
        <v>0.25</v>
      </c>
      <c r="Q327" s="3">
        <f t="shared" si="116"/>
        <v>1057.5137202992689</v>
      </c>
      <c r="R327" s="3">
        <v>1330</v>
      </c>
      <c r="S327" s="3">
        <v>1057.52</v>
      </c>
      <c r="T327" s="2"/>
      <c r="U327" s="2"/>
      <c r="V327" s="2"/>
      <c r="W327" s="11">
        <f t="shared" si="117"/>
        <v>43446</v>
      </c>
      <c r="X327" s="17">
        <f t="shared" si="100"/>
        <v>1059.6485714285714</v>
      </c>
      <c r="Y327" s="18">
        <f t="shared" si="105"/>
        <v>1060.0728571428569</v>
      </c>
      <c r="AA327" s="30">
        <f t="shared" si="118"/>
        <v>1069.3733333333332</v>
      </c>
      <c r="AB327" s="30">
        <f t="shared" si="102"/>
        <v>1062.9809523809522</v>
      </c>
      <c r="AC327" s="30">
        <f t="shared" si="103"/>
        <v>17.262040816326557</v>
      </c>
      <c r="AD327" s="31">
        <f t="shared" si="104"/>
        <v>24.68762150971574</v>
      </c>
      <c r="AE327" s="25">
        <f t="shared" si="119"/>
        <v>43446</v>
      </c>
      <c r="AH327" s="22">
        <f t="shared" si="120"/>
        <v>1069.3733333333332</v>
      </c>
      <c r="AI327" s="23">
        <f t="shared" si="113"/>
        <v>1054.7181666666668</v>
      </c>
      <c r="AJ327" s="23">
        <f t="shared" si="114"/>
        <v>17.414983333333357</v>
      </c>
      <c r="AK327" s="24">
        <f t="shared" si="115"/>
        <v>56.101754013225879</v>
      </c>
      <c r="AL327" s="25">
        <v>43446</v>
      </c>
      <c r="AO327" s="22">
        <f t="shared" si="121"/>
        <v>11.930000000000064</v>
      </c>
      <c r="AP327" s="27">
        <f t="shared" si="122"/>
        <v>11.930000000000064</v>
      </c>
      <c r="AQ327" s="27">
        <f t="shared" si="107"/>
        <v>0</v>
      </c>
      <c r="AR327" s="38">
        <f t="shared" si="111"/>
        <v>8.9609674223330753</v>
      </c>
      <c r="AS327" s="38">
        <f t="shared" si="112"/>
        <v>9.0100931432569702</v>
      </c>
      <c r="AT327" s="27">
        <f t="shared" si="108"/>
        <v>0.99454770110110791</v>
      </c>
      <c r="AU327" s="35">
        <f t="shared" si="109"/>
        <v>49.863319917195206</v>
      </c>
      <c r="AV327" s="25">
        <v>43446</v>
      </c>
    </row>
    <row r="328" spans="1:48" x14ac:dyDescent="0.25">
      <c r="A328">
        <v>1331</v>
      </c>
      <c r="B328">
        <v>3</v>
      </c>
      <c r="C328" s="2">
        <v>43447</v>
      </c>
      <c r="D328">
        <v>1068.07</v>
      </c>
      <c r="E328">
        <v>1079.76</v>
      </c>
      <c r="F328">
        <v>1053.93</v>
      </c>
      <c r="G328">
        <v>1061.9000000000001</v>
      </c>
      <c r="H328">
        <v>1329768</v>
      </c>
      <c r="I328" s="2">
        <v>43704.85958113426</v>
      </c>
      <c r="J328" s="2"/>
      <c r="K328" s="11">
        <v>43447</v>
      </c>
      <c r="L328" s="48">
        <f t="shared" si="106"/>
        <v>38.630806845965836</v>
      </c>
      <c r="M328" s="46">
        <f t="shared" si="110"/>
        <v>40.776087742044403</v>
      </c>
      <c r="N328" s="2"/>
      <c r="O328" s="1">
        <v>43447</v>
      </c>
      <c r="P328">
        <f t="shared" si="101"/>
        <v>0.25</v>
      </c>
      <c r="Q328" s="3">
        <f t="shared" si="116"/>
        <v>1058.6102902244515</v>
      </c>
      <c r="R328" s="3">
        <v>1331</v>
      </c>
      <c r="S328" s="3">
        <v>1058.6199999999999</v>
      </c>
      <c r="T328" s="2"/>
      <c r="U328" s="2"/>
      <c r="V328" s="2"/>
      <c r="W328" s="11">
        <f t="shared" si="117"/>
        <v>43447</v>
      </c>
      <c r="X328" s="17">
        <f t="shared" ref="X328:X391" si="123">AVERAGE(G322:G328)</f>
        <v>1053.287142857143</v>
      </c>
      <c r="Y328" s="18">
        <f t="shared" si="105"/>
        <v>1061.8078571428571</v>
      </c>
      <c r="AA328" s="30">
        <f t="shared" si="118"/>
        <v>1065.1966666666667</v>
      </c>
      <c r="AB328" s="30">
        <f t="shared" si="102"/>
        <v>1056.3547619047617</v>
      </c>
      <c r="AC328" s="30">
        <f t="shared" si="103"/>
        <v>9.8450340136055274</v>
      </c>
      <c r="AD328" s="31">
        <f t="shared" si="104"/>
        <v>59.873873126869427</v>
      </c>
      <c r="AE328" s="25">
        <f t="shared" si="119"/>
        <v>43447</v>
      </c>
      <c r="AH328" s="22">
        <f t="shared" si="120"/>
        <v>1065.1966666666667</v>
      </c>
      <c r="AI328" s="23">
        <f t="shared" si="113"/>
        <v>1055.9145000000001</v>
      </c>
      <c r="AJ328" s="23">
        <f t="shared" si="114"/>
        <v>17.266500000000025</v>
      </c>
      <c r="AK328" s="24">
        <f t="shared" si="115"/>
        <v>35.83882727310732</v>
      </c>
      <c r="AL328" s="25">
        <v>43447</v>
      </c>
      <c r="AO328" s="22">
        <f t="shared" si="121"/>
        <v>-1.7799999999999727</v>
      </c>
      <c r="AP328" s="27">
        <f t="shared" si="122"/>
        <v>0</v>
      </c>
      <c r="AQ328" s="27">
        <f t="shared" si="107"/>
        <v>1.7799999999999727</v>
      </c>
      <c r="AR328" s="38">
        <f t="shared" si="111"/>
        <v>8.3208983207378555</v>
      </c>
      <c r="AS328" s="38">
        <f t="shared" si="112"/>
        <v>8.493657918738613</v>
      </c>
      <c r="AT328" s="27">
        <f t="shared" si="108"/>
        <v>0.97966016530762123</v>
      </c>
      <c r="AU328" s="35">
        <f t="shared" si="109"/>
        <v>49.486279639080934</v>
      </c>
      <c r="AV328" s="25">
        <v>43447</v>
      </c>
    </row>
    <row r="329" spans="1:48" x14ac:dyDescent="0.25">
      <c r="A329">
        <v>1332</v>
      </c>
      <c r="B329">
        <v>3</v>
      </c>
      <c r="C329" s="2">
        <v>43448</v>
      </c>
      <c r="D329">
        <v>1049.98</v>
      </c>
      <c r="E329">
        <v>1062.5999999999999</v>
      </c>
      <c r="F329">
        <v>1040.79</v>
      </c>
      <c r="G329">
        <v>1042.0999999999999</v>
      </c>
      <c r="H329">
        <v>1686619</v>
      </c>
      <c r="I329" s="2">
        <v>43704.85958113426</v>
      </c>
      <c r="J329" s="2"/>
      <c r="K329" s="11">
        <v>43448</v>
      </c>
      <c r="L329" s="48">
        <f t="shared" si="106"/>
        <v>18.557616416732362</v>
      </c>
      <c r="M329" s="46">
        <f t="shared" si="110"/>
        <v>32.520020468169172</v>
      </c>
      <c r="N329" s="2"/>
      <c r="O329" s="1">
        <v>43448</v>
      </c>
      <c r="P329">
        <f t="shared" ref="P329:P392" si="124">2/(7+1)</f>
        <v>0.25</v>
      </c>
      <c r="Q329" s="3">
        <f t="shared" si="116"/>
        <v>1054.4827176683386</v>
      </c>
      <c r="R329" s="3">
        <v>1332</v>
      </c>
      <c r="S329" s="3">
        <v>1054.49</v>
      </c>
      <c r="T329" s="2"/>
      <c r="U329" s="2"/>
      <c r="V329" s="2"/>
      <c r="W329" s="11">
        <f t="shared" si="117"/>
        <v>43448</v>
      </c>
      <c r="X329" s="17">
        <f t="shared" si="123"/>
        <v>1052.0414285714287</v>
      </c>
      <c r="Y329" s="18">
        <f t="shared" si="105"/>
        <v>1063.1092857142855</v>
      </c>
      <c r="AA329" s="30">
        <f t="shared" si="118"/>
        <v>1048.4966666666667</v>
      </c>
      <c r="AB329" s="30">
        <f t="shared" ref="AB329:AB392" si="125">AVERAGE(AA323:AA329)</f>
        <v>1053.5104761904761</v>
      </c>
      <c r="AC329" s="30">
        <f t="shared" ref="AC329:AC392" si="126">(ABS(AB329-AA323)+ABS(AB329-AA324)+ABS(AB329-AA325)+ABS(AB329-AA326)+ABS(AB329-AA327)+ABS(AB329-AA328)+ABS(AB329-AA329))/7</f>
        <v>8.8395918367347281</v>
      </c>
      <c r="AD329" s="31">
        <f t="shared" ref="AD329:AD392" si="127">(AA329-AB329)/(AC329*0.015)</f>
        <v>-37.813280797072586</v>
      </c>
      <c r="AE329" s="25">
        <f t="shared" si="119"/>
        <v>43448</v>
      </c>
      <c r="AH329" s="22">
        <f t="shared" si="120"/>
        <v>1048.4966666666667</v>
      </c>
      <c r="AI329" s="23">
        <f t="shared" si="113"/>
        <v>1056.1856666666667</v>
      </c>
      <c r="AJ329" s="23">
        <f t="shared" si="114"/>
        <v>17.002566666666695</v>
      </c>
      <c r="AK329" s="24">
        <f t="shared" si="115"/>
        <v>-30.148389360822254</v>
      </c>
      <c r="AL329" s="25">
        <v>43448</v>
      </c>
      <c r="AO329" s="22">
        <f t="shared" si="121"/>
        <v>-19.800000000000182</v>
      </c>
      <c r="AP329" s="27">
        <f t="shared" si="122"/>
        <v>0</v>
      </c>
      <c r="AQ329" s="27">
        <f t="shared" si="107"/>
        <v>19.800000000000182</v>
      </c>
      <c r="AR329" s="38">
        <f t="shared" si="111"/>
        <v>7.7265484406851517</v>
      </c>
      <c r="AS329" s="38">
        <f t="shared" si="112"/>
        <v>9.3012537816858689</v>
      </c>
      <c r="AT329" s="27">
        <f t="shared" si="108"/>
        <v>0.83069966931755956</v>
      </c>
      <c r="AU329" s="35">
        <f t="shared" si="109"/>
        <v>45.376075783485796</v>
      </c>
      <c r="AV329" s="25">
        <v>43448</v>
      </c>
    </row>
    <row r="330" spans="1:48" x14ac:dyDescent="0.25">
      <c r="A330">
        <v>1333</v>
      </c>
      <c r="B330">
        <v>3</v>
      </c>
      <c r="C330" s="2">
        <v>43451</v>
      </c>
      <c r="D330">
        <v>1037.51</v>
      </c>
      <c r="E330">
        <v>1053.1500000000001</v>
      </c>
      <c r="F330">
        <v>1007.9</v>
      </c>
      <c r="G330">
        <v>1016.53</v>
      </c>
      <c r="H330">
        <v>2385364</v>
      </c>
      <c r="I330" s="2">
        <v>43704.85958113426</v>
      </c>
      <c r="J330" s="2"/>
      <c r="K330" s="11">
        <v>43451</v>
      </c>
      <c r="L330" s="48">
        <f t="shared" si="106"/>
        <v>7.3918629550321091</v>
      </c>
      <c r="M330" s="46">
        <f t="shared" si="110"/>
        <v>21.526762072576769</v>
      </c>
      <c r="N330" s="2"/>
      <c r="O330" s="1">
        <v>43451</v>
      </c>
      <c r="P330">
        <f t="shared" si="124"/>
        <v>0.25</v>
      </c>
      <c r="Q330" s="3">
        <f t="shared" si="116"/>
        <v>1044.994538251254</v>
      </c>
      <c r="R330" s="3">
        <v>1333</v>
      </c>
      <c r="S330" s="3">
        <v>1045</v>
      </c>
      <c r="T330" s="2"/>
      <c r="U330" s="2"/>
      <c r="V330" s="2"/>
      <c r="W330" s="11">
        <f t="shared" si="117"/>
        <v>43451</v>
      </c>
      <c r="X330" s="17">
        <f t="shared" si="123"/>
        <v>1044.5842857142859</v>
      </c>
      <c r="Y330" s="18">
        <f t="shared" si="105"/>
        <v>1060.8171428571429</v>
      </c>
      <c r="AA330" s="30">
        <f t="shared" si="118"/>
        <v>1025.8599999999999</v>
      </c>
      <c r="AB330" s="30">
        <f t="shared" si="125"/>
        <v>1049.0761904761905</v>
      </c>
      <c r="AC330" s="30">
        <f t="shared" si="126"/>
        <v>10.877551020408159</v>
      </c>
      <c r="AD330" s="31">
        <f t="shared" si="127"/>
        <v>-142.28809672712197</v>
      </c>
      <c r="AE330" s="25">
        <f t="shared" si="119"/>
        <v>43451</v>
      </c>
      <c r="AH330" s="22">
        <f t="shared" si="120"/>
        <v>1025.8599999999999</v>
      </c>
      <c r="AI330" s="23">
        <f t="shared" si="113"/>
        <v>1054.6730000000002</v>
      </c>
      <c r="AJ330" s="23">
        <f t="shared" si="114"/>
        <v>18.36396666666672</v>
      </c>
      <c r="AK330" s="24">
        <f t="shared" si="115"/>
        <v>-104.59976875003493</v>
      </c>
      <c r="AL330" s="25">
        <v>43451</v>
      </c>
      <c r="AO330" s="22">
        <f t="shared" si="121"/>
        <v>-25.569999999999936</v>
      </c>
      <c r="AP330" s="27">
        <f t="shared" si="122"/>
        <v>0</v>
      </c>
      <c r="AQ330" s="27">
        <f t="shared" si="107"/>
        <v>25.569999999999936</v>
      </c>
      <c r="AR330" s="38">
        <f t="shared" si="111"/>
        <v>7.1746521234933551</v>
      </c>
      <c r="AS330" s="38">
        <f t="shared" si="112"/>
        <v>10.463307082994017</v>
      </c>
      <c r="AT330" s="27">
        <f t="shared" si="108"/>
        <v>0.68569641190731145</v>
      </c>
      <c r="AU330" s="35">
        <f t="shared" si="109"/>
        <v>40.677337097221908</v>
      </c>
      <c r="AV330" s="25">
        <v>43451</v>
      </c>
    </row>
    <row r="331" spans="1:48" x14ac:dyDescent="0.25">
      <c r="A331">
        <v>1334</v>
      </c>
      <c r="B331">
        <v>3</v>
      </c>
      <c r="C331" s="2">
        <v>43452</v>
      </c>
      <c r="D331">
        <v>1026.0899999999999</v>
      </c>
      <c r="E331">
        <v>1049.48</v>
      </c>
      <c r="F331">
        <v>1021.44</v>
      </c>
      <c r="G331">
        <v>1028.71</v>
      </c>
      <c r="H331">
        <v>2192533</v>
      </c>
      <c r="I331" s="2">
        <v>43704.85958113426</v>
      </c>
      <c r="J331" s="2"/>
      <c r="K331" s="11">
        <v>43452</v>
      </c>
      <c r="L331" s="48">
        <f t="shared" si="106"/>
        <v>17.824411134903674</v>
      </c>
      <c r="M331" s="46">
        <f t="shared" si="110"/>
        <v>14.591296835556049</v>
      </c>
      <c r="N331" s="2"/>
      <c r="O331" s="1">
        <v>43452</v>
      </c>
      <c r="P331">
        <f t="shared" si="124"/>
        <v>0.25</v>
      </c>
      <c r="Q331" s="3">
        <f t="shared" si="116"/>
        <v>1040.9234036884404</v>
      </c>
      <c r="R331" s="3">
        <v>1334</v>
      </c>
      <c r="S331" s="3">
        <v>1040.93</v>
      </c>
      <c r="T331" s="2"/>
      <c r="U331" s="2"/>
      <c r="V331" s="2"/>
      <c r="W331" s="11">
        <f t="shared" si="117"/>
        <v>43452</v>
      </c>
      <c r="X331" s="17">
        <f t="shared" si="123"/>
        <v>1043.4600000000003</v>
      </c>
      <c r="Y331" s="18">
        <f t="shared" si="105"/>
        <v>1059.6957142857143</v>
      </c>
      <c r="AA331" s="30">
        <f t="shared" si="118"/>
        <v>1033.21</v>
      </c>
      <c r="AB331" s="30">
        <f t="shared" si="125"/>
        <v>1047.137619047619</v>
      </c>
      <c r="AC331" s="30">
        <f t="shared" si="126"/>
        <v>12.927482993197275</v>
      </c>
      <c r="AD331" s="31">
        <f t="shared" si="127"/>
        <v>-71.824340205787095</v>
      </c>
      <c r="AE331" s="25">
        <f t="shared" si="119"/>
        <v>43452</v>
      </c>
      <c r="AH331" s="22">
        <f t="shared" si="120"/>
        <v>1033.21</v>
      </c>
      <c r="AI331" s="23">
        <f t="shared" si="113"/>
        <v>1053.3756666666666</v>
      </c>
      <c r="AJ331" s="23">
        <f t="shared" si="114"/>
        <v>18.953466666666674</v>
      </c>
      <c r="AK331" s="24">
        <f t="shared" si="115"/>
        <v>-70.93044251066307</v>
      </c>
      <c r="AL331" s="25">
        <v>43452</v>
      </c>
      <c r="AO331" s="22">
        <f t="shared" si="121"/>
        <v>12.180000000000064</v>
      </c>
      <c r="AP331" s="27">
        <f t="shared" si="122"/>
        <v>12.180000000000064</v>
      </c>
      <c r="AQ331" s="27">
        <f t="shared" si="107"/>
        <v>0</v>
      </c>
      <c r="AR331" s="38">
        <f t="shared" si="111"/>
        <v>7.5321769718152627</v>
      </c>
      <c r="AS331" s="38">
        <f t="shared" si="112"/>
        <v>9.7159280056373003</v>
      </c>
      <c r="AT331" s="27">
        <f t="shared" si="108"/>
        <v>0.77524009723466469</v>
      </c>
      <c r="AU331" s="35">
        <f t="shared" si="109"/>
        <v>43.6695914227194</v>
      </c>
      <c r="AV331" s="25">
        <v>43452</v>
      </c>
    </row>
    <row r="332" spans="1:48" x14ac:dyDescent="0.25">
      <c r="A332">
        <v>1335</v>
      </c>
      <c r="B332">
        <v>3</v>
      </c>
      <c r="C332" s="2">
        <v>43453</v>
      </c>
      <c r="D332">
        <v>1033.99</v>
      </c>
      <c r="E332">
        <v>1062</v>
      </c>
      <c r="F332">
        <v>1008.05</v>
      </c>
      <c r="G332">
        <v>1023.01</v>
      </c>
      <c r="H332">
        <v>2479338</v>
      </c>
      <c r="I332" s="2">
        <v>43704.85958113426</v>
      </c>
      <c r="J332" s="2"/>
      <c r="K332" s="11">
        <v>43453</v>
      </c>
      <c r="L332" s="48">
        <f t="shared" si="106"/>
        <v>12.942184154175587</v>
      </c>
      <c r="M332" s="46">
        <f t="shared" si="110"/>
        <v>12.719486081370457</v>
      </c>
      <c r="N332" s="2"/>
      <c r="O332" s="1">
        <v>43453</v>
      </c>
      <c r="P332">
        <f t="shared" si="124"/>
        <v>0.25</v>
      </c>
      <c r="Q332" s="3">
        <f t="shared" si="116"/>
        <v>1036.4450527663303</v>
      </c>
      <c r="R332" s="3">
        <v>1335</v>
      </c>
      <c r="S332" s="3">
        <v>1036.45</v>
      </c>
      <c r="T332" s="2"/>
      <c r="U332" s="2"/>
      <c r="V332" s="2"/>
      <c r="W332" s="11">
        <f t="shared" si="117"/>
        <v>43453</v>
      </c>
      <c r="X332" s="17">
        <f t="shared" si="123"/>
        <v>1041.0971428571429</v>
      </c>
      <c r="Y332" s="18">
        <f t="shared" si="105"/>
        <v>1055.18</v>
      </c>
      <c r="AA332" s="30">
        <f t="shared" si="118"/>
        <v>1031.0200000000002</v>
      </c>
      <c r="AB332" s="30">
        <f t="shared" si="125"/>
        <v>1046.2695238095237</v>
      </c>
      <c r="AC332" s="30">
        <f t="shared" si="126"/>
        <v>13.919591836734655</v>
      </c>
      <c r="AD332" s="31">
        <f t="shared" si="127"/>
        <v>-73.036259436281384</v>
      </c>
      <c r="AE332" s="25">
        <f t="shared" si="119"/>
        <v>43453</v>
      </c>
      <c r="AH332" s="22">
        <f t="shared" si="120"/>
        <v>1031.0200000000002</v>
      </c>
      <c r="AI332" s="23">
        <f t="shared" si="113"/>
        <v>1053.3091666666664</v>
      </c>
      <c r="AJ332" s="23">
        <f t="shared" si="114"/>
        <v>19.006666666666643</v>
      </c>
      <c r="AK332" s="24">
        <f t="shared" si="115"/>
        <v>-78.180170700337641</v>
      </c>
      <c r="AL332" s="25">
        <v>43453</v>
      </c>
      <c r="AO332" s="22">
        <f t="shared" si="121"/>
        <v>-5.7000000000000455</v>
      </c>
      <c r="AP332" s="27">
        <f t="shared" si="122"/>
        <v>0</v>
      </c>
      <c r="AQ332" s="27">
        <f t="shared" si="107"/>
        <v>5.7000000000000455</v>
      </c>
      <c r="AR332" s="38">
        <f t="shared" si="111"/>
        <v>6.9941643309713157</v>
      </c>
      <c r="AS332" s="38">
        <f t="shared" si="112"/>
        <v>9.4290760052346378</v>
      </c>
      <c r="AT332" s="27">
        <f t="shared" si="108"/>
        <v>0.74176561171937117</v>
      </c>
      <c r="AU332" s="35">
        <f t="shared" si="109"/>
        <v>42.586993722257652</v>
      </c>
      <c r="AV332" s="25">
        <v>43453</v>
      </c>
    </row>
    <row r="333" spans="1:48" x14ac:dyDescent="0.25">
      <c r="A333">
        <v>1336</v>
      </c>
      <c r="B333">
        <v>3</v>
      </c>
      <c r="C333" s="2">
        <v>43454</v>
      </c>
      <c r="D333">
        <v>1018.13</v>
      </c>
      <c r="E333">
        <v>1034.22</v>
      </c>
      <c r="F333">
        <v>996.36</v>
      </c>
      <c r="G333">
        <v>1009.41</v>
      </c>
      <c r="H333">
        <v>2673464</v>
      </c>
      <c r="I333" s="2">
        <v>43704.85958113426</v>
      </c>
      <c r="J333" s="2"/>
      <c r="K333" s="11">
        <v>43454</v>
      </c>
      <c r="L333" s="48">
        <f t="shared" si="106"/>
        <v>10.172265959934482</v>
      </c>
      <c r="M333" s="46">
        <f t="shared" si="110"/>
        <v>13.64628708300458</v>
      </c>
      <c r="N333" s="2"/>
      <c r="O333" s="1">
        <v>43454</v>
      </c>
      <c r="P333">
        <f t="shared" si="124"/>
        <v>0.25</v>
      </c>
      <c r="Q333" s="3">
        <f t="shared" si="116"/>
        <v>1029.6862895747477</v>
      </c>
      <c r="R333" s="3">
        <v>1336</v>
      </c>
      <c r="S333" s="3">
        <v>1029.69</v>
      </c>
      <c r="T333" s="2"/>
      <c r="U333" s="2"/>
      <c r="V333" s="2"/>
      <c r="W333" s="11">
        <f t="shared" si="117"/>
        <v>43454</v>
      </c>
      <c r="X333" s="17">
        <f t="shared" si="123"/>
        <v>1035.0485714285714</v>
      </c>
      <c r="Y333" s="18">
        <f t="shared" si="105"/>
        <v>1049.5449999999998</v>
      </c>
      <c r="AA333" s="30">
        <f t="shared" si="118"/>
        <v>1013.3299999999999</v>
      </c>
      <c r="AB333" s="30">
        <f t="shared" si="125"/>
        <v>1040.9266666666667</v>
      </c>
      <c r="AC333" s="30">
        <f t="shared" si="126"/>
        <v>17.224761904761895</v>
      </c>
      <c r="AD333" s="31">
        <f t="shared" si="127"/>
        <v>-106.81005565999544</v>
      </c>
      <c r="AE333" s="25">
        <f t="shared" si="119"/>
        <v>43454</v>
      </c>
      <c r="AH333" s="22">
        <f t="shared" si="120"/>
        <v>1013.3299999999999</v>
      </c>
      <c r="AI333" s="23">
        <f t="shared" si="113"/>
        <v>1053.0836666666667</v>
      </c>
      <c r="AJ333" s="23">
        <f t="shared" si="114"/>
        <v>19.187066666666691</v>
      </c>
      <c r="AK333" s="24">
        <f t="shared" si="115"/>
        <v>-138.12660843299543</v>
      </c>
      <c r="AL333" s="25">
        <v>43454</v>
      </c>
      <c r="AO333" s="22">
        <f t="shared" si="121"/>
        <v>-13.600000000000023</v>
      </c>
      <c r="AP333" s="27">
        <f t="shared" si="122"/>
        <v>0</v>
      </c>
      <c r="AQ333" s="27">
        <f t="shared" si="107"/>
        <v>13.600000000000023</v>
      </c>
      <c r="AR333" s="38">
        <f t="shared" si="111"/>
        <v>6.4945811644733649</v>
      </c>
      <c r="AS333" s="38">
        <f t="shared" si="112"/>
        <v>9.7269991477178781</v>
      </c>
      <c r="AT333" s="27">
        <f t="shared" si="108"/>
        <v>0.66768600118538157</v>
      </c>
      <c r="AU333" s="35">
        <f t="shared" si="109"/>
        <v>40.036673613065901</v>
      </c>
      <c r="AV333" s="25">
        <v>43454</v>
      </c>
    </row>
    <row r="334" spans="1:48" x14ac:dyDescent="0.25">
      <c r="A334">
        <v>1337</v>
      </c>
      <c r="B334">
        <v>3</v>
      </c>
      <c r="C334" s="2">
        <v>43455</v>
      </c>
      <c r="D334">
        <v>1015.3</v>
      </c>
      <c r="E334">
        <v>1024.02</v>
      </c>
      <c r="F334">
        <v>973.69</v>
      </c>
      <c r="G334">
        <v>979.54</v>
      </c>
      <c r="H334">
        <v>4595891</v>
      </c>
      <c r="I334" s="2">
        <v>43704.85958113426</v>
      </c>
      <c r="J334" s="2"/>
      <c r="K334" s="11">
        <v>43455</v>
      </c>
      <c r="L334" s="48">
        <f t="shared" si="106"/>
        <v>3.8751987281398432</v>
      </c>
      <c r="M334" s="46">
        <f t="shared" si="110"/>
        <v>8.996549614083305</v>
      </c>
      <c r="N334" s="2"/>
      <c r="O334" s="1">
        <v>43455</v>
      </c>
      <c r="P334">
        <f t="shared" si="124"/>
        <v>0.25</v>
      </c>
      <c r="Q334" s="3">
        <f t="shared" si="116"/>
        <v>1017.1497171810607</v>
      </c>
      <c r="R334" s="3">
        <v>1337</v>
      </c>
      <c r="S334" s="3">
        <v>1017.15</v>
      </c>
      <c r="T334" s="2"/>
      <c r="U334" s="2"/>
      <c r="V334" s="2"/>
      <c r="W334" s="11">
        <f t="shared" si="117"/>
        <v>43455</v>
      </c>
      <c r="X334" s="17">
        <f t="shared" si="123"/>
        <v>1023.0285714285714</v>
      </c>
      <c r="Y334" s="18">
        <f t="shared" si="105"/>
        <v>1041.3385714285716</v>
      </c>
      <c r="AA334" s="30">
        <f t="shared" si="118"/>
        <v>992.41666666666663</v>
      </c>
      <c r="AB334" s="30">
        <f t="shared" si="125"/>
        <v>1029.9328571428573</v>
      </c>
      <c r="AC334" s="30">
        <f t="shared" si="126"/>
        <v>16.626258503401409</v>
      </c>
      <c r="AD334" s="31">
        <f t="shared" si="127"/>
        <v>-150.42947663587125</v>
      </c>
      <c r="AE334" s="25">
        <f t="shared" si="119"/>
        <v>43455</v>
      </c>
      <c r="AH334" s="22">
        <f t="shared" si="120"/>
        <v>992.41666666666663</v>
      </c>
      <c r="AI334" s="23">
        <f t="shared" si="113"/>
        <v>1050.7104999999997</v>
      </c>
      <c r="AJ334" s="23">
        <f t="shared" si="114"/>
        <v>21.087549999999972</v>
      </c>
      <c r="AK334" s="24">
        <f t="shared" si="115"/>
        <v>-184.29146845202703</v>
      </c>
      <c r="AL334" s="25">
        <v>43455</v>
      </c>
      <c r="AO334" s="22">
        <f t="shared" si="121"/>
        <v>-29.870000000000005</v>
      </c>
      <c r="AP334" s="27">
        <f t="shared" si="122"/>
        <v>0</v>
      </c>
      <c r="AQ334" s="27">
        <f t="shared" si="107"/>
        <v>29.870000000000005</v>
      </c>
      <c r="AR334" s="38">
        <f t="shared" si="111"/>
        <v>6.0306825098681243</v>
      </c>
      <c r="AS334" s="38">
        <f t="shared" si="112"/>
        <v>11.165784922880887</v>
      </c>
      <c r="AT334" s="27">
        <f t="shared" si="108"/>
        <v>0.54010376803068016</v>
      </c>
      <c r="AU334" s="35">
        <f t="shared" si="109"/>
        <v>35.069310214162201</v>
      </c>
      <c r="AV334" s="25">
        <v>43455</v>
      </c>
    </row>
    <row r="335" spans="1:48" x14ac:dyDescent="0.25">
      <c r="A335">
        <v>1338</v>
      </c>
      <c r="B335">
        <v>3</v>
      </c>
      <c r="C335" s="2">
        <v>43458</v>
      </c>
      <c r="D335">
        <v>973.9</v>
      </c>
      <c r="E335">
        <v>1003.54</v>
      </c>
      <c r="F335">
        <v>970.11</v>
      </c>
      <c r="G335">
        <v>976.22</v>
      </c>
      <c r="H335">
        <v>1590328</v>
      </c>
      <c r="I335" s="2">
        <v>43704.85958113426</v>
      </c>
      <c r="J335" s="2"/>
      <c r="K335" s="11">
        <v>43458</v>
      </c>
      <c r="L335" s="48">
        <f t="shared" si="106"/>
        <v>4.5491772764500116</v>
      </c>
      <c r="M335" s="46">
        <f t="shared" si="110"/>
        <v>6.1988806548414459</v>
      </c>
      <c r="N335" s="2"/>
      <c r="O335" s="1">
        <v>43458</v>
      </c>
      <c r="P335">
        <f t="shared" si="124"/>
        <v>0.25</v>
      </c>
      <c r="Q335" s="3">
        <f t="shared" si="116"/>
        <v>1006.9172878857955</v>
      </c>
      <c r="R335" s="3">
        <v>1338</v>
      </c>
      <c r="S335" s="3">
        <v>1006.92</v>
      </c>
      <c r="T335" s="2"/>
      <c r="U335" s="2"/>
      <c r="V335" s="2"/>
      <c r="W335" s="11">
        <f t="shared" si="117"/>
        <v>43458</v>
      </c>
      <c r="X335" s="17">
        <f t="shared" si="123"/>
        <v>1010.7885714285715</v>
      </c>
      <c r="Y335" s="18">
        <f t="shared" ref="Y335:Y398" si="128">AVERAGE(G322:G335)</f>
        <v>1032.0378571428571</v>
      </c>
      <c r="AA335" s="30">
        <f t="shared" si="118"/>
        <v>983.29</v>
      </c>
      <c r="AB335" s="30">
        <f t="shared" si="125"/>
        <v>1018.2319047619048</v>
      </c>
      <c r="AC335" s="30">
        <f t="shared" si="126"/>
        <v>18.759727891156494</v>
      </c>
      <c r="AD335" s="31">
        <f t="shared" si="127"/>
        <v>-124.1734598164643</v>
      </c>
      <c r="AE335" s="25">
        <f t="shared" si="119"/>
        <v>43458</v>
      </c>
      <c r="AH335" s="22">
        <f t="shared" si="120"/>
        <v>983.29</v>
      </c>
      <c r="AI335" s="23">
        <f t="shared" si="113"/>
        <v>1048.477166666667</v>
      </c>
      <c r="AJ335" s="23">
        <f t="shared" si="114"/>
        <v>23.099500000000006</v>
      </c>
      <c r="AK335" s="24">
        <f t="shared" si="115"/>
        <v>-188.13442330401679</v>
      </c>
      <c r="AL335" s="25">
        <v>43458</v>
      </c>
      <c r="AO335" s="22">
        <f t="shared" si="121"/>
        <v>-3.3199999999999363</v>
      </c>
      <c r="AP335" s="27">
        <f t="shared" si="122"/>
        <v>0</v>
      </c>
      <c r="AQ335" s="27">
        <f t="shared" si="107"/>
        <v>3.3199999999999363</v>
      </c>
      <c r="AR335" s="38">
        <f t="shared" si="111"/>
        <v>5.5999194734489723</v>
      </c>
      <c r="AS335" s="38">
        <f t="shared" si="112"/>
        <v>10.605371714103677</v>
      </c>
      <c r="AT335" s="27">
        <f t="shared" si="108"/>
        <v>0.52802670424100784</v>
      </c>
      <c r="AU335" s="35">
        <f t="shared" si="109"/>
        <v>34.556117558382994</v>
      </c>
      <c r="AV335" s="25">
        <v>43458</v>
      </c>
    </row>
    <row r="336" spans="1:48" x14ac:dyDescent="0.25">
      <c r="A336">
        <v>1339</v>
      </c>
      <c r="B336">
        <v>3</v>
      </c>
      <c r="C336" s="2">
        <v>43460</v>
      </c>
      <c r="D336">
        <v>989.01</v>
      </c>
      <c r="E336">
        <v>1040</v>
      </c>
      <c r="F336">
        <v>983</v>
      </c>
      <c r="G336">
        <v>1039.46</v>
      </c>
      <c r="H336">
        <v>2373270</v>
      </c>
      <c r="I336" s="2">
        <v>43704.85958113426</v>
      </c>
      <c r="J336" s="2"/>
      <c r="K336" s="11">
        <v>43460</v>
      </c>
      <c r="L336" s="48">
        <f t="shared" ref="L336:L399" si="129">((G336-MIN(F323:F336))/(MAX(E323:E336)-MIN(F323:F336))*100)</f>
        <v>62.175004482696771</v>
      </c>
      <c r="M336" s="46">
        <f t="shared" si="110"/>
        <v>23.53312682909554</v>
      </c>
      <c r="N336" s="2"/>
      <c r="O336" s="1">
        <v>43460</v>
      </c>
      <c r="P336">
        <f t="shared" si="124"/>
        <v>0.25</v>
      </c>
      <c r="Q336" s="3">
        <f t="shared" si="116"/>
        <v>1015.0529659143467</v>
      </c>
      <c r="R336" s="3">
        <v>1339</v>
      </c>
      <c r="S336" s="3">
        <v>1015.06</v>
      </c>
      <c r="T336" s="2"/>
      <c r="U336" s="2"/>
      <c r="V336" s="2"/>
      <c r="W336" s="11">
        <f t="shared" si="117"/>
        <v>43460</v>
      </c>
      <c r="X336" s="17">
        <f t="shared" si="123"/>
        <v>1010.4114285714286</v>
      </c>
      <c r="Y336" s="18">
        <f t="shared" si="128"/>
        <v>1031.2264285714286</v>
      </c>
      <c r="AA336" s="30">
        <f t="shared" si="118"/>
        <v>1020.82</v>
      </c>
      <c r="AB336" s="30">
        <f t="shared" si="125"/>
        <v>1014.2780952380953</v>
      </c>
      <c r="AC336" s="30">
        <f t="shared" si="126"/>
        <v>15.370748299319773</v>
      </c>
      <c r="AD336" s="31">
        <f t="shared" si="127"/>
        <v>28.373829018219404</v>
      </c>
      <c r="AE336" s="25">
        <f t="shared" si="119"/>
        <v>43460</v>
      </c>
      <c r="AH336" s="22">
        <f t="shared" si="120"/>
        <v>1020.82</v>
      </c>
      <c r="AI336" s="23">
        <f t="shared" si="113"/>
        <v>1047.3208333333334</v>
      </c>
      <c r="AJ336" s="23">
        <f t="shared" si="114"/>
        <v>24.255833333333339</v>
      </c>
      <c r="AK336" s="24">
        <f t="shared" si="115"/>
        <v>-72.837003698995801</v>
      </c>
      <c r="AL336" s="25">
        <v>43460</v>
      </c>
      <c r="AO336" s="22">
        <f t="shared" si="121"/>
        <v>63.240000000000009</v>
      </c>
      <c r="AP336" s="27">
        <f t="shared" si="122"/>
        <v>63.240000000000009</v>
      </c>
      <c r="AQ336" s="27">
        <f t="shared" si="107"/>
        <v>0</v>
      </c>
      <c r="AR336" s="38">
        <f t="shared" si="111"/>
        <v>9.7170680824883302</v>
      </c>
      <c r="AS336" s="38">
        <f t="shared" si="112"/>
        <v>9.847845163096272</v>
      </c>
      <c r="AT336" s="27">
        <f t="shared" si="108"/>
        <v>0.98672023387430841</v>
      </c>
      <c r="AU336" s="35">
        <f t="shared" si="109"/>
        <v>49.665786709692014</v>
      </c>
      <c r="AV336" s="25">
        <v>43460</v>
      </c>
    </row>
    <row r="337" spans="1:48" x14ac:dyDescent="0.25">
      <c r="A337">
        <v>1340</v>
      </c>
      <c r="B337">
        <v>3</v>
      </c>
      <c r="C337" s="2">
        <v>43461</v>
      </c>
      <c r="D337">
        <v>1017.15</v>
      </c>
      <c r="E337">
        <v>1043.8900000000001</v>
      </c>
      <c r="F337">
        <v>997</v>
      </c>
      <c r="G337">
        <v>1043.8800000000001</v>
      </c>
      <c r="H337">
        <v>2109777</v>
      </c>
      <c r="I337" s="2">
        <v>43704.85958113426</v>
      </c>
      <c r="J337" s="2"/>
      <c r="K337" s="11">
        <v>43461</v>
      </c>
      <c r="L337" s="48">
        <f t="shared" si="129"/>
        <v>66.13770844540079</v>
      </c>
      <c r="M337" s="46">
        <f t="shared" si="110"/>
        <v>44.2872967348492</v>
      </c>
      <c r="N337" s="2"/>
      <c r="O337" s="1">
        <v>43461</v>
      </c>
      <c r="P337">
        <f t="shared" si="124"/>
        <v>0.25</v>
      </c>
      <c r="Q337" s="3">
        <f t="shared" si="116"/>
        <v>1022.2597244357601</v>
      </c>
      <c r="R337" s="3">
        <v>1340</v>
      </c>
      <c r="S337" s="3">
        <v>1022.27</v>
      </c>
      <c r="T337" s="2"/>
      <c r="U337" s="2"/>
      <c r="V337" s="2"/>
      <c r="W337" s="11">
        <f t="shared" si="117"/>
        <v>43461</v>
      </c>
      <c r="X337" s="17">
        <f t="shared" si="123"/>
        <v>1014.3185714285715</v>
      </c>
      <c r="Y337" s="18">
        <f t="shared" si="128"/>
        <v>1029.4514285714288</v>
      </c>
      <c r="AA337" s="30">
        <f t="shared" si="118"/>
        <v>1028.2566666666669</v>
      </c>
      <c r="AB337" s="30">
        <f t="shared" si="125"/>
        <v>1014.6204761904762</v>
      </c>
      <c r="AC337" s="30">
        <f t="shared" si="126"/>
        <v>15.664217687074922</v>
      </c>
      <c r="AD337" s="31">
        <f t="shared" si="127"/>
        <v>58.035414422865863</v>
      </c>
      <c r="AE337" s="25">
        <f t="shared" si="119"/>
        <v>43461</v>
      </c>
      <c r="AH337" s="22">
        <f t="shared" si="120"/>
        <v>1028.2566666666669</v>
      </c>
      <c r="AI337" s="23">
        <f t="shared" si="113"/>
        <v>1046.3923333333335</v>
      </c>
      <c r="AJ337" s="23">
        <f t="shared" si="114"/>
        <v>25.223099999999977</v>
      </c>
      <c r="AK337" s="24">
        <f t="shared" si="115"/>
        <v>-47.934014631208647</v>
      </c>
      <c r="AL337" s="25">
        <v>43461</v>
      </c>
      <c r="AO337" s="22">
        <f t="shared" si="121"/>
        <v>4.4200000000000728</v>
      </c>
      <c r="AP337" s="27">
        <f t="shared" si="122"/>
        <v>4.4200000000000728</v>
      </c>
      <c r="AQ337" s="27">
        <f t="shared" ref="AQ337:AQ400" si="130">IF(AO337&lt;0,-AO337,0)</f>
        <v>0</v>
      </c>
      <c r="AR337" s="38">
        <f t="shared" si="111"/>
        <v>9.3387060765963117</v>
      </c>
      <c r="AS337" s="38">
        <f t="shared" si="112"/>
        <v>9.1444276514465379</v>
      </c>
      <c r="AT337" s="27">
        <f t="shared" ref="AT337:AT400" si="131">AR337/AS337</f>
        <v>1.0212455533090736</v>
      </c>
      <c r="AU337" s="35">
        <f t="shared" ref="AU337:AU400" si="132">IF(AS337=0,100,100-(100/(1+AT337)))</f>
        <v>50.525555969048185</v>
      </c>
      <c r="AV337" s="25">
        <v>43461</v>
      </c>
    </row>
    <row r="338" spans="1:48" x14ac:dyDescent="0.25">
      <c r="A338">
        <v>1341</v>
      </c>
      <c r="B338">
        <v>3</v>
      </c>
      <c r="C338" s="2">
        <v>43462</v>
      </c>
      <c r="D338">
        <v>1049.6199999999999</v>
      </c>
      <c r="E338">
        <v>1055.56</v>
      </c>
      <c r="F338">
        <v>1033.0999999999999</v>
      </c>
      <c r="G338">
        <v>1037.08</v>
      </c>
      <c r="H338">
        <v>1413772</v>
      </c>
      <c r="I338" s="2">
        <v>43704.85958113426</v>
      </c>
      <c r="J338" s="2"/>
      <c r="K338" s="11">
        <v>43462</v>
      </c>
      <c r="L338" s="48">
        <f t="shared" si="129"/>
        <v>60.041240810471464</v>
      </c>
      <c r="M338" s="46">
        <f t="shared" ref="M338:M401" si="133">AVERAGE(L336:L338)</f>
        <v>62.784651246189675</v>
      </c>
      <c r="N338" s="2"/>
      <c r="O338" s="1">
        <v>43462</v>
      </c>
      <c r="P338">
        <f t="shared" si="124"/>
        <v>0.25</v>
      </c>
      <c r="Q338" s="3">
        <f t="shared" si="116"/>
        <v>1025.96479332682</v>
      </c>
      <c r="R338" s="3">
        <v>1341</v>
      </c>
      <c r="S338" s="3">
        <v>1025.97</v>
      </c>
      <c r="T338" s="2"/>
      <c r="U338" s="2"/>
      <c r="V338" s="2"/>
      <c r="W338" s="11">
        <f t="shared" si="117"/>
        <v>43462</v>
      </c>
      <c r="X338" s="17">
        <f t="shared" si="123"/>
        <v>1015.5142857142857</v>
      </c>
      <c r="Y338" s="18">
        <f t="shared" si="128"/>
        <v>1029.487142857143</v>
      </c>
      <c r="AA338" s="30">
        <f t="shared" si="118"/>
        <v>1041.9133333333332</v>
      </c>
      <c r="AB338" s="30">
        <f t="shared" si="125"/>
        <v>1015.8638095238096</v>
      </c>
      <c r="AC338" s="30">
        <f t="shared" si="126"/>
        <v>16.729931972789181</v>
      </c>
      <c r="AD338" s="31">
        <f t="shared" si="127"/>
        <v>103.80406348689897</v>
      </c>
      <c r="AE338" s="25">
        <f t="shared" si="119"/>
        <v>43462</v>
      </c>
      <c r="AH338" s="22">
        <f t="shared" si="120"/>
        <v>1041.9133333333332</v>
      </c>
      <c r="AI338" s="23">
        <f t="shared" si="113"/>
        <v>1045.0075000000002</v>
      </c>
      <c r="AJ338" s="23">
        <f t="shared" si="114"/>
        <v>24.286166666666666</v>
      </c>
      <c r="AK338" s="24">
        <f t="shared" si="115"/>
        <v>-8.4936326349485078</v>
      </c>
      <c r="AL338" s="25">
        <v>43462</v>
      </c>
      <c r="AO338" s="22">
        <f t="shared" si="121"/>
        <v>-6.8000000000001819</v>
      </c>
      <c r="AP338" s="27">
        <f t="shared" si="122"/>
        <v>0</v>
      </c>
      <c r="AQ338" s="27">
        <f t="shared" si="130"/>
        <v>6.8000000000001819</v>
      </c>
      <c r="AR338" s="38">
        <f t="shared" ref="AR338:AR401" si="134">((AR337*13)+AP338)/14</f>
        <v>8.6716556425537181</v>
      </c>
      <c r="AS338" s="38">
        <f t="shared" ref="AS338:AS401" si="135">((AS337*13)+AQ338)/14</f>
        <v>8.9769685334860831</v>
      </c>
      <c r="AT338" s="27">
        <f t="shared" si="131"/>
        <v>0.96598931033416457</v>
      </c>
      <c r="AU338" s="35">
        <f t="shared" si="132"/>
        <v>49.135023535299524</v>
      </c>
      <c r="AV338" s="25">
        <v>43462</v>
      </c>
    </row>
    <row r="339" spans="1:48" x14ac:dyDescent="0.25">
      <c r="A339">
        <v>1342</v>
      </c>
      <c r="B339">
        <v>3</v>
      </c>
      <c r="C339" s="2">
        <v>43465</v>
      </c>
      <c r="D339">
        <v>1050.96</v>
      </c>
      <c r="E339">
        <v>1052.7</v>
      </c>
      <c r="F339">
        <v>1023.59</v>
      </c>
      <c r="G339">
        <v>1035.6099999999999</v>
      </c>
      <c r="H339">
        <v>1493722</v>
      </c>
      <c r="I339" s="2">
        <v>43704.85958113426</v>
      </c>
      <c r="J339" s="2"/>
      <c r="K339" s="11">
        <v>43465</v>
      </c>
      <c r="L339" s="48">
        <f t="shared" si="129"/>
        <v>58.723327954097037</v>
      </c>
      <c r="M339" s="46">
        <f t="shared" si="133"/>
        <v>61.634092403323102</v>
      </c>
      <c r="N339" s="2"/>
      <c r="O339" s="1">
        <v>43465</v>
      </c>
      <c r="P339">
        <f t="shared" si="124"/>
        <v>0.25</v>
      </c>
      <c r="Q339" s="3">
        <f t="shared" si="116"/>
        <v>1028.376094995115</v>
      </c>
      <c r="R339" s="3">
        <v>1342</v>
      </c>
      <c r="S339" s="3">
        <v>1028.3800000000001</v>
      </c>
      <c r="T339" s="2"/>
      <c r="U339" s="2"/>
      <c r="V339" s="2"/>
      <c r="W339" s="11">
        <f t="shared" si="117"/>
        <v>43465</v>
      </c>
      <c r="X339" s="17">
        <f t="shared" si="123"/>
        <v>1017.3142857142857</v>
      </c>
      <c r="Y339" s="18">
        <f t="shared" si="128"/>
        <v>1029.2057142857145</v>
      </c>
      <c r="AA339" s="30">
        <f t="shared" si="118"/>
        <v>1037.3</v>
      </c>
      <c r="AB339" s="30">
        <f t="shared" si="125"/>
        <v>1016.7609523809524</v>
      </c>
      <c r="AC339" s="30">
        <f t="shared" si="126"/>
        <v>17.498911564625878</v>
      </c>
      <c r="AD339" s="31">
        <f t="shared" si="127"/>
        <v>78.24885771968934</v>
      </c>
      <c r="AE339" s="25">
        <f t="shared" si="119"/>
        <v>43465</v>
      </c>
      <c r="AH339" s="22">
        <f t="shared" si="120"/>
        <v>1037.3</v>
      </c>
      <c r="AI339" s="23">
        <f t="shared" si="113"/>
        <v>1042.5635</v>
      </c>
      <c r="AJ339" s="23">
        <f t="shared" si="114"/>
        <v>22.368516666666665</v>
      </c>
      <c r="AK339" s="24">
        <f t="shared" si="115"/>
        <v>-15.68722706244125</v>
      </c>
      <c r="AL339" s="25">
        <v>43465</v>
      </c>
      <c r="AO339" s="22">
        <f t="shared" si="121"/>
        <v>-1.4700000000000273</v>
      </c>
      <c r="AP339" s="27">
        <f t="shared" si="122"/>
        <v>0</v>
      </c>
      <c r="AQ339" s="27">
        <f t="shared" si="130"/>
        <v>1.4700000000000273</v>
      </c>
      <c r="AR339" s="38">
        <f t="shared" si="134"/>
        <v>8.0522516680855958</v>
      </c>
      <c r="AS339" s="38">
        <f t="shared" si="135"/>
        <v>8.4407564953799366</v>
      </c>
      <c r="AT339" s="27">
        <f t="shared" si="131"/>
        <v>0.95397274788024156</v>
      </c>
      <c r="AU339" s="35">
        <f t="shared" si="132"/>
        <v>48.82221356030449</v>
      </c>
      <c r="AV339" s="25">
        <v>43465</v>
      </c>
    </row>
    <row r="340" spans="1:48" x14ac:dyDescent="0.25">
      <c r="A340">
        <v>1343</v>
      </c>
      <c r="B340">
        <v>3</v>
      </c>
      <c r="C340" s="2">
        <v>43467</v>
      </c>
      <c r="D340">
        <v>1016.57</v>
      </c>
      <c r="E340">
        <v>1052.32</v>
      </c>
      <c r="F340">
        <v>1015.71</v>
      </c>
      <c r="G340">
        <v>1045.8499999999999</v>
      </c>
      <c r="H340">
        <v>1532608</v>
      </c>
      <c r="I340" s="2">
        <v>43704.85958113426</v>
      </c>
      <c r="J340" s="2"/>
      <c r="K340" s="11">
        <v>43467</v>
      </c>
      <c r="L340" s="48">
        <f t="shared" si="129"/>
        <v>67.903890980813912</v>
      </c>
      <c r="M340" s="46">
        <f t="shared" si="133"/>
        <v>62.222819915127474</v>
      </c>
      <c r="N340" s="2"/>
      <c r="O340" s="1">
        <v>43467</v>
      </c>
      <c r="P340">
        <f t="shared" si="124"/>
        <v>0.25</v>
      </c>
      <c r="Q340" s="3">
        <f t="shared" si="116"/>
        <v>1032.7445712463364</v>
      </c>
      <c r="R340" s="3">
        <v>1343</v>
      </c>
      <c r="S340" s="3">
        <v>1032.75</v>
      </c>
      <c r="T340" s="2"/>
      <c r="U340" s="2"/>
      <c r="V340" s="2"/>
      <c r="W340" s="11">
        <f t="shared" si="117"/>
        <v>43467</v>
      </c>
      <c r="X340" s="17">
        <f t="shared" si="123"/>
        <v>1022.5199999999999</v>
      </c>
      <c r="Y340" s="18">
        <f t="shared" si="128"/>
        <v>1028.7842857142859</v>
      </c>
      <c r="AA340" s="30">
        <f t="shared" si="118"/>
        <v>1037.9599999999998</v>
      </c>
      <c r="AB340" s="30">
        <f t="shared" si="125"/>
        <v>1020.2795238095239</v>
      </c>
      <c r="AC340" s="30">
        <f t="shared" si="126"/>
        <v>18.529251700680238</v>
      </c>
      <c r="AD340" s="31">
        <f t="shared" si="127"/>
        <v>63.61284480015582</v>
      </c>
      <c r="AE340" s="25">
        <f t="shared" si="119"/>
        <v>43467</v>
      </c>
      <c r="AH340" s="22">
        <f t="shared" si="120"/>
        <v>1037.9599999999998</v>
      </c>
      <c r="AI340" s="23">
        <f t="shared" si="113"/>
        <v>1039.9968333333331</v>
      </c>
      <c r="AJ340" s="23">
        <f t="shared" si="114"/>
        <v>19.940516666666646</v>
      </c>
      <c r="AK340" s="24">
        <f t="shared" si="115"/>
        <v>-6.8096976201162827</v>
      </c>
      <c r="AL340" s="25">
        <v>43467</v>
      </c>
      <c r="AO340" s="22">
        <f t="shared" si="121"/>
        <v>10.240000000000009</v>
      </c>
      <c r="AP340" s="27">
        <f t="shared" si="122"/>
        <v>10.240000000000009</v>
      </c>
      <c r="AQ340" s="27">
        <f t="shared" si="130"/>
        <v>0</v>
      </c>
      <c r="AR340" s="38">
        <f t="shared" si="134"/>
        <v>8.2085194060794837</v>
      </c>
      <c r="AS340" s="38">
        <f t="shared" si="135"/>
        <v>7.8378453171385116</v>
      </c>
      <c r="AT340" s="27">
        <f t="shared" si="131"/>
        <v>1.047292855873341</v>
      </c>
      <c r="AU340" s="35">
        <f t="shared" si="132"/>
        <v>51.155009546818512</v>
      </c>
      <c r="AV340" s="25">
        <v>43467</v>
      </c>
    </row>
    <row r="341" spans="1:48" x14ac:dyDescent="0.25">
      <c r="A341">
        <v>1344</v>
      </c>
      <c r="B341">
        <v>3</v>
      </c>
      <c r="C341" s="2">
        <v>43468</v>
      </c>
      <c r="D341">
        <v>1041</v>
      </c>
      <c r="E341">
        <v>1056.98</v>
      </c>
      <c r="F341">
        <v>1014.07</v>
      </c>
      <c r="G341">
        <v>1016.06</v>
      </c>
      <c r="H341">
        <v>1841066</v>
      </c>
      <c r="I341" s="2">
        <v>43704.85958113426</v>
      </c>
      <c r="J341" s="2"/>
      <c r="K341" s="11">
        <v>43468</v>
      </c>
      <c r="L341" s="48">
        <f t="shared" si="129"/>
        <v>41.906064751481935</v>
      </c>
      <c r="M341" s="46">
        <f t="shared" si="133"/>
        <v>56.177761228797635</v>
      </c>
      <c r="N341" s="2"/>
      <c r="O341" s="1">
        <v>43468</v>
      </c>
      <c r="P341">
        <f t="shared" si="124"/>
        <v>0.25</v>
      </c>
      <c r="Q341" s="3">
        <f t="shared" si="116"/>
        <v>1028.5734284347523</v>
      </c>
      <c r="R341" s="3">
        <v>1344</v>
      </c>
      <c r="S341" s="3">
        <v>1028.58</v>
      </c>
      <c r="T341" s="2"/>
      <c r="U341" s="2"/>
      <c r="V341" s="2"/>
      <c r="W341" s="11">
        <f t="shared" si="117"/>
        <v>43468</v>
      </c>
      <c r="X341" s="17">
        <f t="shared" si="123"/>
        <v>1027.7371428571428</v>
      </c>
      <c r="Y341" s="18">
        <f t="shared" si="128"/>
        <v>1025.3828571428573</v>
      </c>
      <c r="AA341" s="30">
        <f t="shared" si="118"/>
        <v>1029.0366666666666</v>
      </c>
      <c r="AB341" s="30">
        <f t="shared" si="125"/>
        <v>1025.5109523809524</v>
      </c>
      <c r="AC341" s="30">
        <f t="shared" si="126"/>
        <v>13.403401360544178</v>
      </c>
      <c r="AD341" s="31">
        <f t="shared" si="127"/>
        <v>17.536415774247352</v>
      </c>
      <c r="AE341" s="25">
        <f t="shared" si="119"/>
        <v>43468</v>
      </c>
      <c r="AH341" s="22">
        <f t="shared" si="120"/>
        <v>1029.0366666666666</v>
      </c>
      <c r="AI341" s="23">
        <f t="shared" si="113"/>
        <v>1035.8696666666667</v>
      </c>
      <c r="AJ341" s="23">
        <f t="shared" si="114"/>
        <v>16.558699999999952</v>
      </c>
      <c r="AK341" s="24">
        <f t="shared" si="115"/>
        <v>-27.510211147815966</v>
      </c>
      <c r="AL341" s="25">
        <v>43468</v>
      </c>
      <c r="AO341" s="22">
        <f t="shared" si="121"/>
        <v>-29.789999999999964</v>
      </c>
      <c r="AP341" s="27">
        <f t="shared" si="122"/>
        <v>0</v>
      </c>
      <c r="AQ341" s="27">
        <f t="shared" si="130"/>
        <v>29.789999999999964</v>
      </c>
      <c r="AR341" s="38">
        <f t="shared" si="134"/>
        <v>7.6221965913595202</v>
      </c>
      <c r="AS341" s="38">
        <f t="shared" si="135"/>
        <v>9.4058563659143299</v>
      </c>
      <c r="AT341" s="27">
        <f t="shared" si="131"/>
        <v>0.81036710479456453</v>
      </c>
      <c r="AU341" s="35">
        <f t="shared" si="132"/>
        <v>44.762584486228981</v>
      </c>
      <c r="AV341" s="25">
        <v>43468</v>
      </c>
    </row>
    <row r="342" spans="1:48" x14ac:dyDescent="0.25">
      <c r="A342">
        <v>1345</v>
      </c>
      <c r="B342">
        <v>3</v>
      </c>
      <c r="C342" s="2">
        <v>43469</v>
      </c>
      <c r="D342">
        <v>1032.5899999999999</v>
      </c>
      <c r="E342">
        <v>1070.8399999999999</v>
      </c>
      <c r="F342">
        <v>1027.42</v>
      </c>
      <c r="G342">
        <v>1070.71</v>
      </c>
      <c r="H342">
        <v>2093894</v>
      </c>
      <c r="I342" s="2">
        <v>43704.85958113426</v>
      </c>
      <c r="J342" s="2"/>
      <c r="K342" s="11">
        <v>43469</v>
      </c>
      <c r="L342" s="48">
        <f t="shared" si="129"/>
        <v>99.870942122505824</v>
      </c>
      <c r="M342" s="46">
        <f t="shared" si="133"/>
        <v>69.893632618267233</v>
      </c>
      <c r="N342" s="2"/>
      <c r="O342" s="1">
        <v>43469</v>
      </c>
      <c r="P342">
        <f t="shared" si="124"/>
        <v>0.25</v>
      </c>
      <c r="Q342" s="3">
        <f t="shared" si="116"/>
        <v>1039.1075713260643</v>
      </c>
      <c r="R342" s="3">
        <v>1345</v>
      </c>
      <c r="S342" s="3">
        <v>1039.1099999999999</v>
      </c>
      <c r="T342" s="2"/>
      <c r="U342" s="2"/>
      <c r="V342" s="2"/>
      <c r="W342" s="11">
        <f t="shared" si="117"/>
        <v>43469</v>
      </c>
      <c r="X342" s="17">
        <f t="shared" si="123"/>
        <v>1041.235714285714</v>
      </c>
      <c r="Y342" s="18">
        <f t="shared" si="128"/>
        <v>1026.0121428571431</v>
      </c>
      <c r="AA342" s="30">
        <f t="shared" si="118"/>
        <v>1056.3233333333335</v>
      </c>
      <c r="AB342" s="30">
        <f t="shared" si="125"/>
        <v>1035.9442857142858</v>
      </c>
      <c r="AC342" s="30">
        <f t="shared" si="126"/>
        <v>8.491292517006725</v>
      </c>
      <c r="AD342" s="31">
        <f t="shared" si="127"/>
        <v>159.99957272489567</v>
      </c>
      <c r="AE342" s="25">
        <f t="shared" si="119"/>
        <v>43469</v>
      </c>
      <c r="AH342" s="22">
        <f t="shared" si="120"/>
        <v>1056.3233333333335</v>
      </c>
      <c r="AI342" s="23">
        <f t="shared" ref="AI342:AI405" si="136">AVERAGE(AH323:AH342)</f>
        <v>1035.2655</v>
      </c>
      <c r="AJ342" s="23">
        <f t="shared" ref="AJ342:AJ405" si="137">(ABS(AH323-AI342)+ABS(AH324-AI342)+ABS(AH325-AI342)+ABS(AH326-AI342)+ABS(AH327-AI342)+ABS(AH328-AI342)+ABS(AH329-AI342)+ABS(AH330-AI342)+ABS(AH331-AI342)+ABS(AH332-AI342)+ABS(AH333-AI342)+ABS(AH334-AI342)+ABS(AH335-AI342)+ABS(AH336-AI342)+ABS(AH337-AI342)+ABS(AH338-AI342)+ABS(AH339-AI342)+ABS(AH340-AI342)+ABS(AH341-AI342)+ABS(AH342-AI342))/20</f>
        <v>16.014949999999963</v>
      </c>
      <c r="AK342" s="24">
        <f t="shared" ref="AK342:AK405" si="138">(AH342-AI342)/(AJ342*0.015)</f>
        <v>87.659065782632553</v>
      </c>
      <c r="AL342" s="25">
        <v>43469</v>
      </c>
      <c r="AO342" s="22">
        <f t="shared" si="121"/>
        <v>54.650000000000091</v>
      </c>
      <c r="AP342" s="27">
        <f t="shared" si="122"/>
        <v>54.650000000000091</v>
      </c>
      <c r="AQ342" s="27">
        <f t="shared" si="130"/>
        <v>0</v>
      </c>
      <c r="AR342" s="38">
        <f t="shared" si="134"/>
        <v>10.981325406262417</v>
      </c>
      <c r="AS342" s="38">
        <f t="shared" si="135"/>
        <v>8.7340094826347343</v>
      </c>
      <c r="AT342" s="27">
        <f t="shared" si="131"/>
        <v>1.2573063297098401</v>
      </c>
      <c r="AU342" s="35">
        <f t="shared" si="132"/>
        <v>55.699410982091095</v>
      </c>
      <c r="AV342" s="25">
        <v>43469</v>
      </c>
    </row>
    <row r="343" spans="1:48" x14ac:dyDescent="0.25">
      <c r="A343">
        <v>1346</v>
      </c>
      <c r="B343">
        <v>3</v>
      </c>
      <c r="C343" s="2">
        <v>43472</v>
      </c>
      <c r="D343">
        <v>1071.5</v>
      </c>
      <c r="E343">
        <v>1074</v>
      </c>
      <c r="F343">
        <v>1054.76</v>
      </c>
      <c r="G343">
        <v>1068.3900000000001</v>
      </c>
      <c r="H343">
        <v>1981874</v>
      </c>
      <c r="I343" s="2">
        <v>43704.85958113426</v>
      </c>
      <c r="J343" s="2"/>
      <c r="K343" s="11">
        <v>43472</v>
      </c>
      <c r="L343" s="48">
        <f t="shared" si="129"/>
        <v>94.600057753393102</v>
      </c>
      <c r="M343" s="46">
        <f t="shared" si="133"/>
        <v>78.792354875793635</v>
      </c>
      <c r="N343" s="2"/>
      <c r="O343" s="1">
        <v>43472</v>
      </c>
      <c r="P343">
        <f t="shared" si="124"/>
        <v>0.25</v>
      </c>
      <c r="Q343" s="3">
        <f t="shared" si="116"/>
        <v>1046.4281784945483</v>
      </c>
      <c r="R343" s="3">
        <v>1346</v>
      </c>
      <c r="S343" s="3">
        <v>1046.43</v>
      </c>
      <c r="T343" s="2"/>
      <c r="U343" s="2"/>
      <c r="V343" s="2"/>
      <c r="W343" s="11">
        <f t="shared" si="117"/>
        <v>43472</v>
      </c>
      <c r="X343" s="17">
        <f t="shared" si="123"/>
        <v>1045.3685714285714</v>
      </c>
      <c r="Y343" s="18">
        <f t="shared" si="128"/>
        <v>1027.8899999999999</v>
      </c>
      <c r="AA343" s="30">
        <f t="shared" si="118"/>
        <v>1065.7166666666669</v>
      </c>
      <c r="AB343" s="30">
        <f t="shared" si="125"/>
        <v>1042.3580952380955</v>
      </c>
      <c r="AC343" s="30">
        <f t="shared" si="126"/>
        <v>10.663945578231505</v>
      </c>
      <c r="AD343" s="31">
        <f t="shared" si="127"/>
        <v>146.02832355192339</v>
      </c>
      <c r="AE343" s="25">
        <f t="shared" si="119"/>
        <v>43472</v>
      </c>
      <c r="AH343" s="22">
        <f t="shared" si="120"/>
        <v>1065.7166666666669</v>
      </c>
      <c r="AI343" s="23">
        <f t="shared" si="136"/>
        <v>1035.7063333333333</v>
      </c>
      <c r="AJ343" s="23">
        <f t="shared" si="137"/>
        <v>16.411699999999975</v>
      </c>
      <c r="AK343" s="24">
        <f t="shared" si="138"/>
        <v>121.90625522577864</v>
      </c>
      <c r="AL343" s="25">
        <v>43472</v>
      </c>
      <c r="AO343" s="22">
        <f t="shared" si="121"/>
        <v>-2.3199999999999363</v>
      </c>
      <c r="AP343" s="27">
        <f t="shared" si="122"/>
        <v>0</v>
      </c>
      <c r="AQ343" s="27">
        <f t="shared" si="130"/>
        <v>2.3199999999999363</v>
      </c>
      <c r="AR343" s="38">
        <f t="shared" si="134"/>
        <v>10.196945020100816</v>
      </c>
      <c r="AS343" s="38">
        <f t="shared" si="135"/>
        <v>8.2758659481608206</v>
      </c>
      <c r="AT343" s="27">
        <f t="shared" si="131"/>
        <v>1.2321302790515747</v>
      </c>
      <c r="AU343" s="35">
        <f t="shared" si="132"/>
        <v>55.199747551254177</v>
      </c>
      <c r="AV343" s="25">
        <v>43472</v>
      </c>
    </row>
    <row r="344" spans="1:48" x14ac:dyDescent="0.25">
      <c r="A344">
        <v>1347</v>
      </c>
      <c r="B344">
        <v>3</v>
      </c>
      <c r="C344" s="2">
        <v>43473</v>
      </c>
      <c r="D344">
        <v>1076.1099999999999</v>
      </c>
      <c r="E344">
        <v>1084.56</v>
      </c>
      <c r="F344">
        <v>1060.53</v>
      </c>
      <c r="G344">
        <v>1076.28</v>
      </c>
      <c r="H344">
        <v>1765267</v>
      </c>
      <c r="I344" s="2">
        <v>43704.85958113426</v>
      </c>
      <c r="J344" s="2"/>
      <c r="K344" s="11">
        <v>43473</v>
      </c>
      <c r="L344" s="48">
        <f t="shared" si="129"/>
        <v>92.76539973787682</v>
      </c>
      <c r="M344" s="46">
        <f t="shared" si="133"/>
        <v>95.745466537925253</v>
      </c>
      <c r="N344" s="2"/>
      <c r="O344" s="1">
        <v>43473</v>
      </c>
      <c r="P344">
        <f t="shared" si="124"/>
        <v>0.25</v>
      </c>
      <c r="Q344" s="3">
        <f t="shared" si="116"/>
        <v>1053.8911338709113</v>
      </c>
      <c r="R344" s="3">
        <v>1347</v>
      </c>
      <c r="S344" s="3">
        <v>1053.8900000000001</v>
      </c>
      <c r="T344" s="2"/>
      <c r="U344" s="2"/>
      <c r="V344" s="2"/>
      <c r="W344" s="11">
        <f t="shared" si="117"/>
        <v>43473</v>
      </c>
      <c r="X344" s="17">
        <f t="shared" si="123"/>
        <v>1049.9971428571428</v>
      </c>
      <c r="Y344" s="18">
        <f t="shared" si="128"/>
        <v>1032.1578571428572</v>
      </c>
      <c r="AA344" s="30">
        <f t="shared" si="118"/>
        <v>1073.79</v>
      </c>
      <c r="AB344" s="30">
        <f t="shared" si="125"/>
        <v>1048.8628571428574</v>
      </c>
      <c r="AC344" s="30">
        <f t="shared" si="126"/>
        <v>14.068979591836881</v>
      </c>
      <c r="AD344" s="31">
        <f t="shared" si="127"/>
        <v>118.11869602637876</v>
      </c>
      <c r="AE344" s="25">
        <f t="shared" si="119"/>
        <v>43473</v>
      </c>
      <c r="AH344" s="22">
        <f t="shared" si="120"/>
        <v>1073.79</v>
      </c>
      <c r="AI344" s="23">
        <f t="shared" si="136"/>
        <v>1037.0568333333335</v>
      </c>
      <c r="AJ344" s="23">
        <f t="shared" si="137"/>
        <v>17.627149999999951</v>
      </c>
      <c r="AK344" s="24">
        <f t="shared" si="138"/>
        <v>138.92647295664744</v>
      </c>
      <c r="AL344" s="25">
        <v>43473</v>
      </c>
      <c r="AO344" s="22">
        <f t="shared" si="121"/>
        <v>7.8899999999998727</v>
      </c>
      <c r="AP344" s="27">
        <f t="shared" si="122"/>
        <v>7.8899999999998727</v>
      </c>
      <c r="AQ344" s="27">
        <f t="shared" si="130"/>
        <v>0</v>
      </c>
      <c r="AR344" s="38">
        <f t="shared" si="134"/>
        <v>10.032163232950749</v>
      </c>
      <c r="AS344" s="38">
        <f t="shared" si="135"/>
        <v>7.6847326661493343</v>
      </c>
      <c r="AT344" s="27">
        <f t="shared" si="131"/>
        <v>1.305466783137645</v>
      </c>
      <c r="AU344" s="35">
        <f t="shared" si="132"/>
        <v>56.62483591982005</v>
      </c>
      <c r="AV344" s="25">
        <v>43473</v>
      </c>
    </row>
    <row r="345" spans="1:48" x14ac:dyDescent="0.25">
      <c r="A345">
        <v>1348</v>
      </c>
      <c r="B345">
        <v>3</v>
      </c>
      <c r="C345" s="2">
        <v>43474</v>
      </c>
      <c r="D345">
        <v>1081.6500000000001</v>
      </c>
      <c r="E345">
        <v>1082.6300000000001</v>
      </c>
      <c r="F345">
        <v>1066.4000000000001</v>
      </c>
      <c r="G345">
        <v>1074.6600000000001</v>
      </c>
      <c r="H345">
        <v>1199272</v>
      </c>
      <c r="I345" s="2">
        <v>43704.85958113426</v>
      </c>
      <c r="J345" s="2"/>
      <c r="K345" s="11">
        <v>43474</v>
      </c>
      <c r="L345" s="48">
        <f t="shared" si="129"/>
        <v>91.349934469200633</v>
      </c>
      <c r="M345" s="46">
        <f t="shared" si="133"/>
        <v>92.90513065349019</v>
      </c>
      <c r="N345" s="2"/>
      <c r="O345" s="1">
        <v>43474</v>
      </c>
      <c r="P345">
        <f t="shared" si="124"/>
        <v>0.25</v>
      </c>
      <c r="Q345" s="3">
        <f t="shared" si="116"/>
        <v>1059.0833504031834</v>
      </c>
      <c r="R345" s="3">
        <v>1348</v>
      </c>
      <c r="S345" s="3">
        <v>1059.08</v>
      </c>
      <c r="T345" s="2"/>
      <c r="U345" s="2"/>
      <c r="V345" s="2"/>
      <c r="W345" s="11">
        <f t="shared" si="117"/>
        <v>43474</v>
      </c>
      <c r="X345" s="17">
        <f t="shared" si="123"/>
        <v>1055.3657142857141</v>
      </c>
      <c r="Y345" s="18">
        <f t="shared" si="128"/>
        <v>1035.4399999999998</v>
      </c>
      <c r="AA345" s="30">
        <f t="shared" si="118"/>
        <v>1074.5633333333335</v>
      </c>
      <c r="AB345" s="30">
        <f t="shared" si="125"/>
        <v>1053.527142857143</v>
      </c>
      <c r="AC345" s="30">
        <f t="shared" si="126"/>
        <v>16.081360544217791</v>
      </c>
      <c r="AD345" s="31">
        <f t="shared" si="127"/>
        <v>87.20734135377333</v>
      </c>
      <c r="AE345" s="25">
        <f t="shared" si="119"/>
        <v>43474</v>
      </c>
      <c r="AH345" s="22">
        <f t="shared" si="120"/>
        <v>1074.5633333333335</v>
      </c>
      <c r="AI345" s="23">
        <f t="shared" si="136"/>
        <v>1038.9301666666665</v>
      </c>
      <c r="AJ345" s="23">
        <f t="shared" si="137"/>
        <v>19.573183333333326</v>
      </c>
      <c r="AK345" s="24">
        <f t="shared" si="138"/>
        <v>121.36730157730085</v>
      </c>
      <c r="AL345" s="25">
        <v>43474</v>
      </c>
      <c r="AO345" s="22">
        <f t="shared" si="121"/>
        <v>-1.6199999999998909</v>
      </c>
      <c r="AP345" s="27">
        <f t="shared" si="122"/>
        <v>0</v>
      </c>
      <c r="AQ345" s="27">
        <f t="shared" si="130"/>
        <v>1.6199999999998909</v>
      </c>
      <c r="AR345" s="38">
        <f t="shared" si="134"/>
        <v>9.3155801448828388</v>
      </c>
      <c r="AS345" s="38">
        <f t="shared" si="135"/>
        <v>7.2515374757100881</v>
      </c>
      <c r="AT345" s="27">
        <f t="shared" si="131"/>
        <v>1.2846351792411628</v>
      </c>
      <c r="AU345" s="35">
        <f t="shared" si="132"/>
        <v>56.229335471751426</v>
      </c>
      <c r="AV345" s="25">
        <v>43474</v>
      </c>
    </row>
    <row r="346" spans="1:48" x14ac:dyDescent="0.25">
      <c r="A346">
        <v>1349</v>
      </c>
      <c r="B346">
        <v>3</v>
      </c>
      <c r="C346" s="2">
        <v>43475</v>
      </c>
      <c r="D346">
        <v>1067.6600000000001</v>
      </c>
      <c r="E346">
        <v>1071.1500000000001</v>
      </c>
      <c r="F346">
        <v>1057.71</v>
      </c>
      <c r="G346">
        <v>1070.33</v>
      </c>
      <c r="H346">
        <v>1456421</v>
      </c>
      <c r="I346" s="2">
        <v>43704.85958113426</v>
      </c>
      <c r="J346" s="2"/>
      <c r="K346" s="11">
        <v>43475</v>
      </c>
      <c r="L346" s="48">
        <f t="shared" si="129"/>
        <v>87.566622979466985</v>
      </c>
      <c r="M346" s="46">
        <f t="shared" si="133"/>
        <v>90.560652395514808</v>
      </c>
      <c r="N346" s="2"/>
      <c r="O346" s="1">
        <v>43475</v>
      </c>
      <c r="P346">
        <f t="shared" si="124"/>
        <v>0.25</v>
      </c>
      <c r="Q346" s="3">
        <f t="shared" si="116"/>
        <v>1061.8950128023876</v>
      </c>
      <c r="R346" s="3">
        <v>1349</v>
      </c>
      <c r="S346" s="3">
        <v>1061.8900000000001</v>
      </c>
      <c r="T346" s="2"/>
      <c r="U346" s="2"/>
      <c r="V346" s="2"/>
      <c r="W346" s="11">
        <f t="shared" si="117"/>
        <v>43475</v>
      </c>
      <c r="X346" s="17">
        <f t="shared" si="123"/>
        <v>1060.3257142857142</v>
      </c>
      <c r="Y346" s="18">
        <f t="shared" si="128"/>
        <v>1038.82</v>
      </c>
      <c r="AA346" s="30">
        <f t="shared" si="118"/>
        <v>1066.3966666666668</v>
      </c>
      <c r="AB346" s="30">
        <f t="shared" si="125"/>
        <v>1057.6838095238095</v>
      </c>
      <c r="AC346" s="30">
        <f t="shared" si="126"/>
        <v>14.208979591836819</v>
      </c>
      <c r="AD346" s="31">
        <f t="shared" si="127"/>
        <v>40.879581753418741</v>
      </c>
      <c r="AE346" s="25">
        <f t="shared" si="119"/>
        <v>43475</v>
      </c>
      <c r="AH346" s="22">
        <f t="shared" si="120"/>
        <v>1066.3966666666668</v>
      </c>
      <c r="AI346" s="23">
        <f t="shared" si="136"/>
        <v>1039.7134999999998</v>
      </c>
      <c r="AJ346" s="23">
        <f t="shared" si="137"/>
        <v>20.434850000000004</v>
      </c>
      <c r="AK346" s="24">
        <f t="shared" si="138"/>
        <v>87.051178637366775</v>
      </c>
      <c r="AL346" s="25">
        <v>43475</v>
      </c>
      <c r="AO346" s="22">
        <f t="shared" si="121"/>
        <v>-4.3300000000001546</v>
      </c>
      <c r="AP346" s="27">
        <f t="shared" si="122"/>
        <v>0</v>
      </c>
      <c r="AQ346" s="27">
        <f t="shared" si="130"/>
        <v>4.3300000000001546</v>
      </c>
      <c r="AR346" s="38">
        <f t="shared" si="134"/>
        <v>8.6501815631054928</v>
      </c>
      <c r="AS346" s="38">
        <f t="shared" si="135"/>
        <v>7.0428562274450925</v>
      </c>
      <c r="AT346" s="27">
        <f t="shared" si="131"/>
        <v>1.2282206655585077</v>
      </c>
      <c r="AU346" s="35">
        <f t="shared" si="132"/>
        <v>55.121141480422089</v>
      </c>
      <c r="AV346" s="25">
        <v>43475</v>
      </c>
    </row>
    <row r="347" spans="1:48" x14ac:dyDescent="0.25">
      <c r="A347">
        <v>1350</v>
      </c>
      <c r="B347">
        <v>3</v>
      </c>
      <c r="C347" s="2">
        <v>43476</v>
      </c>
      <c r="D347">
        <v>1063.18</v>
      </c>
      <c r="E347">
        <v>1063.78</v>
      </c>
      <c r="F347">
        <v>1048.48</v>
      </c>
      <c r="G347">
        <v>1057.19</v>
      </c>
      <c r="H347">
        <v>1520756</v>
      </c>
      <c r="I347" s="2">
        <v>43704.85958113426</v>
      </c>
      <c r="J347" s="2"/>
      <c r="K347" s="11">
        <v>43476</v>
      </c>
      <c r="L347" s="48">
        <f t="shared" si="129"/>
        <v>76.08562691131506</v>
      </c>
      <c r="M347" s="46">
        <f t="shared" si="133"/>
        <v>85.000728119994221</v>
      </c>
      <c r="N347" s="2"/>
      <c r="O347" s="1">
        <v>43476</v>
      </c>
      <c r="P347">
        <f t="shared" si="124"/>
        <v>0.25</v>
      </c>
      <c r="Q347" s="3">
        <f t="shared" si="116"/>
        <v>1060.7187596017907</v>
      </c>
      <c r="R347" s="3">
        <v>1350</v>
      </c>
      <c r="S347" s="3">
        <v>1060.72</v>
      </c>
      <c r="T347" s="2"/>
      <c r="U347" s="2"/>
      <c r="V347" s="2"/>
      <c r="W347" s="11">
        <f t="shared" si="117"/>
        <v>43476</v>
      </c>
      <c r="X347" s="17">
        <f t="shared" si="123"/>
        <v>1061.9457142857141</v>
      </c>
      <c r="Y347" s="18">
        <f t="shared" si="128"/>
        <v>1042.2328571428573</v>
      </c>
      <c r="AA347" s="30">
        <f t="shared" si="118"/>
        <v>1056.4833333333333</v>
      </c>
      <c r="AB347" s="30">
        <f t="shared" si="125"/>
        <v>1060.3300000000002</v>
      </c>
      <c r="AC347" s="30">
        <f t="shared" si="126"/>
        <v>11.184761904761931</v>
      </c>
      <c r="AD347" s="31">
        <f t="shared" si="127"/>
        <v>-22.928019981835472</v>
      </c>
      <c r="AE347" s="25">
        <f t="shared" si="119"/>
        <v>43476</v>
      </c>
      <c r="AH347" s="22">
        <f t="shared" si="120"/>
        <v>1056.4833333333333</v>
      </c>
      <c r="AI347" s="23">
        <f t="shared" si="136"/>
        <v>1039.069</v>
      </c>
      <c r="AJ347" s="23">
        <f t="shared" si="137"/>
        <v>19.725900000000024</v>
      </c>
      <c r="AK347" s="24">
        <f t="shared" si="138"/>
        <v>58.854377014765255</v>
      </c>
      <c r="AL347" s="25">
        <v>43476</v>
      </c>
      <c r="AO347" s="22">
        <f t="shared" si="121"/>
        <v>-13.139999999999873</v>
      </c>
      <c r="AP347" s="27">
        <f t="shared" si="122"/>
        <v>0</v>
      </c>
      <c r="AQ347" s="27">
        <f t="shared" si="130"/>
        <v>13.139999999999873</v>
      </c>
      <c r="AR347" s="38">
        <f t="shared" si="134"/>
        <v>8.0323114514551008</v>
      </c>
      <c r="AS347" s="38">
        <f t="shared" si="135"/>
        <v>7.4783664969132913</v>
      </c>
      <c r="AT347" s="27">
        <f t="shared" si="131"/>
        <v>1.0740729883685765</v>
      </c>
      <c r="AU347" s="35">
        <f t="shared" si="132"/>
        <v>51.785689047202737</v>
      </c>
      <c r="AV347" s="25">
        <v>43476</v>
      </c>
    </row>
    <row r="348" spans="1:48" x14ac:dyDescent="0.25">
      <c r="A348">
        <v>1351</v>
      </c>
      <c r="B348">
        <v>3</v>
      </c>
      <c r="C348" s="2">
        <v>43479</v>
      </c>
      <c r="D348">
        <v>1046.92</v>
      </c>
      <c r="E348">
        <v>1051.53</v>
      </c>
      <c r="F348">
        <v>1041.26</v>
      </c>
      <c r="G348">
        <v>1044.69</v>
      </c>
      <c r="H348">
        <v>1144263</v>
      </c>
      <c r="I348" s="2">
        <v>43704.85958113426</v>
      </c>
      <c r="J348" s="2"/>
      <c r="K348" s="11">
        <v>43479</v>
      </c>
      <c r="L348" s="48">
        <f t="shared" si="129"/>
        <v>65.163826998689458</v>
      </c>
      <c r="M348" s="46">
        <f t="shared" si="133"/>
        <v>76.27202562982383</v>
      </c>
      <c r="N348" s="2"/>
      <c r="O348" s="1">
        <v>43479</v>
      </c>
      <c r="P348">
        <f t="shared" si="124"/>
        <v>0.25</v>
      </c>
      <c r="Q348" s="3">
        <f t="shared" si="116"/>
        <v>1056.711569701343</v>
      </c>
      <c r="R348" s="3">
        <v>1351</v>
      </c>
      <c r="S348" s="3">
        <v>1056.71</v>
      </c>
      <c r="T348" s="2"/>
      <c r="U348" s="2"/>
      <c r="V348" s="2"/>
      <c r="W348" s="11">
        <f t="shared" si="117"/>
        <v>43479</v>
      </c>
      <c r="X348" s="17">
        <f t="shared" si="123"/>
        <v>1066.0357142857142</v>
      </c>
      <c r="Y348" s="18">
        <f t="shared" si="128"/>
        <v>1046.8864285714285</v>
      </c>
      <c r="AA348" s="30">
        <f t="shared" si="118"/>
        <v>1045.8266666666666</v>
      </c>
      <c r="AB348" s="30">
        <f t="shared" si="125"/>
        <v>1062.7285714285715</v>
      </c>
      <c r="AC348" s="30">
        <f t="shared" si="126"/>
        <v>8.4435374149660287</v>
      </c>
      <c r="AD348" s="31">
        <f t="shared" si="127"/>
        <v>-133.45042432055055</v>
      </c>
      <c r="AE348" s="25">
        <f t="shared" si="119"/>
        <v>43479</v>
      </c>
      <c r="AH348" s="22">
        <f t="shared" si="120"/>
        <v>1045.8266666666666</v>
      </c>
      <c r="AI348" s="23">
        <f t="shared" si="136"/>
        <v>1038.1005000000002</v>
      </c>
      <c r="AJ348" s="23">
        <f t="shared" si="137"/>
        <v>18.660550000000047</v>
      </c>
      <c r="AK348" s="24">
        <f t="shared" si="138"/>
        <v>27.602497127777905</v>
      </c>
      <c r="AL348" s="25">
        <v>43479</v>
      </c>
      <c r="AO348" s="22">
        <f t="shared" si="121"/>
        <v>-12.5</v>
      </c>
      <c r="AP348" s="27">
        <f t="shared" si="122"/>
        <v>0</v>
      </c>
      <c r="AQ348" s="27">
        <f t="shared" si="130"/>
        <v>12.5</v>
      </c>
      <c r="AR348" s="38">
        <f t="shared" si="134"/>
        <v>7.4585749192083082</v>
      </c>
      <c r="AS348" s="38">
        <f t="shared" si="135"/>
        <v>7.837054604276628</v>
      </c>
      <c r="AT348" s="27">
        <f t="shared" si="131"/>
        <v>0.95170638662364482</v>
      </c>
      <c r="AU348" s="35">
        <f t="shared" si="132"/>
        <v>48.762784871040445</v>
      </c>
      <c r="AV348" s="25">
        <v>43479</v>
      </c>
    </row>
    <row r="349" spans="1:48" x14ac:dyDescent="0.25">
      <c r="A349">
        <v>1352</v>
      </c>
      <c r="B349">
        <v>3</v>
      </c>
      <c r="C349" s="2">
        <v>43480</v>
      </c>
      <c r="D349">
        <v>1050.17</v>
      </c>
      <c r="E349">
        <v>1080.05</v>
      </c>
      <c r="F349">
        <v>1047.3399999999999</v>
      </c>
      <c r="G349">
        <v>1077.1500000000001</v>
      </c>
      <c r="H349">
        <v>1463570</v>
      </c>
      <c r="I349" s="2">
        <v>43704.85958113426</v>
      </c>
      <c r="J349" s="2"/>
      <c r="K349" s="11">
        <v>43480</v>
      </c>
      <c r="L349" s="48">
        <f t="shared" si="129"/>
        <v>92.703820401733111</v>
      </c>
      <c r="M349" s="46">
        <f t="shared" si="133"/>
        <v>77.98442477057921</v>
      </c>
      <c r="N349" s="2"/>
      <c r="O349" s="1">
        <v>43480</v>
      </c>
      <c r="P349">
        <f t="shared" si="124"/>
        <v>0.25</v>
      </c>
      <c r="Q349" s="3">
        <f t="shared" si="116"/>
        <v>1061.8211772760073</v>
      </c>
      <c r="R349" s="3">
        <v>1352</v>
      </c>
      <c r="S349" s="3">
        <v>1061.82</v>
      </c>
      <c r="T349" s="2"/>
      <c r="U349" s="2"/>
      <c r="V349" s="2"/>
      <c r="W349" s="11">
        <f t="shared" si="117"/>
        <v>43480</v>
      </c>
      <c r="X349" s="17">
        <f t="shared" si="123"/>
        <v>1066.9557142857143</v>
      </c>
      <c r="Y349" s="18">
        <f t="shared" si="128"/>
        <v>1054.0957142857144</v>
      </c>
      <c r="AA349" s="30">
        <f t="shared" si="118"/>
        <v>1068.18</v>
      </c>
      <c r="AB349" s="30">
        <f t="shared" si="125"/>
        <v>1064.4223809523812</v>
      </c>
      <c r="AC349" s="30">
        <f t="shared" si="126"/>
        <v>7.5813605442176595</v>
      </c>
      <c r="AD349" s="31">
        <f t="shared" si="127"/>
        <v>33.042609574740077</v>
      </c>
      <c r="AE349" s="25">
        <f t="shared" si="119"/>
        <v>43480</v>
      </c>
      <c r="AH349" s="22">
        <f t="shared" si="120"/>
        <v>1068.18</v>
      </c>
      <c r="AI349" s="23">
        <f t="shared" si="136"/>
        <v>1039.0846666666666</v>
      </c>
      <c r="AJ349" s="23">
        <f t="shared" si="137"/>
        <v>19.743133333333354</v>
      </c>
      <c r="AK349" s="24">
        <f t="shared" si="138"/>
        <v>98.246253831149389</v>
      </c>
      <c r="AL349" s="25">
        <v>43480</v>
      </c>
      <c r="AO349" s="22">
        <f t="shared" si="121"/>
        <v>32.460000000000036</v>
      </c>
      <c r="AP349" s="27">
        <f t="shared" si="122"/>
        <v>32.460000000000036</v>
      </c>
      <c r="AQ349" s="27">
        <f t="shared" si="130"/>
        <v>0</v>
      </c>
      <c r="AR349" s="38">
        <f t="shared" si="134"/>
        <v>9.2443909964077182</v>
      </c>
      <c r="AS349" s="38">
        <f t="shared" si="135"/>
        <v>7.2772649896854409</v>
      </c>
      <c r="AT349" s="27">
        <f t="shared" si="131"/>
        <v>1.2703111690326541</v>
      </c>
      <c r="AU349" s="35">
        <f t="shared" si="132"/>
        <v>55.953174452906154</v>
      </c>
      <c r="AV349" s="25">
        <v>43480</v>
      </c>
    </row>
    <row r="350" spans="1:48" x14ac:dyDescent="0.25">
      <c r="A350">
        <v>1353</v>
      </c>
      <c r="B350">
        <v>3</v>
      </c>
      <c r="C350" s="2">
        <v>43481</v>
      </c>
      <c r="D350">
        <v>1080</v>
      </c>
      <c r="E350">
        <v>1092.3800000000001</v>
      </c>
      <c r="F350">
        <v>1079.3399999999999</v>
      </c>
      <c r="G350">
        <v>1080.97</v>
      </c>
      <c r="H350">
        <v>1331819</v>
      </c>
      <c r="I350" s="2">
        <v>43704.85958113426</v>
      </c>
      <c r="J350" s="2"/>
      <c r="K350" s="11">
        <v>43481</v>
      </c>
      <c r="L350" s="48">
        <f t="shared" si="129"/>
        <v>88.037324386663798</v>
      </c>
      <c r="M350" s="46">
        <f t="shared" si="133"/>
        <v>81.968323929028784</v>
      </c>
      <c r="N350" s="2"/>
      <c r="O350" s="1">
        <v>43481</v>
      </c>
      <c r="P350">
        <f t="shared" si="124"/>
        <v>0.25</v>
      </c>
      <c r="Q350" s="3">
        <f t="shared" ref="Q350:Q413" si="139">(G350*P350)+(Q349*(1-P350))</f>
        <v>1066.6083829570055</v>
      </c>
      <c r="R350" s="3">
        <v>1353</v>
      </c>
      <c r="S350" s="3">
        <v>1066.6099999999999</v>
      </c>
      <c r="T350" s="2"/>
      <c r="U350" s="2"/>
      <c r="V350" s="2"/>
      <c r="W350" s="11">
        <f t="shared" si="117"/>
        <v>43481</v>
      </c>
      <c r="X350" s="17">
        <f t="shared" si="123"/>
        <v>1068.752857142857</v>
      </c>
      <c r="Y350" s="18">
        <f t="shared" si="128"/>
        <v>1057.0607142857143</v>
      </c>
      <c r="AA350" s="30">
        <f t="shared" si="118"/>
        <v>1084.2300000000002</v>
      </c>
      <c r="AB350" s="30">
        <f t="shared" si="125"/>
        <v>1067.0671428571429</v>
      </c>
      <c r="AC350" s="30">
        <f t="shared" si="126"/>
        <v>9.2842176870748769</v>
      </c>
      <c r="AD350" s="31">
        <f t="shared" si="127"/>
        <v>123.24037573821487</v>
      </c>
      <c r="AE350" s="25">
        <f t="shared" si="119"/>
        <v>43481</v>
      </c>
      <c r="AH350" s="22">
        <f t="shared" si="120"/>
        <v>1084.2300000000002</v>
      </c>
      <c r="AI350" s="23">
        <f t="shared" si="136"/>
        <v>1042.0031666666666</v>
      </c>
      <c r="AJ350" s="23">
        <f t="shared" si="137"/>
        <v>21.348150000000043</v>
      </c>
      <c r="AK350" s="24">
        <f t="shared" si="138"/>
        <v>131.86726822803078</v>
      </c>
      <c r="AL350" s="25">
        <v>43481</v>
      </c>
      <c r="AO350" s="22">
        <f t="shared" si="121"/>
        <v>3.8199999999999363</v>
      </c>
      <c r="AP350" s="27">
        <f t="shared" si="122"/>
        <v>3.8199999999999363</v>
      </c>
      <c r="AQ350" s="27">
        <f t="shared" si="130"/>
        <v>0</v>
      </c>
      <c r="AR350" s="38">
        <f t="shared" si="134"/>
        <v>8.8569344966643051</v>
      </c>
      <c r="AS350" s="38">
        <f t="shared" si="135"/>
        <v>6.7574603475650523</v>
      </c>
      <c r="AT350" s="27">
        <f t="shared" si="131"/>
        <v>1.3106898214883</v>
      </c>
      <c r="AU350" s="35">
        <f t="shared" si="132"/>
        <v>56.722880297455646</v>
      </c>
      <c r="AV350" s="25">
        <v>43481</v>
      </c>
    </row>
    <row r="351" spans="1:48" x14ac:dyDescent="0.25">
      <c r="A351">
        <v>1354</v>
      </c>
      <c r="B351">
        <v>3</v>
      </c>
      <c r="C351" s="2">
        <v>43482</v>
      </c>
      <c r="D351">
        <v>1079.47</v>
      </c>
      <c r="E351">
        <v>1091.8</v>
      </c>
      <c r="F351">
        <v>1073.5</v>
      </c>
      <c r="G351">
        <v>1089.9000000000001</v>
      </c>
      <c r="H351">
        <v>1242664</v>
      </c>
      <c r="I351" s="2">
        <v>43704.85958113426</v>
      </c>
      <c r="J351" s="2"/>
      <c r="K351" s="11">
        <v>43482</v>
      </c>
      <c r="L351" s="48">
        <f t="shared" si="129"/>
        <v>96.833099221044549</v>
      </c>
      <c r="M351" s="46">
        <f t="shared" si="133"/>
        <v>92.524748003147167</v>
      </c>
      <c r="N351" s="2"/>
      <c r="O351" s="1">
        <v>43482</v>
      </c>
      <c r="P351">
        <f t="shared" si="124"/>
        <v>0.25</v>
      </c>
      <c r="Q351" s="3">
        <f t="shared" si="139"/>
        <v>1072.4312872177543</v>
      </c>
      <c r="R351" s="3">
        <v>1354</v>
      </c>
      <c r="S351" s="3">
        <v>1072.43</v>
      </c>
      <c r="T351" s="2"/>
      <c r="U351" s="2"/>
      <c r="V351" s="2"/>
      <c r="W351" s="11">
        <f t="shared" si="117"/>
        <v>43482</v>
      </c>
      <c r="X351" s="17">
        <f t="shared" si="123"/>
        <v>1070.6985714285715</v>
      </c>
      <c r="Y351" s="18">
        <f t="shared" si="128"/>
        <v>1060.347857142857</v>
      </c>
      <c r="AA351" s="30">
        <f t="shared" si="118"/>
        <v>1085.0666666666668</v>
      </c>
      <c r="AB351" s="30">
        <f t="shared" si="125"/>
        <v>1068.6780952380955</v>
      </c>
      <c r="AC351" s="30">
        <f t="shared" si="126"/>
        <v>10.807346938775611</v>
      </c>
      <c r="AD351" s="31">
        <f t="shared" si="127"/>
        <v>101.0952488858662</v>
      </c>
      <c r="AE351" s="25">
        <f t="shared" si="119"/>
        <v>43482</v>
      </c>
      <c r="AH351" s="22">
        <f t="shared" si="120"/>
        <v>1085.0666666666668</v>
      </c>
      <c r="AI351" s="23">
        <f t="shared" si="136"/>
        <v>1044.596</v>
      </c>
      <c r="AJ351" s="23">
        <f t="shared" si="137"/>
        <v>23.061666666666724</v>
      </c>
      <c r="AK351" s="24">
        <f t="shared" si="138"/>
        <v>116.99260436992623</v>
      </c>
      <c r="AL351" s="25">
        <v>43482</v>
      </c>
      <c r="AO351" s="22">
        <f t="shared" si="121"/>
        <v>8.9300000000000637</v>
      </c>
      <c r="AP351" s="27">
        <f t="shared" si="122"/>
        <v>8.9300000000000637</v>
      </c>
      <c r="AQ351" s="27">
        <f t="shared" si="130"/>
        <v>0</v>
      </c>
      <c r="AR351" s="38">
        <f t="shared" si="134"/>
        <v>8.8621534611882886</v>
      </c>
      <c r="AS351" s="38">
        <f t="shared" si="135"/>
        <v>6.2747846084532624</v>
      </c>
      <c r="AT351" s="27">
        <f t="shared" si="131"/>
        <v>1.4123438514924282</v>
      </c>
      <c r="AU351" s="35">
        <f t="shared" si="132"/>
        <v>58.546539732246842</v>
      </c>
      <c r="AV351" s="25">
        <v>43482</v>
      </c>
    </row>
    <row r="352" spans="1:48" x14ac:dyDescent="0.25">
      <c r="A352">
        <v>1355</v>
      </c>
      <c r="B352">
        <v>3</v>
      </c>
      <c r="C352" s="2">
        <v>43483</v>
      </c>
      <c r="D352">
        <v>1100</v>
      </c>
      <c r="E352">
        <v>1108.3499999999999</v>
      </c>
      <c r="F352">
        <v>1090.9000000000001</v>
      </c>
      <c r="G352">
        <v>1098.26</v>
      </c>
      <c r="H352">
        <v>1955559</v>
      </c>
      <c r="I352" s="2">
        <v>43704.85958113426</v>
      </c>
      <c r="J352" s="2"/>
      <c r="K352" s="11">
        <v>43483</v>
      </c>
      <c r="L352" s="48">
        <f t="shared" si="129"/>
        <v>89.297836232499009</v>
      </c>
      <c r="M352" s="46">
        <f t="shared" si="133"/>
        <v>91.389419946735799</v>
      </c>
      <c r="N352" s="2"/>
      <c r="O352" s="1">
        <v>43483</v>
      </c>
      <c r="P352">
        <f t="shared" si="124"/>
        <v>0.25</v>
      </c>
      <c r="Q352" s="3">
        <f t="shared" si="139"/>
        <v>1078.8884654133158</v>
      </c>
      <c r="R352" s="3">
        <v>1355</v>
      </c>
      <c r="S352" s="3">
        <v>1078.8900000000001</v>
      </c>
      <c r="T352" s="2"/>
      <c r="U352" s="2"/>
      <c r="V352" s="2"/>
      <c r="W352" s="11">
        <f t="shared" si="117"/>
        <v>43483</v>
      </c>
      <c r="X352" s="17">
        <f t="shared" si="123"/>
        <v>1074.0700000000002</v>
      </c>
      <c r="Y352" s="18">
        <f t="shared" si="128"/>
        <v>1064.7178571428572</v>
      </c>
      <c r="AA352" s="30">
        <f t="shared" si="118"/>
        <v>1099.17</v>
      </c>
      <c r="AB352" s="30">
        <f t="shared" si="125"/>
        <v>1072.1933333333334</v>
      </c>
      <c r="AC352" s="30">
        <f t="shared" si="126"/>
        <v>14.824761904761967</v>
      </c>
      <c r="AD352" s="31">
        <f t="shared" si="127"/>
        <v>121.31354661869847</v>
      </c>
      <c r="AE352" s="25">
        <f t="shared" si="119"/>
        <v>43483</v>
      </c>
      <c r="AH352" s="22">
        <f t="shared" si="120"/>
        <v>1099.17</v>
      </c>
      <c r="AI352" s="23">
        <f t="shared" si="136"/>
        <v>1048.0035</v>
      </c>
      <c r="AJ352" s="23">
        <f t="shared" si="137"/>
        <v>24.98850000000008</v>
      </c>
      <c r="AK352" s="24">
        <f t="shared" si="138"/>
        <v>136.50679312483709</v>
      </c>
      <c r="AL352" s="25">
        <v>43483</v>
      </c>
      <c r="AO352" s="22">
        <f t="shared" si="121"/>
        <v>8.3599999999999</v>
      </c>
      <c r="AP352" s="27">
        <f t="shared" si="122"/>
        <v>8.3599999999999</v>
      </c>
      <c r="AQ352" s="27">
        <f t="shared" si="130"/>
        <v>0</v>
      </c>
      <c r="AR352" s="38">
        <f t="shared" si="134"/>
        <v>8.8262853568176887</v>
      </c>
      <c r="AS352" s="38">
        <f t="shared" si="135"/>
        <v>5.8265857078494578</v>
      </c>
      <c r="AT352" s="27">
        <f t="shared" si="131"/>
        <v>1.5148297475358676</v>
      </c>
      <c r="AU352" s="35">
        <f t="shared" si="132"/>
        <v>60.235876763433367</v>
      </c>
      <c r="AV352" s="25">
        <v>43483</v>
      </c>
    </row>
    <row r="353" spans="1:48" x14ac:dyDescent="0.25">
      <c r="A353">
        <v>1356</v>
      </c>
      <c r="B353">
        <v>3</v>
      </c>
      <c r="C353" s="2">
        <v>43487</v>
      </c>
      <c r="D353">
        <v>1088</v>
      </c>
      <c r="E353">
        <v>1091.51</v>
      </c>
      <c r="F353">
        <v>1063.47</v>
      </c>
      <c r="G353">
        <v>1070.52</v>
      </c>
      <c r="H353">
        <v>1613527</v>
      </c>
      <c r="I353" s="2">
        <v>43704.85958113426</v>
      </c>
      <c r="J353" s="2"/>
      <c r="K353" s="11">
        <v>43487</v>
      </c>
      <c r="L353" s="48">
        <f t="shared" si="129"/>
        <v>59.874840899448465</v>
      </c>
      <c r="M353" s="46">
        <f t="shared" si="133"/>
        <v>82.001925450997334</v>
      </c>
      <c r="N353" s="2"/>
      <c r="O353" s="1">
        <v>43487</v>
      </c>
      <c r="P353">
        <f t="shared" si="124"/>
        <v>0.25</v>
      </c>
      <c r="Q353" s="3">
        <f t="shared" si="139"/>
        <v>1076.7963490599868</v>
      </c>
      <c r="R353" s="3">
        <v>1356</v>
      </c>
      <c r="S353" s="3">
        <v>1076.8</v>
      </c>
      <c r="T353" s="2"/>
      <c r="U353" s="2"/>
      <c r="V353" s="2"/>
      <c r="W353" s="11">
        <f t="shared" si="117"/>
        <v>43487</v>
      </c>
      <c r="X353" s="17">
        <f t="shared" si="123"/>
        <v>1074.0971428571429</v>
      </c>
      <c r="Y353" s="18">
        <f t="shared" si="128"/>
        <v>1067.2114285714285</v>
      </c>
      <c r="AA353" s="30">
        <f t="shared" si="118"/>
        <v>1075.1666666666667</v>
      </c>
      <c r="AB353" s="30">
        <f t="shared" si="125"/>
        <v>1073.4461904761906</v>
      </c>
      <c r="AC353" s="30">
        <f t="shared" si="126"/>
        <v>14.242448979591895</v>
      </c>
      <c r="AD353" s="31">
        <f t="shared" si="127"/>
        <v>8.0532788190261488</v>
      </c>
      <c r="AE353" s="25">
        <f t="shared" si="119"/>
        <v>43487</v>
      </c>
      <c r="AH353" s="22">
        <f t="shared" si="120"/>
        <v>1075.1666666666667</v>
      </c>
      <c r="AI353" s="23">
        <f t="shared" si="136"/>
        <v>1051.0953333333332</v>
      </c>
      <c r="AJ353" s="23">
        <f t="shared" si="137"/>
        <v>24.303800000000091</v>
      </c>
      <c r="AK353" s="24">
        <f t="shared" si="138"/>
        <v>66.028997751609353</v>
      </c>
      <c r="AL353" s="25">
        <v>43487</v>
      </c>
      <c r="AO353" s="22">
        <f t="shared" si="121"/>
        <v>-27.740000000000009</v>
      </c>
      <c r="AP353" s="27">
        <f t="shared" si="122"/>
        <v>0</v>
      </c>
      <c r="AQ353" s="27">
        <f t="shared" si="130"/>
        <v>27.740000000000009</v>
      </c>
      <c r="AR353" s="38">
        <f t="shared" si="134"/>
        <v>8.1958364027592818</v>
      </c>
      <c r="AS353" s="38">
        <f t="shared" si="135"/>
        <v>7.3918295858602123</v>
      </c>
      <c r="AT353" s="27">
        <f t="shared" si="131"/>
        <v>1.1087696635264765</v>
      </c>
      <c r="AU353" s="35">
        <f t="shared" si="132"/>
        <v>52.57898397837775</v>
      </c>
      <c r="AV353" s="25">
        <v>43487</v>
      </c>
    </row>
    <row r="354" spans="1:48" x14ac:dyDescent="0.25">
      <c r="A354">
        <v>1357</v>
      </c>
      <c r="B354">
        <v>3</v>
      </c>
      <c r="C354" s="2">
        <v>43488</v>
      </c>
      <c r="D354">
        <v>1077.3499999999999</v>
      </c>
      <c r="E354">
        <v>1084.93</v>
      </c>
      <c r="F354">
        <v>1059.75</v>
      </c>
      <c r="G354">
        <v>1075.57</v>
      </c>
      <c r="H354">
        <v>966956</v>
      </c>
      <c r="I354" s="2">
        <v>43704.85958113426</v>
      </c>
      <c r="J354" s="2"/>
      <c r="K354" s="11">
        <v>43488</v>
      </c>
      <c r="L354" s="48">
        <f t="shared" si="129"/>
        <v>65.231226134917236</v>
      </c>
      <c r="M354" s="46">
        <f t="shared" si="133"/>
        <v>71.467967755621558</v>
      </c>
      <c r="N354" s="2"/>
      <c r="O354" s="1">
        <v>43488</v>
      </c>
      <c r="P354">
        <f t="shared" si="124"/>
        <v>0.25</v>
      </c>
      <c r="Q354" s="3">
        <f t="shared" si="139"/>
        <v>1076.48976179499</v>
      </c>
      <c r="R354" s="3">
        <v>1357</v>
      </c>
      <c r="S354" s="3">
        <v>1076.49</v>
      </c>
      <c r="T354" s="2"/>
      <c r="U354" s="2"/>
      <c r="V354" s="2"/>
      <c r="W354" s="11">
        <f t="shared" si="117"/>
        <v>43488</v>
      </c>
      <c r="X354" s="17">
        <f t="shared" si="123"/>
        <v>1076.7228571428573</v>
      </c>
      <c r="Y354" s="18">
        <f t="shared" si="128"/>
        <v>1069.3342857142857</v>
      </c>
      <c r="AA354" s="30">
        <f t="shared" si="118"/>
        <v>1073.4166666666667</v>
      </c>
      <c r="AB354" s="30">
        <f t="shared" si="125"/>
        <v>1075.8652380952383</v>
      </c>
      <c r="AC354" s="30">
        <f t="shared" si="126"/>
        <v>11.67741496598647</v>
      </c>
      <c r="AD354" s="31">
        <f t="shared" si="127"/>
        <v>-13.978958160995084</v>
      </c>
      <c r="AE354" s="25">
        <f t="shared" si="119"/>
        <v>43488</v>
      </c>
      <c r="AH354" s="22">
        <f t="shared" si="120"/>
        <v>1073.4166666666667</v>
      </c>
      <c r="AI354" s="23">
        <f t="shared" si="136"/>
        <v>1055.1453333333334</v>
      </c>
      <c r="AJ354" s="23">
        <f t="shared" si="137"/>
        <v>21.675933333333404</v>
      </c>
      <c r="AK354" s="24">
        <f t="shared" si="138"/>
        <v>56.195452816590134</v>
      </c>
      <c r="AL354" s="25">
        <v>43488</v>
      </c>
      <c r="AO354" s="22">
        <f t="shared" si="121"/>
        <v>5.0499999999999545</v>
      </c>
      <c r="AP354" s="27">
        <f t="shared" si="122"/>
        <v>5.0499999999999545</v>
      </c>
      <c r="AQ354" s="27">
        <f t="shared" si="130"/>
        <v>0</v>
      </c>
      <c r="AR354" s="38">
        <f t="shared" si="134"/>
        <v>7.9711338025621865</v>
      </c>
      <c r="AS354" s="38">
        <f t="shared" si="135"/>
        <v>6.8638417582987685</v>
      </c>
      <c r="AT354" s="27">
        <f t="shared" si="131"/>
        <v>1.1613224901236454</v>
      </c>
      <c r="AU354" s="35">
        <f t="shared" si="132"/>
        <v>53.732031912424517</v>
      </c>
      <c r="AV354" s="25">
        <v>43488</v>
      </c>
    </row>
    <row r="355" spans="1:48" x14ac:dyDescent="0.25">
      <c r="A355">
        <v>1358</v>
      </c>
      <c r="B355">
        <v>3</v>
      </c>
      <c r="C355" s="2">
        <v>43489</v>
      </c>
      <c r="D355">
        <v>1076.48</v>
      </c>
      <c r="E355">
        <v>1079.47</v>
      </c>
      <c r="F355">
        <v>1060.7</v>
      </c>
      <c r="G355">
        <v>1073.9000000000001</v>
      </c>
      <c r="H355">
        <v>1361673</v>
      </c>
      <c r="I355" s="2">
        <v>43704.85958113426</v>
      </c>
      <c r="J355" s="2"/>
      <c r="K355" s="11">
        <v>43489</v>
      </c>
      <c r="L355" s="48">
        <f t="shared" si="129"/>
        <v>57.432348943531586</v>
      </c>
      <c r="M355" s="46">
        <f t="shared" si="133"/>
        <v>60.8461386592991</v>
      </c>
      <c r="N355" s="2"/>
      <c r="O355" s="1">
        <v>43489</v>
      </c>
      <c r="P355">
        <f t="shared" si="124"/>
        <v>0.25</v>
      </c>
      <c r="Q355" s="3">
        <f t="shared" si="139"/>
        <v>1075.8423213462424</v>
      </c>
      <c r="R355" s="3">
        <v>1358</v>
      </c>
      <c r="S355" s="3">
        <v>1075.8399999999999</v>
      </c>
      <c r="T355" s="2"/>
      <c r="U355" s="2"/>
      <c r="V355" s="2"/>
      <c r="W355" s="11">
        <f t="shared" si="117"/>
        <v>43489</v>
      </c>
      <c r="X355" s="17">
        <f t="shared" si="123"/>
        <v>1080.8957142857141</v>
      </c>
      <c r="Y355" s="18">
        <f t="shared" si="128"/>
        <v>1073.4657142857143</v>
      </c>
      <c r="AA355" s="30">
        <f t="shared" si="118"/>
        <v>1071.3566666666668</v>
      </c>
      <c r="AB355" s="30">
        <f t="shared" si="125"/>
        <v>1079.5123809523811</v>
      </c>
      <c r="AC355" s="30">
        <f t="shared" si="126"/>
        <v>8.5512925170068481</v>
      </c>
      <c r="AD355" s="31">
        <f t="shared" si="127"/>
        <v>-63.582702221090898</v>
      </c>
      <c r="AE355" s="25">
        <f t="shared" si="119"/>
        <v>43489</v>
      </c>
      <c r="AH355" s="22">
        <f t="shared" si="120"/>
        <v>1071.3566666666668</v>
      </c>
      <c r="AI355" s="23">
        <f t="shared" si="136"/>
        <v>1059.5486666666668</v>
      </c>
      <c r="AJ355" s="23">
        <f t="shared" si="137"/>
        <v>18.201800000000055</v>
      </c>
      <c r="AK355" s="24">
        <f t="shared" si="138"/>
        <v>43.248469931545081</v>
      </c>
      <c r="AL355" s="25">
        <v>43489</v>
      </c>
      <c r="AO355" s="22">
        <f t="shared" si="121"/>
        <v>-1.6699999999998454</v>
      </c>
      <c r="AP355" s="27">
        <f t="shared" si="122"/>
        <v>0</v>
      </c>
      <c r="AQ355" s="27">
        <f t="shared" si="130"/>
        <v>1.6699999999998454</v>
      </c>
      <c r="AR355" s="38">
        <f t="shared" si="134"/>
        <v>7.4017671023791731</v>
      </c>
      <c r="AS355" s="38">
        <f t="shared" si="135"/>
        <v>6.4928530612774171</v>
      </c>
      <c r="AT355" s="27">
        <f t="shared" si="131"/>
        <v>1.1399868490051637</v>
      </c>
      <c r="AU355" s="35">
        <f t="shared" si="132"/>
        <v>53.270740870913308</v>
      </c>
      <c r="AV355" s="25">
        <v>43489</v>
      </c>
    </row>
    <row r="356" spans="1:48" x14ac:dyDescent="0.25">
      <c r="A356">
        <v>1359</v>
      </c>
      <c r="B356">
        <v>3</v>
      </c>
      <c r="C356" s="2">
        <v>43490</v>
      </c>
      <c r="D356">
        <v>1085</v>
      </c>
      <c r="E356">
        <v>1094</v>
      </c>
      <c r="F356">
        <v>1081.82</v>
      </c>
      <c r="G356">
        <v>1090.99</v>
      </c>
      <c r="H356">
        <v>1119216</v>
      </c>
      <c r="I356" s="2">
        <v>43704.859581331017</v>
      </c>
      <c r="J356" s="2"/>
      <c r="K356" s="11">
        <v>43490</v>
      </c>
      <c r="L356" s="48">
        <f t="shared" si="129"/>
        <v>74.124310627515399</v>
      </c>
      <c r="M356" s="46">
        <f t="shared" si="133"/>
        <v>65.595961901988076</v>
      </c>
      <c r="N356" s="2"/>
      <c r="O356" s="1">
        <v>43490</v>
      </c>
      <c r="P356">
        <f t="shared" si="124"/>
        <v>0.25</v>
      </c>
      <c r="Q356" s="3">
        <f t="shared" si="139"/>
        <v>1079.6292410096819</v>
      </c>
      <c r="R356" s="3">
        <v>1359</v>
      </c>
      <c r="S356" s="3">
        <v>1079.6300000000001</v>
      </c>
      <c r="T356" s="2"/>
      <c r="U356" s="2"/>
      <c r="V356" s="2"/>
      <c r="W356" s="11">
        <f t="shared" si="117"/>
        <v>43490</v>
      </c>
      <c r="X356" s="17">
        <f t="shared" si="123"/>
        <v>1082.8728571428569</v>
      </c>
      <c r="Y356" s="18">
        <f t="shared" si="128"/>
        <v>1074.9142857142856</v>
      </c>
      <c r="AA356" s="30">
        <f t="shared" si="118"/>
        <v>1088.9366666666665</v>
      </c>
      <c r="AB356" s="30">
        <f t="shared" si="125"/>
        <v>1082.4776190476191</v>
      </c>
      <c r="AC356" s="30">
        <f t="shared" si="126"/>
        <v>7.8551020408163241</v>
      </c>
      <c r="AD356" s="31">
        <f t="shared" si="127"/>
        <v>54.818278918043227</v>
      </c>
      <c r="AE356" s="25">
        <f t="shared" si="119"/>
        <v>43490</v>
      </c>
      <c r="AH356" s="22">
        <f t="shared" si="120"/>
        <v>1088.9366666666665</v>
      </c>
      <c r="AI356" s="23">
        <f t="shared" si="136"/>
        <v>1062.9545000000003</v>
      </c>
      <c r="AJ356" s="23">
        <f t="shared" si="137"/>
        <v>17.053600000000007</v>
      </c>
      <c r="AK356" s="24">
        <f t="shared" si="138"/>
        <v>101.57060353499635</v>
      </c>
      <c r="AL356" s="25">
        <v>43490</v>
      </c>
      <c r="AO356" s="22">
        <f t="shared" si="121"/>
        <v>17.089999999999918</v>
      </c>
      <c r="AP356" s="27">
        <f t="shared" si="122"/>
        <v>17.089999999999918</v>
      </c>
      <c r="AQ356" s="27">
        <f t="shared" si="130"/>
        <v>0</v>
      </c>
      <c r="AR356" s="38">
        <f t="shared" si="134"/>
        <v>8.0937837379235127</v>
      </c>
      <c r="AS356" s="38">
        <f t="shared" si="135"/>
        <v>6.0290778426147451</v>
      </c>
      <c r="AT356" s="27">
        <f t="shared" si="131"/>
        <v>1.3424579926162186</v>
      </c>
      <c r="AU356" s="35">
        <f t="shared" si="132"/>
        <v>57.309800083837104</v>
      </c>
      <c r="AV356" s="25">
        <v>43490</v>
      </c>
    </row>
    <row r="357" spans="1:48" x14ac:dyDescent="0.25">
      <c r="A357">
        <v>1360</v>
      </c>
      <c r="B357">
        <v>3</v>
      </c>
      <c r="C357" s="2">
        <v>43493</v>
      </c>
      <c r="D357">
        <v>1080.1099999999999</v>
      </c>
      <c r="E357">
        <v>1083</v>
      </c>
      <c r="F357">
        <v>1063.8</v>
      </c>
      <c r="G357">
        <v>1070.08</v>
      </c>
      <c r="H357">
        <v>1284281</v>
      </c>
      <c r="I357" s="2">
        <v>43704.859581331017</v>
      </c>
      <c r="J357" s="2"/>
      <c r="K357" s="11">
        <v>43493</v>
      </c>
      <c r="L357" s="48">
        <f t="shared" si="129"/>
        <v>42.957221642569635</v>
      </c>
      <c r="M357" s="46">
        <f t="shared" si="133"/>
        <v>58.171293737872212</v>
      </c>
      <c r="N357" s="2"/>
      <c r="O357" s="1">
        <v>43493</v>
      </c>
      <c r="P357">
        <f t="shared" si="124"/>
        <v>0.25</v>
      </c>
      <c r="Q357" s="3">
        <f t="shared" si="139"/>
        <v>1077.2419307572613</v>
      </c>
      <c r="R357" s="3">
        <v>1360</v>
      </c>
      <c r="S357" s="3">
        <v>1077.24</v>
      </c>
      <c r="T357" s="2"/>
      <c r="U357" s="2"/>
      <c r="V357" s="2"/>
      <c r="W357" s="11">
        <f t="shared" si="117"/>
        <v>43493</v>
      </c>
      <c r="X357" s="17">
        <f t="shared" si="123"/>
        <v>1081.3171428571427</v>
      </c>
      <c r="Y357" s="18">
        <f t="shared" si="128"/>
        <v>1075.0350000000001</v>
      </c>
      <c r="AA357" s="30">
        <f t="shared" si="118"/>
        <v>1072.2933333333333</v>
      </c>
      <c r="AB357" s="30">
        <f t="shared" si="125"/>
        <v>1080.7723809523809</v>
      </c>
      <c r="AC357" s="30">
        <f t="shared" si="126"/>
        <v>8.8160544217686745</v>
      </c>
      <c r="AD357" s="31">
        <f t="shared" si="127"/>
        <v>-64.118234101875714</v>
      </c>
      <c r="AE357" s="25">
        <f t="shared" si="119"/>
        <v>43493</v>
      </c>
      <c r="AH357" s="22">
        <f t="shared" si="120"/>
        <v>1072.2933333333333</v>
      </c>
      <c r="AI357" s="23">
        <f t="shared" si="136"/>
        <v>1065.1563333333336</v>
      </c>
      <c r="AJ357" s="23">
        <f t="shared" si="137"/>
        <v>15.125099999999998</v>
      </c>
      <c r="AK357" s="24">
        <f t="shared" si="138"/>
        <v>31.457643255249959</v>
      </c>
      <c r="AL357" s="25">
        <v>43493</v>
      </c>
      <c r="AO357" s="22">
        <f t="shared" si="121"/>
        <v>-20.910000000000082</v>
      </c>
      <c r="AP357" s="27">
        <f t="shared" si="122"/>
        <v>0</v>
      </c>
      <c r="AQ357" s="27">
        <f t="shared" si="130"/>
        <v>20.910000000000082</v>
      </c>
      <c r="AR357" s="38">
        <f t="shared" si="134"/>
        <v>7.5156563280718336</v>
      </c>
      <c r="AS357" s="38">
        <f t="shared" si="135"/>
        <v>7.0920008538565549</v>
      </c>
      <c r="AT357" s="27">
        <f t="shared" si="131"/>
        <v>1.0597370873108256</v>
      </c>
      <c r="AU357" s="35">
        <f t="shared" si="132"/>
        <v>51.450114378161189</v>
      </c>
      <c r="AV357" s="25">
        <v>43493</v>
      </c>
    </row>
    <row r="358" spans="1:48" x14ac:dyDescent="0.25">
      <c r="A358">
        <v>1361</v>
      </c>
      <c r="B358">
        <v>3</v>
      </c>
      <c r="C358" s="2">
        <v>43494</v>
      </c>
      <c r="D358">
        <v>1072.68</v>
      </c>
      <c r="E358">
        <v>1075.1500000000001</v>
      </c>
      <c r="F358">
        <v>1055.8599999999999</v>
      </c>
      <c r="G358">
        <v>1060.6199999999999</v>
      </c>
      <c r="H358">
        <v>1021819</v>
      </c>
      <c r="I358" s="2">
        <v>43704.859581331017</v>
      </c>
      <c r="J358" s="2"/>
      <c r="K358" s="11">
        <v>43494</v>
      </c>
      <c r="L358" s="48">
        <f t="shared" si="129"/>
        <v>28.856759576687917</v>
      </c>
      <c r="M358" s="46">
        <f t="shared" si="133"/>
        <v>48.646097282257649</v>
      </c>
      <c r="N358" s="2"/>
      <c r="O358" s="1">
        <v>43494</v>
      </c>
      <c r="P358">
        <f t="shared" si="124"/>
        <v>0.25</v>
      </c>
      <c r="Q358" s="3">
        <f t="shared" si="139"/>
        <v>1073.0864480679461</v>
      </c>
      <c r="R358" s="3">
        <v>1361</v>
      </c>
      <c r="S358" s="3">
        <v>1073.0899999999999</v>
      </c>
      <c r="T358" s="2"/>
      <c r="U358" s="2"/>
      <c r="V358" s="2"/>
      <c r="W358" s="11">
        <f t="shared" si="117"/>
        <v>43494</v>
      </c>
      <c r="X358" s="17">
        <f t="shared" si="123"/>
        <v>1077.1342857142856</v>
      </c>
      <c r="Y358" s="18">
        <f t="shared" si="128"/>
        <v>1073.9164285714287</v>
      </c>
      <c r="AA358" s="30">
        <f t="shared" si="118"/>
        <v>1063.8766666666668</v>
      </c>
      <c r="AB358" s="30">
        <f t="shared" si="125"/>
        <v>1077.7452380952382</v>
      </c>
      <c r="AC358" s="30">
        <f t="shared" si="126"/>
        <v>9.3189115646258163</v>
      </c>
      <c r="AD358" s="31">
        <f t="shared" si="127"/>
        <v>-99.214529739831278</v>
      </c>
      <c r="AE358" s="25">
        <f t="shared" si="119"/>
        <v>43494</v>
      </c>
      <c r="AH358" s="22">
        <f t="shared" si="120"/>
        <v>1063.8766666666668</v>
      </c>
      <c r="AI358" s="23">
        <f t="shared" si="136"/>
        <v>1066.2545</v>
      </c>
      <c r="AJ358" s="23">
        <f t="shared" si="137"/>
        <v>13.751266666666698</v>
      </c>
      <c r="AK358" s="24">
        <f t="shared" si="138"/>
        <v>-11.527826931498302</v>
      </c>
      <c r="AL358" s="25">
        <v>43494</v>
      </c>
      <c r="AO358" s="22">
        <f t="shared" si="121"/>
        <v>-9.4600000000000364</v>
      </c>
      <c r="AP358" s="27">
        <f t="shared" si="122"/>
        <v>0</v>
      </c>
      <c r="AQ358" s="27">
        <f t="shared" si="130"/>
        <v>9.4600000000000364</v>
      </c>
      <c r="AR358" s="38">
        <f t="shared" si="134"/>
        <v>6.97882373320956</v>
      </c>
      <c r="AS358" s="38">
        <f t="shared" si="135"/>
        <v>7.26114365000966</v>
      </c>
      <c r="AT358" s="27">
        <f t="shared" si="131"/>
        <v>0.96111908393387524</v>
      </c>
      <c r="AU358" s="35">
        <f t="shared" si="132"/>
        <v>49.008705886739619</v>
      </c>
      <c r="AV358" s="25">
        <v>43494</v>
      </c>
    </row>
    <row r="359" spans="1:48" x14ac:dyDescent="0.25">
      <c r="A359">
        <v>1362</v>
      </c>
      <c r="B359">
        <v>3</v>
      </c>
      <c r="C359" s="2">
        <v>43495</v>
      </c>
      <c r="D359">
        <v>1068.43</v>
      </c>
      <c r="E359">
        <v>1091</v>
      </c>
      <c r="F359">
        <v>1066.8499999999999</v>
      </c>
      <c r="G359">
        <v>1089.06</v>
      </c>
      <c r="H359">
        <v>1279822</v>
      </c>
      <c r="I359" s="2">
        <v>43704.859581331017</v>
      </c>
      <c r="J359" s="2"/>
      <c r="K359" s="11">
        <v>43495</v>
      </c>
      <c r="L359" s="48">
        <f t="shared" si="129"/>
        <v>71.247577880459104</v>
      </c>
      <c r="M359" s="46">
        <f t="shared" si="133"/>
        <v>47.687186366572213</v>
      </c>
      <c r="N359" s="2"/>
      <c r="O359" s="1">
        <v>43495</v>
      </c>
      <c r="P359">
        <f t="shared" si="124"/>
        <v>0.25</v>
      </c>
      <c r="Q359" s="3">
        <f t="shared" si="139"/>
        <v>1077.0798360509596</v>
      </c>
      <c r="R359" s="3">
        <v>1362</v>
      </c>
      <c r="S359" s="3">
        <v>1077.08</v>
      </c>
      <c r="T359" s="2"/>
      <c r="U359" s="2"/>
      <c r="V359" s="2"/>
      <c r="W359" s="11">
        <f t="shared" si="117"/>
        <v>43495</v>
      </c>
      <c r="X359" s="17">
        <f t="shared" si="123"/>
        <v>1075.82</v>
      </c>
      <c r="Y359" s="18">
        <f t="shared" si="128"/>
        <v>1074.9450000000002</v>
      </c>
      <c r="AA359" s="30">
        <f t="shared" si="118"/>
        <v>1082.3033333333333</v>
      </c>
      <c r="AB359" s="30">
        <f t="shared" si="125"/>
        <v>1075.3357142857144</v>
      </c>
      <c r="AC359" s="30">
        <f t="shared" si="126"/>
        <v>5.8767346938775189</v>
      </c>
      <c r="AD359" s="31">
        <f t="shared" si="127"/>
        <v>79.041842231172637</v>
      </c>
      <c r="AE359" s="25">
        <f t="shared" si="119"/>
        <v>43495</v>
      </c>
      <c r="AH359" s="22">
        <f t="shared" si="120"/>
        <v>1082.3033333333333</v>
      </c>
      <c r="AI359" s="23">
        <f t="shared" si="136"/>
        <v>1068.5046666666669</v>
      </c>
      <c r="AJ359" s="23">
        <f t="shared" si="137"/>
        <v>12.674199999999985</v>
      </c>
      <c r="AK359" s="24">
        <f t="shared" si="138"/>
        <v>72.581394574102603</v>
      </c>
      <c r="AL359" s="25">
        <v>43495</v>
      </c>
      <c r="AO359" s="22">
        <f t="shared" si="121"/>
        <v>28.440000000000055</v>
      </c>
      <c r="AP359" s="27">
        <f t="shared" si="122"/>
        <v>28.440000000000055</v>
      </c>
      <c r="AQ359" s="27">
        <f t="shared" si="130"/>
        <v>0</v>
      </c>
      <c r="AR359" s="38">
        <f t="shared" si="134"/>
        <v>8.5117648951231661</v>
      </c>
      <c r="AS359" s="38">
        <f t="shared" si="135"/>
        <v>6.7424905321518267</v>
      </c>
      <c r="AT359" s="27">
        <f t="shared" si="131"/>
        <v>1.2624066514494141</v>
      </c>
      <c r="AU359" s="35">
        <f t="shared" si="132"/>
        <v>55.799281293690122</v>
      </c>
      <c r="AV359" s="25">
        <v>43495</v>
      </c>
    </row>
    <row r="360" spans="1:48" x14ac:dyDescent="0.25">
      <c r="A360">
        <v>1363</v>
      </c>
      <c r="B360">
        <v>3</v>
      </c>
      <c r="C360" s="2">
        <v>43496</v>
      </c>
      <c r="D360">
        <v>1103</v>
      </c>
      <c r="E360">
        <v>1117.33</v>
      </c>
      <c r="F360">
        <v>1095.4100000000001</v>
      </c>
      <c r="G360">
        <v>1116.3699999999999</v>
      </c>
      <c r="H360">
        <v>1538324</v>
      </c>
      <c r="I360" s="2">
        <v>43704.859581331017</v>
      </c>
      <c r="J360" s="2"/>
      <c r="K360" s="11">
        <v>43496</v>
      </c>
      <c r="L360" s="48">
        <f t="shared" si="129"/>
        <v>98.738004469567457</v>
      </c>
      <c r="M360" s="46">
        <f t="shared" si="133"/>
        <v>66.280780642238156</v>
      </c>
      <c r="N360" s="2"/>
      <c r="O360" s="1">
        <v>43496</v>
      </c>
      <c r="P360">
        <f t="shared" si="124"/>
        <v>0.25</v>
      </c>
      <c r="Q360" s="3">
        <f t="shared" si="139"/>
        <v>1086.9023770382196</v>
      </c>
      <c r="R360" s="3">
        <v>1363</v>
      </c>
      <c r="S360" s="3">
        <v>1086.9000000000001</v>
      </c>
      <c r="T360" s="2"/>
      <c r="U360" s="2"/>
      <c r="V360" s="2"/>
      <c r="W360" s="11">
        <f t="shared" si="117"/>
        <v>43496</v>
      </c>
      <c r="X360" s="17">
        <f t="shared" si="123"/>
        <v>1082.3699999999999</v>
      </c>
      <c r="Y360" s="18">
        <f t="shared" si="128"/>
        <v>1078.2335714285714</v>
      </c>
      <c r="AA360" s="30">
        <f t="shared" si="118"/>
        <v>1109.7033333333331</v>
      </c>
      <c r="AB360" s="30">
        <f t="shared" si="125"/>
        <v>1080.2695238095237</v>
      </c>
      <c r="AC360" s="30">
        <f t="shared" si="126"/>
        <v>11.467074829931855</v>
      </c>
      <c r="AD360" s="31">
        <f t="shared" si="127"/>
        <v>171.12070840699545</v>
      </c>
      <c r="AE360" s="25">
        <f t="shared" si="119"/>
        <v>43496</v>
      </c>
      <c r="AH360" s="22">
        <f t="shared" si="120"/>
        <v>1109.7033333333331</v>
      </c>
      <c r="AI360" s="23">
        <f t="shared" si="136"/>
        <v>1072.0918333333334</v>
      </c>
      <c r="AJ360" s="23">
        <f t="shared" si="137"/>
        <v>12.562983333333307</v>
      </c>
      <c r="AK360" s="24">
        <f t="shared" si="138"/>
        <v>199.58900420414912</v>
      </c>
      <c r="AL360" s="25">
        <v>43496</v>
      </c>
      <c r="AO360" s="22">
        <f t="shared" si="121"/>
        <v>27.309999999999945</v>
      </c>
      <c r="AP360" s="27">
        <f t="shared" si="122"/>
        <v>27.309999999999945</v>
      </c>
      <c r="AQ360" s="27">
        <f t="shared" si="130"/>
        <v>0</v>
      </c>
      <c r="AR360" s="38">
        <f t="shared" si="134"/>
        <v>9.8544959740429352</v>
      </c>
      <c r="AS360" s="38">
        <f t="shared" si="135"/>
        <v>6.2608840655695541</v>
      </c>
      <c r="AT360" s="27">
        <f t="shared" si="131"/>
        <v>1.5739783504754083</v>
      </c>
      <c r="AU360" s="35">
        <f t="shared" si="132"/>
        <v>61.149634385413449</v>
      </c>
      <c r="AV360" s="25">
        <v>43496</v>
      </c>
    </row>
    <row r="361" spans="1:48" x14ac:dyDescent="0.25">
      <c r="A361">
        <v>1364</v>
      </c>
      <c r="B361">
        <v>3</v>
      </c>
      <c r="C361" s="2">
        <v>43497</v>
      </c>
      <c r="D361">
        <v>1112.4000000000001</v>
      </c>
      <c r="E361">
        <v>1125</v>
      </c>
      <c r="F361">
        <v>1104.8900000000001</v>
      </c>
      <c r="G361">
        <v>1110.75</v>
      </c>
      <c r="H361">
        <v>1462208</v>
      </c>
      <c r="I361" s="2">
        <v>43704.859581331017</v>
      </c>
      <c r="J361" s="2"/>
      <c r="K361" s="11">
        <v>43497</v>
      </c>
      <c r="L361" s="48">
        <f t="shared" si="129"/>
        <v>82.983042751373304</v>
      </c>
      <c r="M361" s="46">
        <f t="shared" si="133"/>
        <v>84.32287503379996</v>
      </c>
      <c r="N361" s="2"/>
      <c r="O361" s="1">
        <v>43497</v>
      </c>
      <c r="P361">
        <f t="shared" si="124"/>
        <v>0.25</v>
      </c>
      <c r="Q361" s="3">
        <f t="shared" si="139"/>
        <v>1092.8642827786648</v>
      </c>
      <c r="R361" s="3">
        <v>1364</v>
      </c>
      <c r="S361" s="3">
        <v>1092.8599999999999</v>
      </c>
      <c r="T361" s="2"/>
      <c r="U361" s="2"/>
      <c r="V361" s="2"/>
      <c r="W361" s="11">
        <f t="shared" si="117"/>
        <v>43497</v>
      </c>
      <c r="X361" s="17">
        <f t="shared" si="123"/>
        <v>1087.3957142857141</v>
      </c>
      <c r="Y361" s="18">
        <f t="shared" si="128"/>
        <v>1082.0592857142858</v>
      </c>
      <c r="AA361" s="30">
        <f t="shared" si="118"/>
        <v>1113.5466666666669</v>
      </c>
      <c r="AB361" s="30">
        <f t="shared" si="125"/>
        <v>1086.0023809523809</v>
      </c>
      <c r="AC361" s="30">
        <f t="shared" si="126"/>
        <v>15.479863945578179</v>
      </c>
      <c r="AD361" s="31">
        <f t="shared" si="127"/>
        <v>118.62415075103188</v>
      </c>
      <c r="AE361" s="25">
        <f t="shared" si="119"/>
        <v>43497</v>
      </c>
      <c r="AH361" s="22">
        <f t="shared" si="120"/>
        <v>1113.5466666666669</v>
      </c>
      <c r="AI361" s="23">
        <f t="shared" si="136"/>
        <v>1076.3173333333334</v>
      </c>
      <c r="AJ361" s="23">
        <f t="shared" si="137"/>
        <v>12.873533333333318</v>
      </c>
      <c r="AK361" s="24">
        <f t="shared" si="138"/>
        <v>192.79520946507037</v>
      </c>
      <c r="AL361" s="25">
        <v>43497</v>
      </c>
      <c r="AO361" s="22">
        <f t="shared" si="121"/>
        <v>-5.6199999999998909</v>
      </c>
      <c r="AP361" s="27">
        <f t="shared" si="122"/>
        <v>0</v>
      </c>
      <c r="AQ361" s="27">
        <f t="shared" si="130"/>
        <v>5.6199999999998909</v>
      </c>
      <c r="AR361" s="38">
        <f t="shared" si="134"/>
        <v>9.1506034044684395</v>
      </c>
      <c r="AS361" s="38">
        <f t="shared" si="135"/>
        <v>6.2151066323145781</v>
      </c>
      <c r="AT361" s="27">
        <f t="shared" si="131"/>
        <v>1.4723163970978641</v>
      </c>
      <c r="AU361" s="35">
        <f t="shared" si="132"/>
        <v>59.552102587927138</v>
      </c>
      <c r="AV361" s="25">
        <v>43497</v>
      </c>
    </row>
    <row r="362" spans="1:48" x14ac:dyDescent="0.25">
      <c r="A362">
        <v>1365</v>
      </c>
      <c r="B362">
        <v>3</v>
      </c>
      <c r="C362" s="2">
        <v>43500</v>
      </c>
      <c r="D362">
        <v>1112.6600000000001</v>
      </c>
      <c r="E362">
        <v>1132.8</v>
      </c>
      <c r="F362">
        <v>1109.02</v>
      </c>
      <c r="G362">
        <v>1132.8</v>
      </c>
      <c r="H362">
        <v>2576470</v>
      </c>
      <c r="I362" s="2">
        <v>43704.859581331017</v>
      </c>
      <c r="J362" s="2"/>
      <c r="K362" s="11">
        <v>43500</v>
      </c>
      <c r="L362" s="48">
        <f t="shared" si="129"/>
        <v>100</v>
      </c>
      <c r="M362" s="46">
        <f t="shared" si="133"/>
        <v>93.907015740313582</v>
      </c>
      <c r="N362" s="2"/>
      <c r="O362" s="1">
        <v>43500</v>
      </c>
      <c r="P362">
        <f t="shared" si="124"/>
        <v>0.25</v>
      </c>
      <c r="Q362" s="3">
        <f t="shared" si="139"/>
        <v>1102.8482120839985</v>
      </c>
      <c r="R362" s="3">
        <v>1365</v>
      </c>
      <c r="S362" s="3">
        <v>1102.8499999999999</v>
      </c>
      <c r="T362" s="2"/>
      <c r="U362" s="2"/>
      <c r="V362" s="2"/>
      <c r="W362" s="11">
        <f t="shared" si="117"/>
        <v>43500</v>
      </c>
      <c r="X362" s="17">
        <f t="shared" si="123"/>
        <v>1095.81</v>
      </c>
      <c r="Y362" s="18">
        <f t="shared" si="128"/>
        <v>1088.3528571428571</v>
      </c>
      <c r="AA362" s="30">
        <f t="shared" si="118"/>
        <v>1124.8733333333332</v>
      </c>
      <c r="AB362" s="30">
        <f t="shared" si="125"/>
        <v>1093.6476190476189</v>
      </c>
      <c r="AC362" s="30">
        <f t="shared" si="126"/>
        <v>19.194421768707475</v>
      </c>
      <c r="AD362" s="31">
        <f t="shared" si="127"/>
        <v>108.4541285379114</v>
      </c>
      <c r="AE362" s="25">
        <f t="shared" si="119"/>
        <v>43500</v>
      </c>
      <c r="AH362" s="22">
        <f t="shared" si="120"/>
        <v>1124.8733333333332</v>
      </c>
      <c r="AI362" s="23">
        <f t="shared" si="136"/>
        <v>1079.7448333333334</v>
      </c>
      <c r="AJ362" s="23">
        <f t="shared" si="137"/>
        <v>14.987133333333315</v>
      </c>
      <c r="AK362" s="24">
        <f t="shared" si="138"/>
        <v>200.74330425653946</v>
      </c>
      <c r="AL362" s="25">
        <v>43500</v>
      </c>
      <c r="AO362" s="22">
        <f t="shared" si="121"/>
        <v>22.049999999999955</v>
      </c>
      <c r="AP362" s="27">
        <f t="shared" si="122"/>
        <v>22.049999999999955</v>
      </c>
      <c r="AQ362" s="27">
        <f t="shared" si="130"/>
        <v>0</v>
      </c>
      <c r="AR362" s="38">
        <f t="shared" si="134"/>
        <v>10.071988875577834</v>
      </c>
      <c r="AS362" s="38">
        <f t="shared" si="135"/>
        <v>5.7711704442921086</v>
      </c>
      <c r="AT362" s="27">
        <f t="shared" si="131"/>
        <v>1.7452246425227982</v>
      </c>
      <c r="AU362" s="35">
        <f t="shared" si="132"/>
        <v>63.573108571507532</v>
      </c>
      <c r="AV362" s="25">
        <v>43500</v>
      </c>
    </row>
    <row r="363" spans="1:48" x14ac:dyDescent="0.25">
      <c r="A363">
        <v>1366</v>
      </c>
      <c r="B363">
        <v>3</v>
      </c>
      <c r="C363" s="2">
        <v>43501</v>
      </c>
      <c r="D363">
        <v>1124.8399999999999</v>
      </c>
      <c r="E363">
        <v>1146.8499999999999</v>
      </c>
      <c r="F363">
        <v>1117.25</v>
      </c>
      <c r="G363">
        <v>1145.99</v>
      </c>
      <c r="H363">
        <v>3552194</v>
      </c>
      <c r="I363" s="2">
        <v>43704.859581331017</v>
      </c>
      <c r="J363" s="2"/>
      <c r="K363" s="11">
        <v>43501</v>
      </c>
      <c r="L363" s="48">
        <f t="shared" si="129"/>
        <v>99.054841191339818</v>
      </c>
      <c r="M363" s="46">
        <f t="shared" si="133"/>
        <v>94.012627980904384</v>
      </c>
      <c r="N363" s="2"/>
      <c r="O363" s="1">
        <v>43501</v>
      </c>
      <c r="P363">
        <f t="shared" si="124"/>
        <v>0.25</v>
      </c>
      <c r="Q363" s="3">
        <f t="shared" si="139"/>
        <v>1113.633659062999</v>
      </c>
      <c r="R363" s="3">
        <v>1366</v>
      </c>
      <c r="S363" s="3">
        <v>1113.6400000000001</v>
      </c>
      <c r="T363" s="2"/>
      <c r="U363" s="2"/>
      <c r="V363" s="2"/>
      <c r="W363" s="11">
        <f t="shared" si="117"/>
        <v>43501</v>
      </c>
      <c r="X363" s="17">
        <f t="shared" si="123"/>
        <v>1103.6671428571428</v>
      </c>
      <c r="Y363" s="18">
        <f t="shared" si="128"/>
        <v>1093.2699999999998</v>
      </c>
      <c r="AA363" s="30">
        <f t="shared" si="118"/>
        <v>1136.6966666666667</v>
      </c>
      <c r="AB363" s="30">
        <f t="shared" si="125"/>
        <v>1100.4704761904761</v>
      </c>
      <c r="AC363" s="30">
        <f t="shared" si="126"/>
        <v>23.696598639455779</v>
      </c>
      <c r="AD363" s="31">
        <f t="shared" si="127"/>
        <v>101.91670972804383</v>
      </c>
      <c r="AE363" s="25">
        <f t="shared" si="119"/>
        <v>43501</v>
      </c>
      <c r="AH363" s="22">
        <f t="shared" si="120"/>
        <v>1136.6966666666667</v>
      </c>
      <c r="AI363" s="23">
        <f t="shared" si="136"/>
        <v>1083.2938333333334</v>
      </c>
      <c r="AJ363" s="23">
        <f t="shared" si="137"/>
        <v>17.587266666666665</v>
      </c>
      <c r="AK363" s="24">
        <f t="shared" si="138"/>
        <v>202.42991457203252</v>
      </c>
      <c r="AL363" s="25">
        <v>43501</v>
      </c>
      <c r="AO363" s="22">
        <f t="shared" si="121"/>
        <v>13.190000000000055</v>
      </c>
      <c r="AP363" s="27">
        <f t="shared" si="122"/>
        <v>13.190000000000055</v>
      </c>
      <c r="AQ363" s="27">
        <f t="shared" si="130"/>
        <v>0</v>
      </c>
      <c r="AR363" s="38">
        <f t="shared" si="134"/>
        <v>10.294703955893707</v>
      </c>
      <c r="AS363" s="38">
        <f t="shared" si="135"/>
        <v>5.3589439839855286</v>
      </c>
      <c r="AT363" s="27">
        <f t="shared" si="131"/>
        <v>1.9210322008698024</v>
      </c>
      <c r="AU363" s="35">
        <f t="shared" si="132"/>
        <v>65.765526319695226</v>
      </c>
      <c r="AV363" s="25">
        <v>43501</v>
      </c>
    </row>
    <row r="364" spans="1:48" x14ac:dyDescent="0.25">
      <c r="A364">
        <v>1367</v>
      </c>
      <c r="B364">
        <v>3</v>
      </c>
      <c r="C364" s="2">
        <v>43502</v>
      </c>
      <c r="D364">
        <v>1139.57</v>
      </c>
      <c r="E364">
        <v>1147</v>
      </c>
      <c r="F364">
        <v>1112.77</v>
      </c>
      <c r="G364">
        <v>1115.23</v>
      </c>
      <c r="H364">
        <v>2105592</v>
      </c>
      <c r="I364" s="2">
        <v>43704.859581331017</v>
      </c>
      <c r="J364" s="2"/>
      <c r="K364" s="11">
        <v>43502</v>
      </c>
      <c r="L364" s="48">
        <f t="shared" si="129"/>
        <v>65.141540487162658</v>
      </c>
      <c r="M364" s="46">
        <f t="shared" si="133"/>
        <v>88.065460559500821</v>
      </c>
      <c r="N364" s="2"/>
      <c r="O364" s="1">
        <v>43502</v>
      </c>
      <c r="P364">
        <f t="shared" si="124"/>
        <v>0.25</v>
      </c>
      <c r="Q364" s="3">
        <f t="shared" si="139"/>
        <v>1114.0327442972493</v>
      </c>
      <c r="R364" s="3">
        <v>1367</v>
      </c>
      <c r="S364" s="3">
        <v>1114.04</v>
      </c>
      <c r="T364" s="2"/>
      <c r="U364" s="2"/>
      <c r="V364" s="2"/>
      <c r="W364" s="11">
        <f t="shared" si="117"/>
        <v>43502</v>
      </c>
      <c r="X364" s="17">
        <f t="shared" si="123"/>
        <v>1110.1171428571429</v>
      </c>
      <c r="Y364" s="18">
        <f t="shared" si="128"/>
        <v>1095.7171428571428</v>
      </c>
      <c r="AA364" s="30">
        <f t="shared" si="118"/>
        <v>1125</v>
      </c>
      <c r="AB364" s="30">
        <f t="shared" si="125"/>
        <v>1108</v>
      </c>
      <c r="AC364" s="30">
        <f t="shared" si="126"/>
        <v>19.948571428571409</v>
      </c>
      <c r="AD364" s="31">
        <f t="shared" si="127"/>
        <v>56.81275661224106</v>
      </c>
      <c r="AE364" s="25">
        <f t="shared" si="119"/>
        <v>43502</v>
      </c>
      <c r="AH364" s="22">
        <f t="shared" si="120"/>
        <v>1125</v>
      </c>
      <c r="AI364" s="23">
        <f t="shared" si="136"/>
        <v>1085.8543333333332</v>
      </c>
      <c r="AJ364" s="23">
        <f t="shared" si="137"/>
        <v>19.69463333333324</v>
      </c>
      <c r="AK364" s="24">
        <f t="shared" si="138"/>
        <v>132.50874321656823</v>
      </c>
      <c r="AL364" s="25">
        <v>43502</v>
      </c>
      <c r="AO364" s="22">
        <f t="shared" si="121"/>
        <v>-30.759999999999991</v>
      </c>
      <c r="AP364" s="27">
        <f t="shared" si="122"/>
        <v>0</v>
      </c>
      <c r="AQ364" s="27">
        <f t="shared" si="130"/>
        <v>30.759999999999991</v>
      </c>
      <c r="AR364" s="38">
        <f t="shared" si="134"/>
        <v>9.559367959044156</v>
      </c>
      <c r="AS364" s="38">
        <f t="shared" si="135"/>
        <v>7.1733051279865609</v>
      </c>
      <c r="AT364" s="27">
        <f t="shared" si="131"/>
        <v>1.3326308847156663</v>
      </c>
      <c r="AU364" s="35">
        <f t="shared" si="132"/>
        <v>57.129951140045286</v>
      </c>
      <c r="AV364" s="25">
        <v>43502</v>
      </c>
    </row>
    <row r="365" spans="1:48" x14ac:dyDescent="0.25">
      <c r="A365">
        <v>1368</v>
      </c>
      <c r="B365">
        <v>3</v>
      </c>
      <c r="C365" s="2">
        <v>43503</v>
      </c>
      <c r="D365">
        <v>1104.1600000000001</v>
      </c>
      <c r="E365">
        <v>1104.8399999999999</v>
      </c>
      <c r="F365">
        <v>1086</v>
      </c>
      <c r="G365">
        <v>1098.71</v>
      </c>
      <c r="H365">
        <v>2044827</v>
      </c>
      <c r="I365" s="2">
        <v>43704.859581331017</v>
      </c>
      <c r="J365" s="2"/>
      <c r="K365" s="11">
        <v>43503</v>
      </c>
      <c r="L365" s="48">
        <f t="shared" si="129"/>
        <v>47.015580425718774</v>
      </c>
      <c r="M365" s="46">
        <f t="shared" si="133"/>
        <v>70.403987368073743</v>
      </c>
      <c r="N365" s="2"/>
      <c r="O365" s="1">
        <v>43503</v>
      </c>
      <c r="P365">
        <f t="shared" si="124"/>
        <v>0.25</v>
      </c>
      <c r="Q365" s="3">
        <f t="shared" si="139"/>
        <v>1110.202058222937</v>
      </c>
      <c r="R365" s="3">
        <v>1368</v>
      </c>
      <c r="S365" s="3">
        <v>1110.21</v>
      </c>
      <c r="T365" s="2"/>
      <c r="U365" s="2"/>
      <c r="V365" s="2"/>
      <c r="W365" s="11">
        <f t="shared" si="117"/>
        <v>43503</v>
      </c>
      <c r="X365" s="17">
        <f t="shared" si="123"/>
        <v>1115.5585714285712</v>
      </c>
      <c r="Y365" s="18">
        <f t="shared" si="128"/>
        <v>1096.3464285714285</v>
      </c>
      <c r="AA365" s="30">
        <f t="shared" si="118"/>
        <v>1096.5166666666667</v>
      </c>
      <c r="AB365" s="30">
        <f t="shared" si="125"/>
        <v>1112.6628571428571</v>
      </c>
      <c r="AC365" s="30">
        <f t="shared" si="126"/>
        <v>14.132925170068088</v>
      </c>
      <c r="AD365" s="31">
        <f t="shared" si="127"/>
        <v>-76.163475392370614</v>
      </c>
      <c r="AE365" s="25">
        <f t="shared" si="119"/>
        <v>43503</v>
      </c>
      <c r="AH365" s="22">
        <f t="shared" si="120"/>
        <v>1096.5166666666667</v>
      </c>
      <c r="AI365" s="23">
        <f t="shared" si="136"/>
        <v>1086.9519999999998</v>
      </c>
      <c r="AJ365" s="23">
        <f t="shared" si="137"/>
        <v>19.882733333333238</v>
      </c>
      <c r="AK365" s="24">
        <f t="shared" si="138"/>
        <v>32.070260851683457</v>
      </c>
      <c r="AL365" s="25">
        <v>43503</v>
      </c>
      <c r="AO365" s="22">
        <f t="shared" si="121"/>
        <v>-16.519999999999982</v>
      </c>
      <c r="AP365" s="27">
        <f t="shared" si="122"/>
        <v>0</v>
      </c>
      <c r="AQ365" s="27">
        <f t="shared" si="130"/>
        <v>16.519999999999982</v>
      </c>
      <c r="AR365" s="38">
        <f t="shared" si="134"/>
        <v>8.876555961969574</v>
      </c>
      <c r="AS365" s="38">
        <f t="shared" si="135"/>
        <v>7.8409261902732341</v>
      </c>
      <c r="AT365" s="27">
        <f t="shared" si="131"/>
        <v>1.1320800306704903</v>
      </c>
      <c r="AU365" s="35">
        <f t="shared" si="132"/>
        <v>53.097445423494591</v>
      </c>
      <c r="AV365" s="25">
        <v>43503</v>
      </c>
    </row>
    <row r="366" spans="1:48" x14ac:dyDescent="0.25">
      <c r="A366">
        <v>1369</v>
      </c>
      <c r="B366">
        <v>3</v>
      </c>
      <c r="C366" s="2">
        <v>43504</v>
      </c>
      <c r="D366">
        <v>1087</v>
      </c>
      <c r="E366">
        <v>1098.9100000000001</v>
      </c>
      <c r="F366">
        <v>1086.55</v>
      </c>
      <c r="G366">
        <v>1095.06</v>
      </c>
      <c r="H366">
        <v>1075769</v>
      </c>
      <c r="I366" s="2">
        <v>43704.859581331017</v>
      </c>
      <c r="J366" s="2"/>
      <c r="K366" s="11">
        <v>43504</v>
      </c>
      <c r="L366" s="48">
        <f t="shared" si="129"/>
        <v>43.01075268817204</v>
      </c>
      <c r="M366" s="46">
        <f t="shared" si="133"/>
        <v>51.722624533684488</v>
      </c>
      <c r="N366" s="2"/>
      <c r="O366" s="1">
        <v>43504</v>
      </c>
      <c r="P366">
        <f t="shared" si="124"/>
        <v>0.25</v>
      </c>
      <c r="Q366" s="3">
        <f t="shared" si="139"/>
        <v>1106.4165436672029</v>
      </c>
      <c r="R366" s="3">
        <v>1369</v>
      </c>
      <c r="S366" s="3">
        <v>1106.42</v>
      </c>
      <c r="T366" s="2"/>
      <c r="U366" s="2"/>
      <c r="V366" s="2"/>
      <c r="W366" s="11">
        <f t="shared" si="117"/>
        <v>43504</v>
      </c>
      <c r="X366" s="17">
        <f t="shared" si="123"/>
        <v>1116.4157142857143</v>
      </c>
      <c r="Y366" s="18">
        <f t="shared" si="128"/>
        <v>1096.117857142857</v>
      </c>
      <c r="AA366" s="30">
        <f t="shared" si="118"/>
        <v>1093.5066666666667</v>
      </c>
      <c r="AB366" s="30">
        <f t="shared" si="125"/>
        <v>1114.2633333333331</v>
      </c>
      <c r="AC366" s="30">
        <f t="shared" si="126"/>
        <v>12.508571428571388</v>
      </c>
      <c r="AD366" s="31">
        <f t="shared" si="127"/>
        <v>-110.62636414395121</v>
      </c>
      <c r="AE366" s="25">
        <f t="shared" si="119"/>
        <v>43504</v>
      </c>
      <c r="AH366" s="22">
        <f t="shared" si="120"/>
        <v>1093.5066666666667</v>
      </c>
      <c r="AI366" s="23">
        <f t="shared" si="136"/>
        <v>1088.3075000000001</v>
      </c>
      <c r="AJ366" s="23">
        <f t="shared" si="137"/>
        <v>19.318249999999967</v>
      </c>
      <c r="AK366" s="24">
        <f t="shared" si="138"/>
        <v>17.942158896955128</v>
      </c>
      <c r="AL366" s="25">
        <v>43504</v>
      </c>
      <c r="AO366" s="22">
        <f t="shared" si="121"/>
        <v>-3.6500000000000909</v>
      </c>
      <c r="AP366" s="27">
        <f t="shared" si="122"/>
        <v>0</v>
      </c>
      <c r="AQ366" s="27">
        <f t="shared" si="130"/>
        <v>3.6500000000000909</v>
      </c>
      <c r="AR366" s="38">
        <f t="shared" si="134"/>
        <v>8.2425162504003193</v>
      </c>
      <c r="AS366" s="38">
        <f t="shared" si="135"/>
        <v>7.5415743195394382</v>
      </c>
      <c r="AT366" s="27">
        <f t="shared" si="131"/>
        <v>1.0929437145563643</v>
      </c>
      <c r="AU366" s="35">
        <f t="shared" si="132"/>
        <v>52.220406452164561</v>
      </c>
      <c r="AV366" s="25">
        <v>43504</v>
      </c>
    </row>
    <row r="367" spans="1:48" x14ac:dyDescent="0.25">
      <c r="A367">
        <v>1370</v>
      </c>
      <c r="B367">
        <v>3</v>
      </c>
      <c r="C367" s="2">
        <v>43507</v>
      </c>
      <c r="D367">
        <v>1096.95</v>
      </c>
      <c r="E367">
        <v>1105.95</v>
      </c>
      <c r="F367">
        <v>1092.8599999999999</v>
      </c>
      <c r="G367">
        <v>1095.01</v>
      </c>
      <c r="H367">
        <v>1065194</v>
      </c>
      <c r="I367" s="2">
        <v>43704.859581331017</v>
      </c>
      <c r="J367" s="2"/>
      <c r="K367" s="11">
        <v>43507</v>
      </c>
      <c r="L367" s="48">
        <f t="shared" si="129"/>
        <v>42.955892034233102</v>
      </c>
      <c r="M367" s="46">
        <f t="shared" si="133"/>
        <v>44.327408382707972</v>
      </c>
      <c r="N367" s="2"/>
      <c r="O367" s="1">
        <v>43507</v>
      </c>
      <c r="P367">
        <f t="shared" si="124"/>
        <v>0.25</v>
      </c>
      <c r="Q367" s="3">
        <f t="shared" si="139"/>
        <v>1103.5649077504022</v>
      </c>
      <c r="R367" s="3">
        <v>1370</v>
      </c>
      <c r="S367" s="3">
        <v>1103.57</v>
      </c>
      <c r="T367" s="2"/>
      <c r="U367" s="2"/>
      <c r="V367" s="2"/>
      <c r="W367" s="11">
        <f t="shared" si="117"/>
        <v>43507</v>
      </c>
      <c r="X367" s="17">
        <f t="shared" si="123"/>
        <v>1113.3642857142859</v>
      </c>
      <c r="Y367" s="18">
        <f t="shared" si="128"/>
        <v>1097.8671428571429</v>
      </c>
      <c r="AA367" s="30">
        <f t="shared" si="118"/>
        <v>1097.9399999999998</v>
      </c>
      <c r="AB367" s="30">
        <f t="shared" si="125"/>
        <v>1112.5828571428569</v>
      </c>
      <c r="AC367" s="30">
        <f t="shared" si="126"/>
        <v>14.224353741496673</v>
      </c>
      <c r="AD367" s="31">
        <f t="shared" si="127"/>
        <v>-68.628107394618283</v>
      </c>
      <c r="AE367" s="25">
        <f t="shared" si="119"/>
        <v>43507</v>
      </c>
      <c r="AH367" s="22">
        <f t="shared" si="120"/>
        <v>1097.9399999999998</v>
      </c>
      <c r="AI367" s="23">
        <f t="shared" si="136"/>
        <v>1090.3803333333333</v>
      </c>
      <c r="AJ367" s="23">
        <f t="shared" si="137"/>
        <v>18.353033333333293</v>
      </c>
      <c r="AK367" s="24">
        <f t="shared" si="138"/>
        <v>27.460189747622319</v>
      </c>
      <c r="AL367" s="25">
        <v>43507</v>
      </c>
      <c r="AO367" s="22">
        <f t="shared" si="121"/>
        <v>-4.9999999999954525E-2</v>
      </c>
      <c r="AP367" s="27">
        <f t="shared" si="122"/>
        <v>0</v>
      </c>
      <c r="AQ367" s="27">
        <f t="shared" si="130"/>
        <v>4.9999999999954525E-2</v>
      </c>
      <c r="AR367" s="38">
        <f t="shared" si="134"/>
        <v>7.6537650896574396</v>
      </c>
      <c r="AS367" s="38">
        <f t="shared" si="135"/>
        <v>7.0064618681437603</v>
      </c>
      <c r="AT367" s="27">
        <f t="shared" si="131"/>
        <v>1.0923866044938844</v>
      </c>
      <c r="AU367" s="35">
        <f t="shared" si="132"/>
        <v>52.207684858416293</v>
      </c>
      <c r="AV367" s="25">
        <v>43507</v>
      </c>
    </row>
    <row r="368" spans="1:48" x14ac:dyDescent="0.25">
      <c r="A368">
        <v>1371</v>
      </c>
      <c r="B368">
        <v>3</v>
      </c>
      <c r="C368" s="2">
        <v>43508</v>
      </c>
      <c r="D368">
        <v>1106.8</v>
      </c>
      <c r="E368">
        <v>1125.3</v>
      </c>
      <c r="F368">
        <v>1105.8499999999999</v>
      </c>
      <c r="G368">
        <v>1121.3699999999999</v>
      </c>
      <c r="H368">
        <v>1609513</v>
      </c>
      <c r="I368" s="2">
        <v>43704.859581331017</v>
      </c>
      <c r="J368" s="2"/>
      <c r="K368" s="11">
        <v>43508</v>
      </c>
      <c r="L368" s="48">
        <f t="shared" si="129"/>
        <v>71.878428790871098</v>
      </c>
      <c r="M368" s="46">
        <f t="shared" si="133"/>
        <v>52.615024504425413</v>
      </c>
      <c r="N368" s="2"/>
      <c r="O368" s="1">
        <v>43508</v>
      </c>
      <c r="P368">
        <f t="shared" si="124"/>
        <v>0.25</v>
      </c>
      <c r="Q368" s="3">
        <f t="shared" si="139"/>
        <v>1108.0161808128016</v>
      </c>
      <c r="R368" s="3">
        <v>1371</v>
      </c>
      <c r="S368" s="3">
        <v>1108.02</v>
      </c>
      <c r="T368" s="2"/>
      <c r="U368" s="2"/>
      <c r="V368" s="2"/>
      <c r="W368" s="11">
        <f t="shared" si="117"/>
        <v>43508</v>
      </c>
      <c r="X368" s="17">
        <f t="shared" si="123"/>
        <v>1114.8814285714284</v>
      </c>
      <c r="Y368" s="18">
        <f t="shared" si="128"/>
        <v>1101.1385714285714</v>
      </c>
      <c r="AA368" s="30">
        <f t="shared" si="118"/>
        <v>1117.5066666666664</v>
      </c>
      <c r="AB368" s="30">
        <f t="shared" si="125"/>
        <v>1113.1485714285711</v>
      </c>
      <c r="AC368" s="30">
        <f t="shared" si="126"/>
        <v>14.7092517006803</v>
      </c>
      <c r="AD368" s="31">
        <f t="shared" si="127"/>
        <v>19.752172880844061</v>
      </c>
      <c r="AE368" s="25">
        <f t="shared" si="119"/>
        <v>43508</v>
      </c>
      <c r="AH368" s="22">
        <f t="shared" si="120"/>
        <v>1117.5066666666664</v>
      </c>
      <c r="AI368" s="23">
        <f t="shared" si="136"/>
        <v>1093.9643333333333</v>
      </c>
      <c r="AJ368" s="23">
        <f t="shared" si="137"/>
        <v>17.527433333333285</v>
      </c>
      <c r="AK368" s="24">
        <f t="shared" si="138"/>
        <v>89.544707376182316</v>
      </c>
      <c r="AL368" s="25">
        <v>43508</v>
      </c>
      <c r="AO368" s="22">
        <f t="shared" si="121"/>
        <v>26.3599999999999</v>
      </c>
      <c r="AP368" s="27">
        <f t="shared" si="122"/>
        <v>26.3599999999999</v>
      </c>
      <c r="AQ368" s="27">
        <f t="shared" si="130"/>
        <v>0</v>
      </c>
      <c r="AR368" s="38">
        <f t="shared" si="134"/>
        <v>8.9899247261104716</v>
      </c>
      <c r="AS368" s="38">
        <f t="shared" si="135"/>
        <v>6.5060003061334921</v>
      </c>
      <c r="AT368" s="27">
        <f t="shared" si="131"/>
        <v>1.3817897791420752</v>
      </c>
      <c r="AU368" s="35">
        <f t="shared" si="132"/>
        <v>58.01476651057753</v>
      </c>
      <c r="AV368" s="25">
        <v>43508</v>
      </c>
    </row>
    <row r="369" spans="1:48" x14ac:dyDescent="0.25">
      <c r="A369">
        <v>1372</v>
      </c>
      <c r="B369">
        <v>3</v>
      </c>
      <c r="C369" s="2">
        <v>43509</v>
      </c>
      <c r="D369">
        <v>1124.99</v>
      </c>
      <c r="E369">
        <v>1134.73</v>
      </c>
      <c r="F369">
        <v>1118.5</v>
      </c>
      <c r="G369">
        <v>1120.1600000000001</v>
      </c>
      <c r="H369">
        <v>1049781</v>
      </c>
      <c r="I369" s="2">
        <v>43704.859581331017</v>
      </c>
      <c r="J369" s="2"/>
      <c r="K369" s="11">
        <v>43509</v>
      </c>
      <c r="L369" s="48">
        <f t="shared" si="129"/>
        <v>70.550800965547637</v>
      </c>
      <c r="M369" s="46">
        <f t="shared" si="133"/>
        <v>61.79504059688395</v>
      </c>
      <c r="N369" s="2"/>
      <c r="O369" s="1">
        <v>43509</v>
      </c>
      <c r="P369">
        <f t="shared" si="124"/>
        <v>0.25</v>
      </c>
      <c r="Q369" s="3">
        <f t="shared" si="139"/>
        <v>1111.0521356096012</v>
      </c>
      <c r="R369" s="3">
        <v>1372</v>
      </c>
      <c r="S369" s="3">
        <v>1111.06</v>
      </c>
      <c r="T369" s="2"/>
      <c r="U369" s="2"/>
      <c r="V369" s="2"/>
      <c r="W369" s="11">
        <f t="shared" si="117"/>
        <v>43509</v>
      </c>
      <c r="X369" s="17">
        <f t="shared" si="123"/>
        <v>1113.0757142857142</v>
      </c>
      <c r="Y369" s="18">
        <f t="shared" si="128"/>
        <v>1104.4428571428568</v>
      </c>
      <c r="AA369" s="30">
        <f t="shared" si="118"/>
        <v>1124.4633333333334</v>
      </c>
      <c r="AB369" s="30">
        <f t="shared" si="125"/>
        <v>1113.0899999999997</v>
      </c>
      <c r="AC369" s="30">
        <f t="shared" si="126"/>
        <v>14.659047619047669</v>
      </c>
      <c r="AD369" s="31">
        <f t="shared" si="127"/>
        <v>51.723839223840606</v>
      </c>
      <c r="AE369" s="25">
        <f t="shared" si="119"/>
        <v>43509</v>
      </c>
      <c r="AH369" s="22">
        <f t="shared" si="120"/>
        <v>1124.4633333333334</v>
      </c>
      <c r="AI369" s="23">
        <f t="shared" si="136"/>
        <v>1096.7784999999999</v>
      </c>
      <c r="AJ369" s="23">
        <f t="shared" si="137"/>
        <v>17.789349999999946</v>
      </c>
      <c r="AK369" s="24">
        <f t="shared" si="138"/>
        <v>103.75058985042008</v>
      </c>
      <c r="AL369" s="25">
        <v>43509</v>
      </c>
      <c r="AO369" s="22">
        <f t="shared" si="121"/>
        <v>-1.209999999999809</v>
      </c>
      <c r="AP369" s="27">
        <f t="shared" si="122"/>
        <v>0</v>
      </c>
      <c r="AQ369" s="27">
        <f t="shared" si="130"/>
        <v>1.209999999999809</v>
      </c>
      <c r="AR369" s="38">
        <f t="shared" si="134"/>
        <v>8.3477872456740094</v>
      </c>
      <c r="AS369" s="38">
        <f t="shared" si="135"/>
        <v>6.1277145699810864</v>
      </c>
      <c r="AT369" s="27">
        <f t="shared" si="131"/>
        <v>1.3623002753047251</v>
      </c>
      <c r="AU369" s="35">
        <f t="shared" si="132"/>
        <v>57.668378975614992</v>
      </c>
      <c r="AV369" s="25">
        <v>43509</v>
      </c>
    </row>
    <row r="370" spans="1:48" x14ac:dyDescent="0.25">
      <c r="A370">
        <v>1373</v>
      </c>
      <c r="B370">
        <v>3</v>
      </c>
      <c r="C370" s="2">
        <v>43510</v>
      </c>
      <c r="D370">
        <v>1118.05</v>
      </c>
      <c r="E370">
        <v>1128.23</v>
      </c>
      <c r="F370">
        <v>1110.45</v>
      </c>
      <c r="G370">
        <v>1121.67</v>
      </c>
      <c r="H370">
        <v>947632</v>
      </c>
      <c r="I370" s="2">
        <v>43704.859581331017</v>
      </c>
      <c r="J370" s="2"/>
      <c r="K370" s="11">
        <v>43510</v>
      </c>
      <c r="L370" s="48">
        <f t="shared" si="129"/>
        <v>72.207592714505267</v>
      </c>
      <c r="M370" s="46">
        <f t="shared" si="133"/>
        <v>71.545607490308001</v>
      </c>
      <c r="N370" s="2"/>
      <c r="O370" s="1">
        <v>43510</v>
      </c>
      <c r="P370">
        <f t="shared" si="124"/>
        <v>0.25</v>
      </c>
      <c r="Q370" s="3">
        <f t="shared" si="139"/>
        <v>1113.7066017072009</v>
      </c>
      <c r="R370" s="3">
        <v>1373</v>
      </c>
      <c r="S370" s="3">
        <v>1113.71</v>
      </c>
      <c r="T370" s="2"/>
      <c r="U370" s="2"/>
      <c r="V370" s="2"/>
      <c r="W370" s="11">
        <f t="shared" si="117"/>
        <v>43510</v>
      </c>
      <c r="X370" s="17">
        <f t="shared" si="123"/>
        <v>1109.6014285714286</v>
      </c>
      <c r="Y370" s="18">
        <f t="shared" si="128"/>
        <v>1106.6342857142856</v>
      </c>
      <c r="AA370" s="30">
        <f t="shared" si="118"/>
        <v>1120.1166666666668</v>
      </c>
      <c r="AB370" s="30">
        <f t="shared" si="125"/>
        <v>1110.7214285714285</v>
      </c>
      <c r="AC370" s="30">
        <f t="shared" si="126"/>
        <v>12.628843537414989</v>
      </c>
      <c r="AD370" s="31">
        <f t="shared" si="127"/>
        <v>49.596719168588663</v>
      </c>
      <c r="AE370" s="25">
        <f t="shared" si="119"/>
        <v>43510</v>
      </c>
      <c r="AH370" s="22">
        <f t="shared" si="120"/>
        <v>1120.1166666666668</v>
      </c>
      <c r="AI370" s="23">
        <f t="shared" si="136"/>
        <v>1098.5728333333332</v>
      </c>
      <c r="AJ370" s="23">
        <f t="shared" si="137"/>
        <v>18.392116666666642</v>
      </c>
      <c r="AK370" s="24">
        <f t="shared" si="138"/>
        <v>78.090824541071143</v>
      </c>
      <c r="AL370" s="25">
        <v>43510</v>
      </c>
      <c r="AO370" s="22">
        <f t="shared" si="121"/>
        <v>1.5099999999999909</v>
      </c>
      <c r="AP370" s="27">
        <f t="shared" si="122"/>
        <v>1.5099999999999909</v>
      </c>
      <c r="AQ370" s="27">
        <f t="shared" si="130"/>
        <v>0</v>
      </c>
      <c r="AR370" s="38">
        <f t="shared" si="134"/>
        <v>7.8593738709830081</v>
      </c>
      <c r="AS370" s="38">
        <f t="shared" si="135"/>
        <v>5.6900206721252946</v>
      </c>
      <c r="AT370" s="27">
        <f t="shared" si="131"/>
        <v>1.381255767573061</v>
      </c>
      <c r="AU370" s="35">
        <f t="shared" si="132"/>
        <v>58.005351058144228</v>
      </c>
      <c r="AV370" s="25">
        <v>43510</v>
      </c>
    </row>
    <row r="371" spans="1:48" x14ac:dyDescent="0.25">
      <c r="A371">
        <v>1374</v>
      </c>
      <c r="B371">
        <v>3</v>
      </c>
      <c r="C371" s="2">
        <v>43511</v>
      </c>
      <c r="D371">
        <v>1130.08</v>
      </c>
      <c r="E371">
        <v>1131.67</v>
      </c>
      <c r="F371">
        <v>1110.6500000000001</v>
      </c>
      <c r="G371">
        <v>1113.6500000000001</v>
      </c>
      <c r="H371">
        <v>1449830</v>
      </c>
      <c r="I371" s="2">
        <v>43704.859581331017</v>
      </c>
      <c r="J371" s="2"/>
      <c r="K371" s="11">
        <v>43511</v>
      </c>
      <c r="L371" s="48">
        <f t="shared" si="129"/>
        <v>63.407943822690505</v>
      </c>
      <c r="M371" s="46">
        <f t="shared" si="133"/>
        <v>68.722112500914463</v>
      </c>
      <c r="N371" s="2"/>
      <c r="O371" s="1">
        <v>43511</v>
      </c>
      <c r="P371">
        <f t="shared" si="124"/>
        <v>0.25</v>
      </c>
      <c r="Q371" s="3">
        <f t="shared" si="139"/>
        <v>1113.6924512804007</v>
      </c>
      <c r="R371" s="3">
        <v>1374</v>
      </c>
      <c r="S371" s="3">
        <v>1113.7</v>
      </c>
      <c r="T371" s="2"/>
      <c r="U371" s="2"/>
      <c r="V371" s="2"/>
      <c r="W371" s="11">
        <f t="shared" si="117"/>
        <v>43511</v>
      </c>
      <c r="X371" s="17">
        <f t="shared" si="123"/>
        <v>1109.3757142857141</v>
      </c>
      <c r="Y371" s="18">
        <f t="shared" si="128"/>
        <v>1109.7464285714284</v>
      </c>
      <c r="AA371" s="30">
        <f t="shared" si="118"/>
        <v>1118.6566666666668</v>
      </c>
      <c r="AB371" s="30">
        <f t="shared" si="125"/>
        <v>1109.8152380952381</v>
      </c>
      <c r="AC371" s="30">
        <f t="shared" si="126"/>
        <v>11.852108843537442</v>
      </c>
      <c r="AD371" s="31">
        <f t="shared" si="127"/>
        <v>49.73195734276203</v>
      </c>
      <c r="AE371" s="25">
        <f t="shared" si="119"/>
        <v>43511</v>
      </c>
      <c r="AH371" s="22">
        <f t="shared" si="120"/>
        <v>1118.6566666666668</v>
      </c>
      <c r="AI371" s="23">
        <f t="shared" si="136"/>
        <v>1100.2523333333334</v>
      </c>
      <c r="AJ371" s="23">
        <f t="shared" si="137"/>
        <v>18.829233333333331</v>
      </c>
      <c r="AK371" s="24">
        <f t="shared" si="138"/>
        <v>65.162268364027568</v>
      </c>
      <c r="AL371" s="25">
        <v>43511</v>
      </c>
      <c r="AO371" s="22">
        <f t="shared" si="121"/>
        <v>-8.0199999999999818</v>
      </c>
      <c r="AP371" s="27">
        <f t="shared" si="122"/>
        <v>0</v>
      </c>
      <c r="AQ371" s="27">
        <f t="shared" si="130"/>
        <v>8.0199999999999818</v>
      </c>
      <c r="AR371" s="38">
        <f t="shared" si="134"/>
        <v>7.2979900230556511</v>
      </c>
      <c r="AS371" s="38">
        <f t="shared" si="135"/>
        <v>5.8564477669734867</v>
      </c>
      <c r="AT371" s="27">
        <f t="shared" si="131"/>
        <v>1.2461461816856823</v>
      </c>
      <c r="AU371" s="35">
        <f t="shared" si="132"/>
        <v>55.479300138447684</v>
      </c>
      <c r="AV371" s="25">
        <v>43511</v>
      </c>
    </row>
    <row r="372" spans="1:48" x14ac:dyDescent="0.25">
      <c r="A372">
        <v>1375</v>
      </c>
      <c r="B372">
        <v>3</v>
      </c>
      <c r="C372" s="2">
        <v>43515</v>
      </c>
      <c r="D372">
        <v>1110</v>
      </c>
      <c r="E372">
        <v>1121.8900000000001</v>
      </c>
      <c r="F372">
        <v>1110</v>
      </c>
      <c r="G372">
        <v>1118.56</v>
      </c>
      <c r="H372">
        <v>1046628</v>
      </c>
      <c r="I372" s="2">
        <v>43704.859581331017</v>
      </c>
      <c r="J372" s="2"/>
      <c r="K372" s="11">
        <v>43515</v>
      </c>
      <c r="L372" s="48">
        <f t="shared" si="129"/>
        <v>64.51653150343104</v>
      </c>
      <c r="M372" s="46">
        <f t="shared" si="133"/>
        <v>66.710689346875597</v>
      </c>
      <c r="N372" s="2"/>
      <c r="O372" s="1">
        <v>43515</v>
      </c>
      <c r="P372">
        <f t="shared" si="124"/>
        <v>0.25</v>
      </c>
      <c r="Q372" s="3">
        <f t="shared" si="139"/>
        <v>1114.9093384603007</v>
      </c>
      <c r="R372" s="3">
        <v>1375</v>
      </c>
      <c r="S372" s="3">
        <v>1114.92</v>
      </c>
      <c r="T372" s="2"/>
      <c r="U372" s="2"/>
      <c r="V372" s="2"/>
      <c r="W372" s="11">
        <f t="shared" si="117"/>
        <v>43515</v>
      </c>
      <c r="X372" s="17">
        <f t="shared" si="123"/>
        <v>1112.2114285714285</v>
      </c>
      <c r="Y372" s="18">
        <f t="shared" si="128"/>
        <v>1113.8849999999998</v>
      </c>
      <c r="AA372" s="30">
        <f t="shared" si="118"/>
        <v>1116.8166666666668</v>
      </c>
      <c r="AB372" s="30">
        <f t="shared" si="125"/>
        <v>1112.715238095238</v>
      </c>
      <c r="AC372" s="30">
        <f t="shared" si="126"/>
        <v>9.709659863945685</v>
      </c>
      <c r="AD372" s="31">
        <f t="shared" si="127"/>
        <v>28.160468570469462</v>
      </c>
      <c r="AE372" s="25">
        <f t="shared" si="119"/>
        <v>43515</v>
      </c>
      <c r="AH372" s="22">
        <f t="shared" si="120"/>
        <v>1116.8166666666668</v>
      </c>
      <c r="AI372" s="23">
        <f t="shared" si="136"/>
        <v>1101.1346666666666</v>
      </c>
      <c r="AJ372" s="23">
        <f t="shared" si="137"/>
        <v>19.603333333333342</v>
      </c>
      <c r="AK372" s="24">
        <f t="shared" si="138"/>
        <v>53.331066145214201</v>
      </c>
      <c r="AL372" s="25">
        <v>43515</v>
      </c>
      <c r="AO372" s="22">
        <f t="shared" si="121"/>
        <v>4.9099999999998545</v>
      </c>
      <c r="AP372" s="27">
        <f t="shared" si="122"/>
        <v>4.9099999999998545</v>
      </c>
      <c r="AQ372" s="27">
        <f t="shared" si="130"/>
        <v>0</v>
      </c>
      <c r="AR372" s="38">
        <f t="shared" si="134"/>
        <v>7.1274193071230938</v>
      </c>
      <c r="AS372" s="38">
        <f t="shared" si="135"/>
        <v>5.438130069332523</v>
      </c>
      <c r="AT372" s="27">
        <f t="shared" si="131"/>
        <v>1.3106378877028064</v>
      </c>
      <c r="AU372" s="35">
        <f t="shared" si="132"/>
        <v>56.721907603004745</v>
      </c>
      <c r="AV372" s="25">
        <v>43515</v>
      </c>
    </row>
    <row r="373" spans="1:48" x14ac:dyDescent="0.25">
      <c r="A373">
        <v>1376</v>
      </c>
      <c r="B373">
        <v>3</v>
      </c>
      <c r="C373" s="2">
        <v>43516</v>
      </c>
      <c r="D373">
        <v>1119.99</v>
      </c>
      <c r="E373">
        <v>1123.4100000000001</v>
      </c>
      <c r="F373">
        <v>1105.28</v>
      </c>
      <c r="G373">
        <v>1113.8</v>
      </c>
      <c r="H373">
        <v>1087817</v>
      </c>
      <c r="I373" s="2">
        <v>43704.859581331017</v>
      </c>
      <c r="J373" s="2"/>
      <c r="K373" s="11">
        <v>43516</v>
      </c>
      <c r="L373" s="48">
        <f t="shared" si="129"/>
        <v>45.573770491803209</v>
      </c>
      <c r="M373" s="46">
        <f t="shared" si="133"/>
        <v>57.832748605974921</v>
      </c>
      <c r="N373" s="2"/>
      <c r="O373" s="1">
        <v>43516</v>
      </c>
      <c r="P373">
        <f t="shared" si="124"/>
        <v>0.25</v>
      </c>
      <c r="Q373" s="3">
        <f t="shared" si="139"/>
        <v>1114.6320038452254</v>
      </c>
      <c r="R373" s="3">
        <v>1376</v>
      </c>
      <c r="S373" s="3">
        <v>1114.6400000000001</v>
      </c>
      <c r="T373" s="2"/>
      <c r="U373" s="2"/>
      <c r="V373" s="2"/>
      <c r="W373" s="11">
        <f t="shared" si="117"/>
        <v>43516</v>
      </c>
      <c r="X373" s="17">
        <f t="shared" si="123"/>
        <v>1114.8885714285714</v>
      </c>
      <c r="Y373" s="18">
        <f t="shared" si="128"/>
        <v>1115.6521428571427</v>
      </c>
      <c r="AA373" s="30">
        <f t="shared" si="118"/>
        <v>1114.1633333333332</v>
      </c>
      <c r="AB373" s="30">
        <f t="shared" si="125"/>
        <v>1115.6661904761904</v>
      </c>
      <c r="AC373" s="30">
        <f t="shared" si="126"/>
        <v>5.4940136054422704</v>
      </c>
      <c r="AD373" s="31">
        <f t="shared" si="127"/>
        <v>-18.236299249647953</v>
      </c>
      <c r="AE373" s="25">
        <f t="shared" si="119"/>
        <v>43516</v>
      </c>
      <c r="AH373" s="22">
        <f t="shared" si="120"/>
        <v>1114.1633333333332</v>
      </c>
      <c r="AI373" s="23">
        <f t="shared" si="136"/>
        <v>1103.0844999999997</v>
      </c>
      <c r="AJ373" s="23">
        <f t="shared" si="137"/>
        <v>18.761383333333367</v>
      </c>
      <c r="AK373" s="24">
        <f t="shared" si="138"/>
        <v>39.367506956517808</v>
      </c>
      <c r="AL373" s="25">
        <v>43516</v>
      </c>
      <c r="AO373" s="22">
        <f t="shared" si="121"/>
        <v>-4.7599999999999909</v>
      </c>
      <c r="AP373" s="27">
        <f t="shared" si="122"/>
        <v>0</v>
      </c>
      <c r="AQ373" s="27">
        <f t="shared" si="130"/>
        <v>4.7599999999999909</v>
      </c>
      <c r="AR373" s="38">
        <f t="shared" si="134"/>
        <v>6.6183179280428721</v>
      </c>
      <c r="AS373" s="38">
        <f t="shared" si="135"/>
        <v>5.3896922072373412</v>
      </c>
      <c r="AT373" s="27">
        <f t="shared" si="131"/>
        <v>1.2279584201776343</v>
      </c>
      <c r="AU373" s="35">
        <f t="shared" si="132"/>
        <v>55.11585894317227</v>
      </c>
      <c r="AV373" s="25">
        <v>43516</v>
      </c>
    </row>
    <row r="374" spans="1:48" x14ac:dyDescent="0.25">
      <c r="A374">
        <v>1377</v>
      </c>
      <c r="B374">
        <v>3</v>
      </c>
      <c r="C374" s="2">
        <v>43517</v>
      </c>
      <c r="D374">
        <v>1110.8399999999999</v>
      </c>
      <c r="E374">
        <v>1111.94</v>
      </c>
      <c r="F374">
        <v>1092.52</v>
      </c>
      <c r="G374">
        <v>1096.97</v>
      </c>
      <c r="H374">
        <v>1415473</v>
      </c>
      <c r="I374" s="2">
        <v>43704.859581331017</v>
      </c>
      <c r="J374" s="2"/>
      <c r="K374" s="11">
        <v>43517</v>
      </c>
      <c r="L374" s="48">
        <f t="shared" si="129"/>
        <v>17.983606557377094</v>
      </c>
      <c r="M374" s="46">
        <f t="shared" si="133"/>
        <v>42.69130285087045</v>
      </c>
      <c r="N374" s="2"/>
      <c r="O374" s="1">
        <v>43517</v>
      </c>
      <c r="P374">
        <f t="shared" si="124"/>
        <v>0.25</v>
      </c>
      <c r="Q374" s="3">
        <f t="shared" si="139"/>
        <v>1110.216502883919</v>
      </c>
      <c r="R374" s="3">
        <v>1377</v>
      </c>
      <c r="S374" s="3">
        <v>1110.22</v>
      </c>
      <c r="T374" s="2"/>
      <c r="U374" s="2"/>
      <c r="V374" s="2"/>
      <c r="W374" s="11">
        <f t="shared" si="117"/>
        <v>43517</v>
      </c>
      <c r="X374" s="17">
        <f t="shared" si="123"/>
        <v>1115.1685714285716</v>
      </c>
      <c r="Y374" s="18">
        <f t="shared" si="128"/>
        <v>1114.2664285714286</v>
      </c>
      <c r="AA374" s="30">
        <f t="shared" si="118"/>
        <v>1100.4766666666667</v>
      </c>
      <c r="AB374" s="30">
        <f t="shared" si="125"/>
        <v>1116.0285714285715</v>
      </c>
      <c r="AC374" s="30">
        <f t="shared" si="126"/>
        <v>4.9763265306122708</v>
      </c>
      <c r="AD374" s="31">
        <f t="shared" si="127"/>
        <v>-208.34518081073116</v>
      </c>
      <c r="AE374" s="25">
        <f t="shared" si="119"/>
        <v>43517</v>
      </c>
      <c r="AH374" s="22">
        <f t="shared" si="120"/>
        <v>1100.4766666666667</v>
      </c>
      <c r="AI374" s="23">
        <f t="shared" si="136"/>
        <v>1104.4374999999998</v>
      </c>
      <c r="AJ374" s="23">
        <f t="shared" si="137"/>
        <v>17.273083333333364</v>
      </c>
      <c r="AK374" s="24">
        <f t="shared" si="138"/>
        <v>-15.28711177152536</v>
      </c>
      <c r="AL374" s="25">
        <v>43517</v>
      </c>
      <c r="AO374" s="22">
        <f t="shared" si="121"/>
        <v>-16.829999999999927</v>
      </c>
      <c r="AP374" s="27">
        <f t="shared" si="122"/>
        <v>0</v>
      </c>
      <c r="AQ374" s="27">
        <f t="shared" si="130"/>
        <v>16.829999999999927</v>
      </c>
      <c r="AR374" s="38">
        <f t="shared" si="134"/>
        <v>6.145580933182667</v>
      </c>
      <c r="AS374" s="38">
        <f t="shared" si="135"/>
        <v>6.2068570495775264</v>
      </c>
      <c r="AT374" s="27">
        <f t="shared" si="131"/>
        <v>0.99012767397325019</v>
      </c>
      <c r="AU374" s="35">
        <f t="shared" si="132"/>
        <v>49.75196752058023</v>
      </c>
      <c r="AV374" s="25">
        <v>43517</v>
      </c>
    </row>
    <row r="375" spans="1:48" x14ac:dyDescent="0.25">
      <c r="A375">
        <v>1378</v>
      </c>
      <c r="B375">
        <v>3</v>
      </c>
      <c r="C375" s="2">
        <v>43518</v>
      </c>
      <c r="D375">
        <v>1100.9000000000001</v>
      </c>
      <c r="E375">
        <v>1111.24</v>
      </c>
      <c r="F375">
        <v>1095.5999999999999</v>
      </c>
      <c r="G375">
        <v>1110.3699999999999</v>
      </c>
      <c r="H375">
        <v>1049545</v>
      </c>
      <c r="I375" s="2">
        <v>43704.859581331017</v>
      </c>
      <c r="J375" s="2"/>
      <c r="K375" s="11">
        <v>43518</v>
      </c>
      <c r="L375" s="48">
        <f t="shared" si="129"/>
        <v>39.950819672130969</v>
      </c>
      <c r="M375" s="46">
        <f t="shared" si="133"/>
        <v>34.502732240437091</v>
      </c>
      <c r="N375" s="2"/>
      <c r="O375" s="1">
        <v>43518</v>
      </c>
      <c r="P375">
        <f t="shared" si="124"/>
        <v>0.25</v>
      </c>
      <c r="Q375" s="3">
        <f t="shared" si="139"/>
        <v>1110.2548771629392</v>
      </c>
      <c r="R375" s="3">
        <v>1378</v>
      </c>
      <c r="S375" s="3">
        <v>1110.26</v>
      </c>
      <c r="T375" s="2"/>
      <c r="U375" s="2"/>
      <c r="V375" s="2"/>
      <c r="W375" s="11">
        <f t="shared" si="117"/>
        <v>43518</v>
      </c>
      <c r="X375" s="17">
        <f t="shared" si="123"/>
        <v>1113.5971428571429</v>
      </c>
      <c r="Y375" s="18">
        <f t="shared" si="128"/>
        <v>1114.2392857142856</v>
      </c>
      <c r="AA375" s="30">
        <f t="shared" si="118"/>
        <v>1105.7366666666667</v>
      </c>
      <c r="AB375" s="30">
        <f t="shared" si="125"/>
        <v>1114.3471428571427</v>
      </c>
      <c r="AC375" s="30">
        <f t="shared" si="126"/>
        <v>6.4756462585035024</v>
      </c>
      <c r="AD375" s="31">
        <f t="shared" si="127"/>
        <v>-88.644704036750369</v>
      </c>
      <c r="AE375" s="25">
        <f t="shared" si="119"/>
        <v>43518</v>
      </c>
      <c r="AH375" s="22">
        <f t="shared" si="120"/>
        <v>1105.7366666666667</v>
      </c>
      <c r="AI375" s="23">
        <f t="shared" si="136"/>
        <v>1106.1564999999998</v>
      </c>
      <c r="AJ375" s="23">
        <f t="shared" si="137"/>
        <v>15.382183333333364</v>
      </c>
      <c r="AK375" s="24">
        <f t="shared" si="138"/>
        <v>-1.8195654207438863</v>
      </c>
      <c r="AL375" s="25">
        <v>43518</v>
      </c>
      <c r="AO375" s="22">
        <f t="shared" si="121"/>
        <v>13.399999999999864</v>
      </c>
      <c r="AP375" s="27">
        <f t="shared" si="122"/>
        <v>13.399999999999864</v>
      </c>
      <c r="AQ375" s="27">
        <f t="shared" si="130"/>
        <v>0</v>
      </c>
      <c r="AR375" s="38">
        <f t="shared" si="134"/>
        <v>6.6637537236696094</v>
      </c>
      <c r="AS375" s="38">
        <f t="shared" si="135"/>
        <v>5.763510117464846</v>
      </c>
      <c r="AT375" s="27">
        <f t="shared" si="131"/>
        <v>1.1561971069464778</v>
      </c>
      <c r="AU375" s="35">
        <f t="shared" si="132"/>
        <v>53.622050749517939</v>
      </c>
      <c r="AV375" s="25">
        <v>43518</v>
      </c>
    </row>
    <row r="376" spans="1:48" x14ac:dyDescent="0.25">
      <c r="A376">
        <v>1379</v>
      </c>
      <c r="B376">
        <v>3</v>
      </c>
      <c r="C376" s="2">
        <v>43521</v>
      </c>
      <c r="D376">
        <v>1116</v>
      </c>
      <c r="E376">
        <v>1118.54</v>
      </c>
      <c r="F376">
        <v>1107.27</v>
      </c>
      <c r="G376">
        <v>1109.4000000000001</v>
      </c>
      <c r="H376">
        <v>1413061</v>
      </c>
      <c r="I376" s="2">
        <v>43704.859581331017</v>
      </c>
      <c r="J376" s="2"/>
      <c r="K376" s="11">
        <v>43521</v>
      </c>
      <c r="L376" s="48">
        <f t="shared" si="129"/>
        <v>38.360655737705066</v>
      </c>
      <c r="M376" s="46">
        <f t="shared" si="133"/>
        <v>32.098360655737707</v>
      </c>
      <c r="N376" s="2"/>
      <c r="O376" s="1">
        <v>43521</v>
      </c>
      <c r="P376">
        <f t="shared" si="124"/>
        <v>0.25</v>
      </c>
      <c r="Q376" s="3">
        <f t="shared" si="139"/>
        <v>1110.0411578722046</v>
      </c>
      <c r="R376" s="3">
        <v>1379</v>
      </c>
      <c r="S376" s="3">
        <v>1110.05</v>
      </c>
      <c r="T376" s="2"/>
      <c r="U376" s="2"/>
      <c r="V376" s="2"/>
      <c r="W376" s="11">
        <f t="shared" si="117"/>
        <v>43521</v>
      </c>
      <c r="X376" s="17">
        <f t="shared" si="123"/>
        <v>1112.06</v>
      </c>
      <c r="Y376" s="18">
        <f t="shared" si="128"/>
        <v>1112.5678571428571</v>
      </c>
      <c r="AA376" s="30">
        <f t="shared" si="118"/>
        <v>1111.7366666666667</v>
      </c>
      <c r="AB376" s="30">
        <f t="shared" si="125"/>
        <v>1112.5290476190476</v>
      </c>
      <c r="AC376" s="30">
        <f t="shared" si="126"/>
        <v>5.6106122448979932</v>
      </c>
      <c r="AD376" s="31">
        <f t="shared" si="127"/>
        <v>-9.4152642384846388</v>
      </c>
      <c r="AE376" s="25">
        <f t="shared" si="119"/>
        <v>43521</v>
      </c>
      <c r="AH376" s="22">
        <f t="shared" si="120"/>
        <v>1111.7366666666667</v>
      </c>
      <c r="AI376" s="23">
        <f t="shared" si="136"/>
        <v>1107.2964999999999</v>
      </c>
      <c r="AJ376" s="23">
        <f t="shared" si="137"/>
        <v>14.57220000000002</v>
      </c>
      <c r="AK376" s="24">
        <f t="shared" si="138"/>
        <v>20.313412601468315</v>
      </c>
      <c r="AL376" s="25">
        <v>43521</v>
      </c>
      <c r="AO376" s="22">
        <f t="shared" si="121"/>
        <v>-0.96999999999979991</v>
      </c>
      <c r="AP376" s="27">
        <f t="shared" si="122"/>
        <v>0</v>
      </c>
      <c r="AQ376" s="27">
        <f t="shared" si="130"/>
        <v>0.96999999999979991</v>
      </c>
      <c r="AR376" s="38">
        <f t="shared" si="134"/>
        <v>6.1877713148360654</v>
      </c>
      <c r="AS376" s="38">
        <f t="shared" si="135"/>
        <v>5.4211165376459141</v>
      </c>
      <c r="AT376" s="27">
        <f t="shared" si="131"/>
        <v>1.1414200878852654</v>
      </c>
      <c r="AU376" s="35">
        <f t="shared" si="132"/>
        <v>53.302016467607793</v>
      </c>
      <c r="AV376" s="25">
        <v>43521</v>
      </c>
    </row>
    <row r="377" spans="1:48" x14ac:dyDescent="0.25">
      <c r="A377">
        <v>1380</v>
      </c>
      <c r="B377">
        <v>3</v>
      </c>
      <c r="C377" s="2">
        <v>43522</v>
      </c>
      <c r="D377">
        <v>1105.75</v>
      </c>
      <c r="E377">
        <v>1119.51</v>
      </c>
      <c r="F377">
        <v>1099.92</v>
      </c>
      <c r="G377">
        <v>1115.1300000000001</v>
      </c>
      <c r="H377">
        <v>1471743</v>
      </c>
      <c r="I377" s="2">
        <v>43704.859581331017</v>
      </c>
      <c r="J377" s="2"/>
      <c r="K377" s="11">
        <v>43522</v>
      </c>
      <c r="L377" s="48">
        <f t="shared" si="129"/>
        <v>47.754098360655917</v>
      </c>
      <c r="M377" s="46">
        <f t="shared" si="133"/>
        <v>42.021857923497315</v>
      </c>
      <c r="N377" s="2"/>
      <c r="O377" s="1">
        <v>43522</v>
      </c>
      <c r="P377">
        <f t="shared" si="124"/>
        <v>0.25</v>
      </c>
      <c r="Q377" s="3">
        <f t="shared" si="139"/>
        <v>1111.3133684041536</v>
      </c>
      <c r="R377" s="3">
        <v>1380</v>
      </c>
      <c r="S377" s="3">
        <v>1111.32</v>
      </c>
      <c r="T377" s="2"/>
      <c r="U377" s="2"/>
      <c r="V377" s="2"/>
      <c r="W377" s="11">
        <f t="shared" si="117"/>
        <v>43522</v>
      </c>
      <c r="X377" s="17">
        <f t="shared" si="123"/>
        <v>1111.1257142857144</v>
      </c>
      <c r="Y377" s="18">
        <f t="shared" si="128"/>
        <v>1110.3635714285713</v>
      </c>
      <c r="AA377" s="30">
        <f t="shared" si="118"/>
        <v>1111.5200000000002</v>
      </c>
      <c r="AB377" s="30">
        <f t="shared" si="125"/>
        <v>1111.3009523809524</v>
      </c>
      <c r="AC377" s="30">
        <f t="shared" si="126"/>
        <v>4.682448979591884</v>
      </c>
      <c r="AD377" s="31">
        <f t="shared" si="127"/>
        <v>3.1187044785402587</v>
      </c>
      <c r="AE377" s="25">
        <f t="shared" si="119"/>
        <v>43522</v>
      </c>
      <c r="AH377" s="22">
        <f t="shared" si="120"/>
        <v>1111.5200000000002</v>
      </c>
      <c r="AI377" s="23">
        <f t="shared" si="136"/>
        <v>1109.2578333333333</v>
      </c>
      <c r="AJ377" s="23">
        <f t="shared" si="137"/>
        <v>12.444816666666679</v>
      </c>
      <c r="AK377" s="24">
        <f t="shared" si="138"/>
        <v>12.118387530374061</v>
      </c>
      <c r="AL377" s="25">
        <v>43522</v>
      </c>
      <c r="AO377" s="22">
        <f t="shared" si="121"/>
        <v>5.7300000000000182</v>
      </c>
      <c r="AP377" s="27">
        <f t="shared" si="122"/>
        <v>5.7300000000000182</v>
      </c>
      <c r="AQ377" s="27">
        <f t="shared" si="130"/>
        <v>0</v>
      </c>
      <c r="AR377" s="38">
        <f t="shared" si="134"/>
        <v>6.1550733637763475</v>
      </c>
      <c r="AS377" s="38">
        <f t="shared" si="135"/>
        <v>5.0338939278140629</v>
      </c>
      <c r="AT377" s="27">
        <f t="shared" si="131"/>
        <v>1.2227260748915203</v>
      </c>
      <c r="AU377" s="35">
        <f t="shared" si="132"/>
        <v>55.010200703709977</v>
      </c>
      <c r="AV377" s="25">
        <v>43522</v>
      </c>
    </row>
    <row r="378" spans="1:48" x14ac:dyDescent="0.25">
      <c r="A378">
        <v>1381</v>
      </c>
      <c r="B378">
        <v>3</v>
      </c>
      <c r="C378" s="2">
        <v>43523</v>
      </c>
      <c r="D378">
        <v>1106.95</v>
      </c>
      <c r="E378">
        <v>1117.98</v>
      </c>
      <c r="F378">
        <v>1101</v>
      </c>
      <c r="G378">
        <v>1116.05</v>
      </c>
      <c r="H378">
        <v>968760</v>
      </c>
      <c r="I378" s="2">
        <v>43704.859581331017</v>
      </c>
      <c r="J378" s="2"/>
      <c r="K378" s="11">
        <v>43523</v>
      </c>
      <c r="L378" s="48">
        <f t="shared" si="129"/>
        <v>61.666324646008505</v>
      </c>
      <c r="M378" s="46">
        <f t="shared" si="133"/>
        <v>49.260359581456498</v>
      </c>
      <c r="N378" s="2"/>
      <c r="O378" s="1">
        <v>43523</v>
      </c>
      <c r="P378">
        <f t="shared" si="124"/>
        <v>0.25</v>
      </c>
      <c r="Q378" s="3">
        <f t="shared" si="139"/>
        <v>1112.4975263031151</v>
      </c>
      <c r="R378" s="3">
        <v>1381</v>
      </c>
      <c r="S378" s="3">
        <v>1112.5</v>
      </c>
      <c r="T378" s="2"/>
      <c r="U378" s="2"/>
      <c r="V378" s="2"/>
      <c r="W378" s="11">
        <f t="shared" si="117"/>
        <v>43523</v>
      </c>
      <c r="X378" s="17">
        <f t="shared" si="123"/>
        <v>1111.4685714285715</v>
      </c>
      <c r="Y378" s="18">
        <f t="shared" si="128"/>
        <v>1110.4221428571425</v>
      </c>
      <c r="AA378" s="30">
        <f t="shared" si="118"/>
        <v>1111.6766666666665</v>
      </c>
      <c r="AB378" s="30">
        <f t="shared" si="125"/>
        <v>1110.3038095238096</v>
      </c>
      <c r="AC378" s="30">
        <f t="shared" si="126"/>
        <v>4.1126530612244618</v>
      </c>
      <c r="AD378" s="31">
        <f t="shared" si="127"/>
        <v>22.254201402669253</v>
      </c>
      <c r="AE378" s="25">
        <f t="shared" si="119"/>
        <v>43523</v>
      </c>
      <c r="AH378" s="22">
        <f t="shared" si="120"/>
        <v>1111.6766666666665</v>
      </c>
      <c r="AI378" s="23">
        <f t="shared" si="136"/>
        <v>1111.6478333333332</v>
      </c>
      <c r="AJ378" s="23">
        <f t="shared" si="137"/>
        <v>9.5479333333333667</v>
      </c>
      <c r="AK378" s="24">
        <f t="shared" si="138"/>
        <v>0.20132338120846846</v>
      </c>
      <c r="AL378" s="25">
        <v>43523</v>
      </c>
      <c r="AO378" s="22">
        <f t="shared" si="121"/>
        <v>0.91999999999984539</v>
      </c>
      <c r="AP378" s="27">
        <f t="shared" si="122"/>
        <v>0.91999999999984539</v>
      </c>
      <c r="AQ378" s="27">
        <f t="shared" si="130"/>
        <v>0</v>
      </c>
      <c r="AR378" s="38">
        <f t="shared" si="134"/>
        <v>5.7811395520780255</v>
      </c>
      <c r="AS378" s="38">
        <f t="shared" si="135"/>
        <v>4.6743300758273438</v>
      </c>
      <c r="AT378" s="27">
        <f t="shared" si="131"/>
        <v>1.236784621174785</v>
      </c>
      <c r="AU378" s="35">
        <f t="shared" si="132"/>
        <v>55.292968731393167</v>
      </c>
      <c r="AV378" s="25">
        <v>43523</v>
      </c>
    </row>
    <row r="379" spans="1:48" x14ac:dyDescent="0.25">
      <c r="A379">
        <v>1382</v>
      </c>
      <c r="B379">
        <v>3</v>
      </c>
      <c r="C379" s="2">
        <v>43524</v>
      </c>
      <c r="D379">
        <v>1111.3</v>
      </c>
      <c r="E379">
        <v>1127.6500000000001</v>
      </c>
      <c r="F379">
        <v>1111.01</v>
      </c>
      <c r="G379">
        <v>1119.92</v>
      </c>
      <c r="H379">
        <v>1542609</v>
      </c>
      <c r="I379" s="2">
        <v>43704.859581331017</v>
      </c>
      <c r="J379" s="2"/>
      <c r="K379" s="11">
        <v>43524</v>
      </c>
      <c r="L379" s="48">
        <f t="shared" si="129"/>
        <v>69.261104192611199</v>
      </c>
      <c r="M379" s="46">
        <f t="shared" si="133"/>
        <v>59.560509066425205</v>
      </c>
      <c r="N379" s="2"/>
      <c r="O379" s="1">
        <v>43524</v>
      </c>
      <c r="P379">
        <f t="shared" si="124"/>
        <v>0.25</v>
      </c>
      <c r="Q379" s="3">
        <f t="shared" si="139"/>
        <v>1114.3531447273363</v>
      </c>
      <c r="R379" s="3">
        <v>1382</v>
      </c>
      <c r="S379" s="3">
        <v>1114.3599999999999</v>
      </c>
      <c r="T379" s="2"/>
      <c r="U379" s="2"/>
      <c r="V379" s="2"/>
      <c r="W379" s="11">
        <f t="shared" si="117"/>
        <v>43524</v>
      </c>
      <c r="X379" s="17">
        <f t="shared" si="123"/>
        <v>1111.6628571428571</v>
      </c>
      <c r="Y379" s="18">
        <f t="shared" si="128"/>
        <v>1111.9371428571426</v>
      </c>
      <c r="AA379" s="30">
        <f t="shared" si="118"/>
        <v>1119.5266666666666</v>
      </c>
      <c r="AB379" s="30">
        <f t="shared" si="125"/>
        <v>1110.6909523809522</v>
      </c>
      <c r="AC379" s="30">
        <f t="shared" si="126"/>
        <v>4.3338775510204481</v>
      </c>
      <c r="AD379" s="31">
        <f t="shared" si="127"/>
        <v>135.91699629559923</v>
      </c>
      <c r="AE379" s="25">
        <f t="shared" si="119"/>
        <v>43524</v>
      </c>
      <c r="AH379" s="22">
        <f t="shared" si="120"/>
        <v>1119.5266666666666</v>
      </c>
      <c r="AI379" s="23">
        <f t="shared" si="136"/>
        <v>1113.509</v>
      </c>
      <c r="AJ379" s="23">
        <f t="shared" si="137"/>
        <v>8.2767666666666848</v>
      </c>
      <c r="AK379" s="24">
        <f t="shared" si="138"/>
        <v>48.470350069605402</v>
      </c>
      <c r="AL379" s="25">
        <v>43524</v>
      </c>
      <c r="AO379" s="22">
        <f t="shared" si="121"/>
        <v>3.8700000000001182</v>
      </c>
      <c r="AP379" s="27">
        <f t="shared" si="122"/>
        <v>3.8700000000001182</v>
      </c>
      <c r="AQ379" s="27">
        <f t="shared" si="130"/>
        <v>0</v>
      </c>
      <c r="AR379" s="38">
        <f t="shared" si="134"/>
        <v>5.6446295840724607</v>
      </c>
      <c r="AS379" s="38">
        <f t="shared" si="135"/>
        <v>4.340449356125391</v>
      </c>
      <c r="AT379" s="27">
        <f t="shared" si="131"/>
        <v>1.3004712463944696</v>
      </c>
      <c r="AU379" s="35">
        <f t="shared" si="132"/>
        <v>56.530645555022659</v>
      </c>
      <c r="AV379" s="25">
        <v>43524</v>
      </c>
    </row>
    <row r="380" spans="1:48" x14ac:dyDescent="0.25">
      <c r="A380">
        <v>1383</v>
      </c>
      <c r="B380">
        <v>3</v>
      </c>
      <c r="C380" s="2">
        <v>43525</v>
      </c>
      <c r="D380">
        <v>1124.9000000000001</v>
      </c>
      <c r="E380">
        <v>1142.97</v>
      </c>
      <c r="F380">
        <v>1124.75</v>
      </c>
      <c r="G380">
        <v>1140.99</v>
      </c>
      <c r="H380">
        <v>1450316</v>
      </c>
      <c r="I380" s="2">
        <v>43704.859581331017</v>
      </c>
      <c r="J380" s="2"/>
      <c r="K380" s="11">
        <v>43525</v>
      </c>
      <c r="L380" s="48">
        <f t="shared" si="129"/>
        <v>96.075322101090151</v>
      </c>
      <c r="M380" s="46">
        <f t="shared" si="133"/>
        <v>75.667583646569952</v>
      </c>
      <c r="N380" s="2"/>
      <c r="O380" s="1">
        <v>43525</v>
      </c>
      <c r="P380">
        <f t="shared" si="124"/>
        <v>0.25</v>
      </c>
      <c r="Q380" s="3">
        <f t="shared" si="139"/>
        <v>1121.0123585455021</v>
      </c>
      <c r="R380" s="3">
        <v>1383</v>
      </c>
      <c r="S380" s="3">
        <v>1121.02</v>
      </c>
      <c r="T380" s="2"/>
      <c r="U380" s="2"/>
      <c r="V380" s="2"/>
      <c r="W380" s="11">
        <f t="shared" si="117"/>
        <v>43525</v>
      </c>
      <c r="X380" s="17">
        <f t="shared" si="123"/>
        <v>1115.5471428571429</v>
      </c>
      <c r="Y380" s="18">
        <f t="shared" si="128"/>
        <v>1115.2178571428572</v>
      </c>
      <c r="AA380" s="30">
        <f t="shared" si="118"/>
        <v>1136.2366666666667</v>
      </c>
      <c r="AB380" s="30">
        <f t="shared" si="125"/>
        <v>1113.8442857142857</v>
      </c>
      <c r="AC380" s="30">
        <f t="shared" si="126"/>
        <v>8.0213605442176483</v>
      </c>
      <c r="AD380" s="31">
        <f t="shared" si="127"/>
        <v>186.1062582334032</v>
      </c>
      <c r="AE380" s="25">
        <f t="shared" si="119"/>
        <v>43525</v>
      </c>
      <c r="AH380" s="22">
        <f t="shared" si="120"/>
        <v>1136.2366666666667</v>
      </c>
      <c r="AI380" s="23">
        <f t="shared" si="136"/>
        <v>1114.8356666666668</v>
      </c>
      <c r="AJ380" s="23">
        <f t="shared" si="137"/>
        <v>9.1536666666666751</v>
      </c>
      <c r="AK380" s="24">
        <f t="shared" si="138"/>
        <v>155.86468082007079</v>
      </c>
      <c r="AL380" s="25">
        <v>43525</v>
      </c>
      <c r="AO380" s="22">
        <f t="shared" si="121"/>
        <v>21.069999999999936</v>
      </c>
      <c r="AP380" s="27">
        <f t="shared" si="122"/>
        <v>21.069999999999936</v>
      </c>
      <c r="AQ380" s="27">
        <f t="shared" si="130"/>
        <v>0</v>
      </c>
      <c r="AR380" s="38">
        <f t="shared" si="134"/>
        <v>6.7464417566387089</v>
      </c>
      <c r="AS380" s="38">
        <f t="shared" si="135"/>
        <v>4.0304172592592922</v>
      </c>
      <c r="AT380" s="27">
        <f t="shared" si="131"/>
        <v>1.6738817156312411</v>
      </c>
      <c r="AU380" s="35">
        <f t="shared" si="132"/>
        <v>62.601187847835547</v>
      </c>
      <c r="AV380" s="25">
        <v>43525</v>
      </c>
    </row>
    <row r="381" spans="1:48" x14ac:dyDescent="0.25">
      <c r="A381">
        <v>1384</v>
      </c>
      <c r="B381">
        <v>3</v>
      </c>
      <c r="C381" s="2">
        <v>43528</v>
      </c>
      <c r="D381">
        <v>1146.99</v>
      </c>
      <c r="E381">
        <v>1158.28</v>
      </c>
      <c r="F381">
        <v>1130.69</v>
      </c>
      <c r="G381">
        <v>1147.8</v>
      </c>
      <c r="H381">
        <v>1446047</v>
      </c>
      <c r="I381" s="2">
        <v>43704.859581331017</v>
      </c>
      <c r="J381" s="2"/>
      <c r="K381" s="11">
        <v>43528</v>
      </c>
      <c r="L381" s="48">
        <f t="shared" si="129"/>
        <v>84.063260340632567</v>
      </c>
      <c r="M381" s="46">
        <f t="shared" si="133"/>
        <v>83.133228878111311</v>
      </c>
      <c r="N381" s="2"/>
      <c r="O381" s="1">
        <v>43528</v>
      </c>
      <c r="P381">
        <f t="shared" si="124"/>
        <v>0.25</v>
      </c>
      <c r="Q381" s="3">
        <f t="shared" si="139"/>
        <v>1127.7092689091266</v>
      </c>
      <c r="R381" s="3">
        <v>1384</v>
      </c>
      <c r="S381" s="3">
        <v>1127.72</v>
      </c>
      <c r="T381" s="2"/>
      <c r="U381" s="2"/>
      <c r="V381" s="2"/>
      <c r="W381" s="11">
        <f t="shared" si="117"/>
        <v>43528</v>
      </c>
      <c r="X381" s="17">
        <f t="shared" si="123"/>
        <v>1122.8085714285714</v>
      </c>
      <c r="Y381" s="18">
        <f t="shared" si="128"/>
        <v>1118.9885714285713</v>
      </c>
      <c r="AA381" s="30">
        <f t="shared" si="118"/>
        <v>1145.5900000000001</v>
      </c>
      <c r="AB381" s="30">
        <f t="shared" si="125"/>
        <v>1120.2890476190476</v>
      </c>
      <c r="AC381" s="30">
        <f t="shared" si="126"/>
        <v>11.785306122448967</v>
      </c>
      <c r="AD381" s="31">
        <f t="shared" si="127"/>
        <v>143.12145490368249</v>
      </c>
      <c r="AE381" s="25">
        <f t="shared" si="119"/>
        <v>43528</v>
      </c>
      <c r="AH381" s="22">
        <f t="shared" si="120"/>
        <v>1145.5900000000001</v>
      </c>
      <c r="AI381" s="23">
        <f t="shared" si="136"/>
        <v>1116.4378333333334</v>
      </c>
      <c r="AJ381" s="23">
        <f t="shared" si="137"/>
        <v>10.466716666666684</v>
      </c>
      <c r="AK381" s="24">
        <f t="shared" si="138"/>
        <v>185.68170321904</v>
      </c>
      <c r="AL381" s="25">
        <v>43528</v>
      </c>
      <c r="AO381" s="22">
        <f t="shared" si="121"/>
        <v>6.8099999999999454</v>
      </c>
      <c r="AP381" s="27">
        <f t="shared" si="122"/>
        <v>6.8099999999999454</v>
      </c>
      <c r="AQ381" s="27">
        <f t="shared" si="130"/>
        <v>0</v>
      </c>
      <c r="AR381" s="38">
        <f t="shared" si="134"/>
        <v>6.7509816311645121</v>
      </c>
      <c r="AS381" s="38">
        <f t="shared" si="135"/>
        <v>3.7425303121693427</v>
      </c>
      <c r="AT381" s="27">
        <f t="shared" si="131"/>
        <v>1.8038548971033805</v>
      </c>
      <c r="AU381" s="35">
        <f t="shared" si="132"/>
        <v>64.334816290490465</v>
      </c>
      <c r="AV381" s="25">
        <v>43528</v>
      </c>
    </row>
    <row r="382" spans="1:48" x14ac:dyDescent="0.25">
      <c r="A382">
        <v>1385</v>
      </c>
      <c r="B382">
        <v>3</v>
      </c>
      <c r="C382" s="2">
        <v>43529</v>
      </c>
      <c r="D382">
        <v>1150.06</v>
      </c>
      <c r="E382">
        <v>1169.6099999999999</v>
      </c>
      <c r="F382">
        <v>1146.2</v>
      </c>
      <c r="G382">
        <v>1162.03</v>
      </c>
      <c r="H382">
        <v>1443174</v>
      </c>
      <c r="I382" s="2">
        <v>43704.859581331017</v>
      </c>
      <c r="J382" s="2"/>
      <c r="K382" s="11">
        <v>43529</v>
      </c>
      <c r="L382" s="48">
        <f t="shared" si="129"/>
        <v>90.167336878972719</v>
      </c>
      <c r="M382" s="46">
        <f t="shared" si="133"/>
        <v>90.101973106898484</v>
      </c>
      <c r="N382" s="2"/>
      <c r="O382" s="1">
        <v>43529</v>
      </c>
      <c r="P382">
        <f t="shared" si="124"/>
        <v>0.25</v>
      </c>
      <c r="Q382" s="3">
        <f t="shared" si="139"/>
        <v>1136.2894516818449</v>
      </c>
      <c r="R382" s="3">
        <v>1385</v>
      </c>
      <c r="S382" s="3">
        <v>1136.3</v>
      </c>
      <c r="T382" s="2"/>
      <c r="U382" s="2"/>
      <c r="V382" s="2"/>
      <c r="W382" s="11">
        <f t="shared" si="117"/>
        <v>43529</v>
      </c>
      <c r="X382" s="17">
        <f t="shared" si="123"/>
        <v>1130.1885714285713</v>
      </c>
      <c r="Y382" s="18">
        <f t="shared" si="128"/>
        <v>1121.8928571428571</v>
      </c>
      <c r="AA382" s="30">
        <f t="shared" si="118"/>
        <v>1159.28</v>
      </c>
      <c r="AB382" s="30">
        <f t="shared" si="125"/>
        <v>1127.9380952380952</v>
      </c>
      <c r="AC382" s="30">
        <f t="shared" si="126"/>
        <v>16.369251700680284</v>
      </c>
      <c r="AD382" s="31">
        <f t="shared" si="127"/>
        <v>127.64543887937657</v>
      </c>
      <c r="AE382" s="25">
        <f t="shared" si="119"/>
        <v>43529</v>
      </c>
      <c r="AH382" s="22">
        <f t="shared" si="120"/>
        <v>1159.28</v>
      </c>
      <c r="AI382" s="23">
        <f t="shared" si="136"/>
        <v>1118.1581666666668</v>
      </c>
      <c r="AJ382" s="23">
        <f t="shared" si="137"/>
        <v>12.214316666666718</v>
      </c>
      <c r="AK382" s="24">
        <f t="shared" si="138"/>
        <v>224.44608489945799</v>
      </c>
      <c r="AL382" s="25">
        <v>43529</v>
      </c>
      <c r="AO382" s="22">
        <f t="shared" si="121"/>
        <v>14.230000000000018</v>
      </c>
      <c r="AP382" s="27">
        <f t="shared" si="122"/>
        <v>14.230000000000018</v>
      </c>
      <c r="AQ382" s="27">
        <f t="shared" si="130"/>
        <v>0</v>
      </c>
      <c r="AR382" s="38">
        <f t="shared" si="134"/>
        <v>7.2851972289384772</v>
      </c>
      <c r="AS382" s="38">
        <f t="shared" si="135"/>
        <v>3.4752067184429611</v>
      </c>
      <c r="AT382" s="27">
        <f t="shared" si="131"/>
        <v>2.0963349288765625</v>
      </c>
      <c r="AU382" s="35">
        <f t="shared" si="132"/>
        <v>67.703752243533032</v>
      </c>
      <c r="AV382" s="25">
        <v>43529</v>
      </c>
    </row>
    <row r="383" spans="1:48" x14ac:dyDescent="0.25">
      <c r="A383">
        <v>1386</v>
      </c>
      <c r="B383">
        <v>3</v>
      </c>
      <c r="C383" s="2">
        <v>43530</v>
      </c>
      <c r="D383">
        <v>1162.49</v>
      </c>
      <c r="E383">
        <v>1167.57</v>
      </c>
      <c r="F383">
        <v>1155.49</v>
      </c>
      <c r="G383">
        <v>1157.8599999999999</v>
      </c>
      <c r="H383">
        <v>1099289</v>
      </c>
      <c r="I383" s="2">
        <v>43704.859581331017</v>
      </c>
      <c r="J383" s="2"/>
      <c r="K383" s="11">
        <v>43530</v>
      </c>
      <c r="L383" s="48">
        <f t="shared" si="129"/>
        <v>84.758074977299245</v>
      </c>
      <c r="M383" s="46">
        <f t="shared" si="133"/>
        <v>86.329557398968177</v>
      </c>
      <c r="N383" s="2"/>
      <c r="O383" s="1">
        <v>43530</v>
      </c>
      <c r="P383">
        <f t="shared" si="124"/>
        <v>0.25</v>
      </c>
      <c r="Q383" s="3">
        <f t="shared" si="139"/>
        <v>1141.6820887613835</v>
      </c>
      <c r="R383" s="3">
        <v>1386</v>
      </c>
      <c r="S383" s="3">
        <v>1141.69</v>
      </c>
      <c r="T383" s="2"/>
      <c r="U383" s="2"/>
      <c r="V383" s="2"/>
      <c r="W383" s="11">
        <f t="shared" si="117"/>
        <v>43530</v>
      </c>
      <c r="X383" s="17">
        <f t="shared" si="123"/>
        <v>1137.1114285714286</v>
      </c>
      <c r="Y383" s="18">
        <f t="shared" si="128"/>
        <v>1124.5857142857142</v>
      </c>
      <c r="AA383" s="30">
        <f t="shared" si="118"/>
        <v>1160.3066666666666</v>
      </c>
      <c r="AB383" s="30">
        <f t="shared" si="125"/>
        <v>1134.8766666666666</v>
      </c>
      <c r="AC383" s="30">
        <f t="shared" si="126"/>
        <v>17.687619047619073</v>
      </c>
      <c r="AD383" s="31">
        <f t="shared" si="127"/>
        <v>95.848589274176291</v>
      </c>
      <c r="AE383" s="25">
        <f t="shared" si="119"/>
        <v>43530</v>
      </c>
      <c r="AH383" s="22">
        <f t="shared" si="120"/>
        <v>1160.3066666666666</v>
      </c>
      <c r="AI383" s="23">
        <f t="shared" si="136"/>
        <v>1119.3386666666668</v>
      </c>
      <c r="AJ383" s="23">
        <f t="shared" si="137"/>
        <v>13.581066666666709</v>
      </c>
      <c r="AK383" s="24">
        <f t="shared" si="138"/>
        <v>201.10349702526912</v>
      </c>
      <c r="AL383" s="25">
        <v>43530</v>
      </c>
      <c r="AO383" s="22">
        <f t="shared" si="121"/>
        <v>-4.1700000000000728</v>
      </c>
      <c r="AP383" s="27">
        <f t="shared" si="122"/>
        <v>0</v>
      </c>
      <c r="AQ383" s="27">
        <f t="shared" si="130"/>
        <v>4.1700000000000728</v>
      </c>
      <c r="AR383" s="38">
        <f t="shared" si="134"/>
        <v>6.7648259983000143</v>
      </c>
      <c r="AS383" s="38">
        <f t="shared" si="135"/>
        <v>3.5248348099827544</v>
      </c>
      <c r="AT383" s="27">
        <f t="shared" si="131"/>
        <v>1.9191895118435669</v>
      </c>
      <c r="AU383" s="35">
        <f t="shared" si="132"/>
        <v>65.743916386967754</v>
      </c>
      <c r="AV383" s="25">
        <v>43530</v>
      </c>
    </row>
    <row r="384" spans="1:48" x14ac:dyDescent="0.25">
      <c r="A384">
        <v>1387</v>
      </c>
      <c r="B384">
        <v>3</v>
      </c>
      <c r="C384" s="2">
        <v>43531</v>
      </c>
      <c r="D384">
        <v>1155.72</v>
      </c>
      <c r="E384">
        <v>1156.76</v>
      </c>
      <c r="F384">
        <v>1134.9100000000001</v>
      </c>
      <c r="G384">
        <v>1143.3</v>
      </c>
      <c r="H384">
        <v>1166559</v>
      </c>
      <c r="I384" s="2">
        <v>43704.859581331017</v>
      </c>
      <c r="J384" s="2"/>
      <c r="K384" s="11">
        <v>43531</v>
      </c>
      <c r="L384" s="48">
        <f t="shared" si="129"/>
        <v>65.871059800233525</v>
      </c>
      <c r="M384" s="46">
        <f t="shared" si="133"/>
        <v>80.265490552168501</v>
      </c>
      <c r="N384" s="2"/>
      <c r="O384" s="1">
        <v>43531</v>
      </c>
      <c r="P384">
        <f t="shared" si="124"/>
        <v>0.25</v>
      </c>
      <c r="Q384" s="3">
        <f t="shared" si="139"/>
        <v>1142.0865665710376</v>
      </c>
      <c r="R384" s="3">
        <v>1387</v>
      </c>
      <c r="S384" s="3">
        <v>1142.0899999999999</v>
      </c>
      <c r="T384" s="2"/>
      <c r="U384" s="2"/>
      <c r="V384" s="2"/>
      <c r="W384" s="11">
        <f t="shared" si="117"/>
        <v>43531</v>
      </c>
      <c r="X384" s="17">
        <f t="shared" si="123"/>
        <v>1141.1357142857144</v>
      </c>
      <c r="Y384" s="18">
        <f t="shared" si="128"/>
        <v>1126.1307142857142</v>
      </c>
      <c r="AA384" s="30">
        <f t="shared" si="118"/>
        <v>1144.99</v>
      </c>
      <c r="AB384" s="30">
        <f t="shared" si="125"/>
        <v>1139.658095238095</v>
      </c>
      <c r="AC384" s="30">
        <f t="shared" si="126"/>
        <v>14.724081632653126</v>
      </c>
      <c r="AD384" s="31">
        <f t="shared" si="127"/>
        <v>24.141425341736696</v>
      </c>
      <c r="AE384" s="25">
        <f t="shared" si="119"/>
        <v>43531</v>
      </c>
      <c r="AH384" s="22">
        <f t="shared" si="120"/>
        <v>1144.99</v>
      </c>
      <c r="AI384" s="23">
        <f t="shared" si="136"/>
        <v>1120.3381666666669</v>
      </c>
      <c r="AJ384" s="23">
        <f t="shared" si="137"/>
        <v>14.883766666666769</v>
      </c>
      <c r="AK384" s="24">
        <f t="shared" si="138"/>
        <v>110.41933082948513</v>
      </c>
      <c r="AL384" s="25">
        <v>43531</v>
      </c>
      <c r="AO384" s="22">
        <f t="shared" si="121"/>
        <v>-14.559999999999945</v>
      </c>
      <c r="AP384" s="27">
        <f t="shared" si="122"/>
        <v>0</v>
      </c>
      <c r="AQ384" s="27">
        <f t="shared" si="130"/>
        <v>14.559999999999945</v>
      </c>
      <c r="AR384" s="38">
        <f t="shared" si="134"/>
        <v>6.2816241412785843</v>
      </c>
      <c r="AS384" s="38">
        <f t="shared" si="135"/>
        <v>4.3130608949839822</v>
      </c>
      <c r="AT384" s="27">
        <f t="shared" si="131"/>
        <v>1.4564190708700655</v>
      </c>
      <c r="AU384" s="35">
        <f t="shared" si="132"/>
        <v>59.290333971971684</v>
      </c>
      <c r="AV384" s="25">
        <v>43531</v>
      </c>
    </row>
    <row r="385" spans="1:48" x14ac:dyDescent="0.25">
      <c r="A385">
        <v>1388</v>
      </c>
      <c r="B385">
        <v>3</v>
      </c>
      <c r="C385" s="2">
        <v>43532</v>
      </c>
      <c r="D385">
        <v>1126.73</v>
      </c>
      <c r="E385">
        <v>1147.08</v>
      </c>
      <c r="F385">
        <v>1123.3</v>
      </c>
      <c r="G385">
        <v>1142.32</v>
      </c>
      <c r="H385">
        <v>1212489</v>
      </c>
      <c r="I385" s="2">
        <v>43704.859581331017</v>
      </c>
      <c r="J385" s="2"/>
      <c r="K385" s="11">
        <v>43532</v>
      </c>
      <c r="L385" s="48">
        <f t="shared" si="129"/>
        <v>64.599818394084835</v>
      </c>
      <c r="M385" s="46">
        <f t="shared" si="133"/>
        <v>71.742984390539206</v>
      </c>
      <c r="N385" s="2"/>
      <c r="O385" s="1">
        <v>43532</v>
      </c>
      <c r="P385">
        <f t="shared" si="124"/>
        <v>0.25</v>
      </c>
      <c r="Q385" s="3">
        <f t="shared" si="139"/>
        <v>1142.1449249282782</v>
      </c>
      <c r="R385" s="3">
        <v>1388</v>
      </c>
      <c r="S385" s="3">
        <v>1142.1500000000001</v>
      </c>
      <c r="T385" s="2"/>
      <c r="U385" s="2"/>
      <c r="V385" s="2"/>
      <c r="W385" s="11">
        <f t="shared" si="117"/>
        <v>43532</v>
      </c>
      <c r="X385" s="17">
        <f t="shared" si="123"/>
        <v>1144.8885714285714</v>
      </c>
      <c r="Y385" s="18">
        <f t="shared" si="128"/>
        <v>1128.1785714285713</v>
      </c>
      <c r="AA385" s="30">
        <f t="shared" si="118"/>
        <v>1137.5666666666666</v>
      </c>
      <c r="AB385" s="30">
        <f t="shared" si="125"/>
        <v>1143.3566666666666</v>
      </c>
      <c r="AC385" s="30">
        <f t="shared" si="126"/>
        <v>10.497142857142892</v>
      </c>
      <c r="AD385" s="31">
        <f t="shared" si="127"/>
        <v>-36.771910724006183</v>
      </c>
      <c r="AE385" s="25">
        <f t="shared" si="119"/>
        <v>43532</v>
      </c>
      <c r="AH385" s="22">
        <f t="shared" si="120"/>
        <v>1137.5666666666666</v>
      </c>
      <c r="AI385" s="23">
        <f t="shared" si="136"/>
        <v>1122.3906666666667</v>
      </c>
      <c r="AJ385" s="23">
        <f t="shared" si="137"/>
        <v>15.169866666666678</v>
      </c>
      <c r="AK385" s="24">
        <f t="shared" si="138"/>
        <v>66.693620686624001</v>
      </c>
      <c r="AL385" s="25">
        <v>43532</v>
      </c>
      <c r="AO385" s="22">
        <f t="shared" si="121"/>
        <v>-0.98000000000001819</v>
      </c>
      <c r="AP385" s="27">
        <f t="shared" si="122"/>
        <v>0</v>
      </c>
      <c r="AQ385" s="27">
        <f t="shared" si="130"/>
        <v>0.98000000000001819</v>
      </c>
      <c r="AR385" s="38">
        <f t="shared" si="134"/>
        <v>5.8329367026158279</v>
      </c>
      <c r="AS385" s="38">
        <f t="shared" si="135"/>
        <v>4.0749851167708417</v>
      </c>
      <c r="AT385" s="27">
        <f t="shared" si="131"/>
        <v>1.4314007377867548</v>
      </c>
      <c r="AU385" s="35">
        <f t="shared" si="132"/>
        <v>58.871444576829575</v>
      </c>
      <c r="AV385" s="25">
        <v>43532</v>
      </c>
    </row>
    <row r="386" spans="1:48" x14ac:dyDescent="0.25">
      <c r="A386">
        <v>1389</v>
      </c>
      <c r="B386">
        <v>3</v>
      </c>
      <c r="C386" s="2">
        <v>43535</v>
      </c>
      <c r="D386">
        <v>1144.45</v>
      </c>
      <c r="E386">
        <v>1176.19</v>
      </c>
      <c r="F386">
        <v>1144.45</v>
      </c>
      <c r="G386">
        <v>1175.76</v>
      </c>
      <c r="H386">
        <v>1719192</v>
      </c>
      <c r="I386" s="2">
        <v>43704.859581331017</v>
      </c>
      <c r="J386" s="2"/>
      <c r="K386" s="11">
        <v>43535</v>
      </c>
      <c r="L386" s="48">
        <f t="shared" si="129"/>
        <v>99.48607625194208</v>
      </c>
      <c r="M386" s="46">
        <f t="shared" si="133"/>
        <v>76.65231814875348</v>
      </c>
      <c r="N386" s="2"/>
      <c r="O386" s="1">
        <v>43535</v>
      </c>
      <c r="P386">
        <f t="shared" si="124"/>
        <v>0.25</v>
      </c>
      <c r="Q386" s="3">
        <f t="shared" si="139"/>
        <v>1150.5486936962086</v>
      </c>
      <c r="R386" s="3">
        <v>1389</v>
      </c>
      <c r="S386" s="3">
        <v>1150.55</v>
      </c>
      <c r="T386" s="2"/>
      <c r="U386" s="2"/>
      <c r="V386" s="2"/>
      <c r="W386" s="11">
        <f t="shared" ref="W386:W449" si="140">C386</f>
        <v>43535</v>
      </c>
      <c r="X386" s="17">
        <f t="shared" si="123"/>
        <v>1152.8657142857141</v>
      </c>
      <c r="Y386" s="18">
        <f t="shared" si="128"/>
        <v>1132.2642857142857</v>
      </c>
      <c r="AA386" s="30">
        <f t="shared" ref="AA386:AA449" si="141">AVERAGE(E386,F386,G386)</f>
        <v>1165.4666666666669</v>
      </c>
      <c r="AB386" s="30">
        <f t="shared" si="125"/>
        <v>1149.9195238095238</v>
      </c>
      <c r="AC386" s="30">
        <f t="shared" si="126"/>
        <v>10.084217687074831</v>
      </c>
      <c r="AD386" s="31">
        <f t="shared" si="127"/>
        <v>102.78201270929388</v>
      </c>
      <c r="AE386" s="25">
        <f t="shared" ref="AE386:AE449" si="142">W386</f>
        <v>43535</v>
      </c>
      <c r="AH386" s="22">
        <f t="shared" ref="AH386:AH449" si="143">AVERAGE(E386,F386,G386)</f>
        <v>1165.4666666666669</v>
      </c>
      <c r="AI386" s="23">
        <f t="shared" si="136"/>
        <v>1125.9886666666666</v>
      </c>
      <c r="AJ386" s="23">
        <f t="shared" si="137"/>
        <v>16.751600000000007</v>
      </c>
      <c r="AK386" s="24">
        <f t="shared" si="138"/>
        <v>157.11136050685815</v>
      </c>
      <c r="AL386" s="25">
        <v>43535</v>
      </c>
      <c r="AO386" s="22">
        <f t="shared" si="121"/>
        <v>33.440000000000055</v>
      </c>
      <c r="AP386" s="27">
        <f t="shared" si="122"/>
        <v>33.440000000000055</v>
      </c>
      <c r="AQ386" s="27">
        <f t="shared" si="130"/>
        <v>0</v>
      </c>
      <c r="AR386" s="38">
        <f t="shared" si="134"/>
        <v>7.8048697952861295</v>
      </c>
      <c r="AS386" s="38">
        <f t="shared" si="135"/>
        <v>3.78391475128721</v>
      </c>
      <c r="AT386" s="27">
        <f t="shared" si="131"/>
        <v>2.0626441947803063</v>
      </c>
      <c r="AU386" s="35">
        <f t="shared" si="132"/>
        <v>67.34847614018274</v>
      </c>
      <c r="AV386" s="25">
        <v>43535</v>
      </c>
    </row>
    <row r="387" spans="1:48" x14ac:dyDescent="0.25">
      <c r="A387">
        <v>1390</v>
      </c>
      <c r="B387">
        <v>3</v>
      </c>
      <c r="C387" s="2">
        <v>43536</v>
      </c>
      <c r="D387">
        <v>1178.26</v>
      </c>
      <c r="E387">
        <v>1200</v>
      </c>
      <c r="F387">
        <v>1178.26</v>
      </c>
      <c r="G387">
        <v>1193.2</v>
      </c>
      <c r="H387">
        <v>2013115</v>
      </c>
      <c r="I387" s="2">
        <v>43704.859581331017</v>
      </c>
      <c r="J387" s="2"/>
      <c r="K387" s="11">
        <v>43536</v>
      </c>
      <c r="L387" s="48">
        <f t="shared" si="129"/>
        <v>93.67324153330857</v>
      </c>
      <c r="M387" s="46">
        <f t="shared" si="133"/>
        <v>85.91971205977849</v>
      </c>
      <c r="N387" s="2"/>
      <c r="O387" s="1">
        <v>43536</v>
      </c>
      <c r="P387">
        <f t="shared" si="124"/>
        <v>0.25</v>
      </c>
      <c r="Q387" s="3">
        <f t="shared" si="139"/>
        <v>1161.2115202721563</v>
      </c>
      <c r="R387" s="3">
        <v>1390</v>
      </c>
      <c r="S387" s="3">
        <v>1161.21</v>
      </c>
      <c r="T387" s="2"/>
      <c r="U387" s="2"/>
      <c r="V387" s="2"/>
      <c r="W387" s="11">
        <f t="shared" si="140"/>
        <v>43536</v>
      </c>
      <c r="X387" s="17">
        <f t="shared" si="123"/>
        <v>1160.3242857142857</v>
      </c>
      <c r="Y387" s="18">
        <f t="shared" si="128"/>
        <v>1137.9357142857145</v>
      </c>
      <c r="AA387" s="30">
        <f t="shared" si="141"/>
        <v>1190.4866666666667</v>
      </c>
      <c r="AB387" s="30">
        <f t="shared" si="125"/>
        <v>1157.6695238095238</v>
      </c>
      <c r="AC387" s="30">
        <f t="shared" si="126"/>
        <v>12.817687074829953</v>
      </c>
      <c r="AD387" s="31">
        <f t="shared" si="127"/>
        <v>170.68676361320462</v>
      </c>
      <c r="AE387" s="25">
        <f t="shared" si="142"/>
        <v>43536</v>
      </c>
      <c r="AH387" s="22">
        <f t="shared" si="143"/>
        <v>1190.4866666666667</v>
      </c>
      <c r="AI387" s="23">
        <f t="shared" si="136"/>
        <v>1130.616</v>
      </c>
      <c r="AJ387" s="23">
        <f t="shared" si="137"/>
        <v>19.499533333333339</v>
      </c>
      <c r="AK387" s="24">
        <f t="shared" si="138"/>
        <v>204.69093847260169</v>
      </c>
      <c r="AL387" s="25">
        <v>43536</v>
      </c>
      <c r="AO387" s="22">
        <f t="shared" ref="AO387:AO450" si="144">G387-G386</f>
        <v>17.440000000000055</v>
      </c>
      <c r="AP387" s="27">
        <f t="shared" si="122"/>
        <v>17.440000000000055</v>
      </c>
      <c r="AQ387" s="27">
        <f t="shared" si="130"/>
        <v>0</v>
      </c>
      <c r="AR387" s="38">
        <f t="shared" si="134"/>
        <v>8.4930933813371237</v>
      </c>
      <c r="AS387" s="38">
        <f t="shared" si="135"/>
        <v>3.5136351261952661</v>
      </c>
      <c r="AT387" s="27">
        <f t="shared" si="131"/>
        <v>2.4171813737910388</v>
      </c>
      <c r="AU387" s="35">
        <f t="shared" si="132"/>
        <v>70.73611580380954</v>
      </c>
      <c r="AV387" s="25">
        <v>43536</v>
      </c>
    </row>
    <row r="388" spans="1:48" x14ac:dyDescent="0.25">
      <c r="A388">
        <v>1391</v>
      </c>
      <c r="B388">
        <v>3</v>
      </c>
      <c r="C388" s="2">
        <v>43537</v>
      </c>
      <c r="D388">
        <v>1200.6500000000001</v>
      </c>
      <c r="E388">
        <v>1200.93</v>
      </c>
      <c r="F388">
        <v>1191.94</v>
      </c>
      <c r="G388">
        <v>1193.32</v>
      </c>
      <c r="H388">
        <v>1435936</v>
      </c>
      <c r="I388" s="2">
        <v>43704.859581331017</v>
      </c>
      <c r="J388" s="2"/>
      <c r="K388" s="11">
        <v>43537</v>
      </c>
      <c r="L388" s="48">
        <f t="shared" si="129"/>
        <v>92.775087819234685</v>
      </c>
      <c r="M388" s="46">
        <f t="shared" si="133"/>
        <v>95.31146853482845</v>
      </c>
      <c r="N388" s="2"/>
      <c r="O388" s="1">
        <v>43537</v>
      </c>
      <c r="P388">
        <f t="shared" si="124"/>
        <v>0.25</v>
      </c>
      <c r="Q388" s="3">
        <f t="shared" si="139"/>
        <v>1169.2386402041172</v>
      </c>
      <c r="R388" s="3">
        <v>1391</v>
      </c>
      <c r="S388" s="3">
        <v>1169.24</v>
      </c>
      <c r="T388" s="2"/>
      <c r="U388" s="2"/>
      <c r="V388" s="2"/>
      <c r="W388" s="11">
        <f t="shared" si="140"/>
        <v>43537</v>
      </c>
      <c r="X388" s="17">
        <f t="shared" si="123"/>
        <v>1166.8271428571427</v>
      </c>
      <c r="Y388" s="18">
        <f t="shared" si="128"/>
        <v>1144.8178571428573</v>
      </c>
      <c r="AA388" s="30">
        <f t="shared" si="141"/>
        <v>1195.3966666666665</v>
      </c>
      <c r="AB388" s="30">
        <f t="shared" si="125"/>
        <v>1164.784761904762</v>
      </c>
      <c r="AC388" s="30">
        <f t="shared" si="126"/>
        <v>16.284489795918425</v>
      </c>
      <c r="AD388" s="31">
        <f t="shared" si="127"/>
        <v>125.32131349335499</v>
      </c>
      <c r="AE388" s="25">
        <f t="shared" si="142"/>
        <v>43537</v>
      </c>
      <c r="AH388" s="22">
        <f t="shared" si="143"/>
        <v>1195.3966666666665</v>
      </c>
      <c r="AI388" s="23">
        <f t="shared" si="136"/>
        <v>1134.5105000000001</v>
      </c>
      <c r="AJ388" s="23">
        <f t="shared" si="137"/>
        <v>22.472550000000002</v>
      </c>
      <c r="AK388" s="24">
        <f t="shared" si="138"/>
        <v>180.62381784789721</v>
      </c>
      <c r="AL388" s="25">
        <v>43537</v>
      </c>
      <c r="AO388" s="22">
        <f t="shared" si="144"/>
        <v>0.11999999999989086</v>
      </c>
      <c r="AP388" s="27">
        <f t="shared" ref="AP388:AP451" si="145">IF(AO388&gt;0,AO388,0)</f>
        <v>0.11999999999989086</v>
      </c>
      <c r="AQ388" s="27">
        <f t="shared" si="130"/>
        <v>0</v>
      </c>
      <c r="AR388" s="38">
        <f t="shared" si="134"/>
        <v>7.8950152826701787</v>
      </c>
      <c r="AS388" s="38">
        <f t="shared" si="135"/>
        <v>3.26266118860989</v>
      </c>
      <c r="AT388" s="27">
        <f t="shared" si="131"/>
        <v>2.419808501793586</v>
      </c>
      <c r="AU388" s="35">
        <f t="shared" si="132"/>
        <v>70.758596585875196</v>
      </c>
      <c r="AV388" s="25">
        <v>43537</v>
      </c>
    </row>
    <row r="389" spans="1:48" x14ac:dyDescent="0.25">
      <c r="A389">
        <v>1392</v>
      </c>
      <c r="B389">
        <v>3</v>
      </c>
      <c r="C389" s="2">
        <v>43538</v>
      </c>
      <c r="D389">
        <v>1194.51</v>
      </c>
      <c r="E389">
        <v>1197.8800000000001</v>
      </c>
      <c r="F389">
        <v>1184.48</v>
      </c>
      <c r="G389">
        <v>1185.55</v>
      </c>
      <c r="H389">
        <v>1172815</v>
      </c>
      <c r="I389" s="2">
        <v>43704.859581331017</v>
      </c>
      <c r="J389" s="2"/>
      <c r="K389" s="11">
        <v>43538</v>
      </c>
      <c r="L389" s="48">
        <f t="shared" si="129"/>
        <v>84.773784773784669</v>
      </c>
      <c r="M389" s="46">
        <f t="shared" si="133"/>
        <v>90.407371375442651</v>
      </c>
      <c r="N389" s="2"/>
      <c r="O389" s="1">
        <v>43538</v>
      </c>
      <c r="P389">
        <f t="shared" si="124"/>
        <v>0.25</v>
      </c>
      <c r="Q389" s="3">
        <f t="shared" si="139"/>
        <v>1173.3164801530879</v>
      </c>
      <c r="R389" s="3">
        <v>1392</v>
      </c>
      <c r="S389" s="3">
        <v>1173.32</v>
      </c>
      <c r="T389" s="2"/>
      <c r="U389" s="2"/>
      <c r="V389" s="2"/>
      <c r="W389" s="11">
        <f t="shared" si="140"/>
        <v>43538</v>
      </c>
      <c r="X389" s="17">
        <f t="shared" si="123"/>
        <v>1170.1871428571428</v>
      </c>
      <c r="Y389" s="18">
        <f t="shared" si="128"/>
        <v>1150.1878571428572</v>
      </c>
      <c r="AA389" s="30">
        <f t="shared" si="141"/>
        <v>1189.3033333333333</v>
      </c>
      <c r="AB389" s="30">
        <f t="shared" si="125"/>
        <v>1169.0738095238096</v>
      </c>
      <c r="AC389" s="30">
        <f t="shared" si="126"/>
        <v>19.418639455782277</v>
      </c>
      <c r="AD389" s="31">
        <f t="shared" si="127"/>
        <v>69.45053610505812</v>
      </c>
      <c r="AE389" s="25">
        <f t="shared" si="142"/>
        <v>43538</v>
      </c>
      <c r="AH389" s="22">
        <f t="shared" si="143"/>
        <v>1189.3033333333333</v>
      </c>
      <c r="AI389" s="23">
        <f t="shared" si="136"/>
        <v>1137.7525000000001</v>
      </c>
      <c r="AJ389" s="23">
        <f t="shared" si="137"/>
        <v>24.880000000000006</v>
      </c>
      <c r="AK389" s="24">
        <f t="shared" si="138"/>
        <v>138.13192211504077</v>
      </c>
      <c r="AL389" s="25">
        <v>43538</v>
      </c>
      <c r="AO389" s="22">
        <f t="shared" si="144"/>
        <v>-7.7699999999999818</v>
      </c>
      <c r="AP389" s="27">
        <f t="shared" si="145"/>
        <v>0</v>
      </c>
      <c r="AQ389" s="27">
        <f t="shared" si="130"/>
        <v>7.7699999999999818</v>
      </c>
      <c r="AR389" s="38">
        <f t="shared" si="134"/>
        <v>7.3310856196223089</v>
      </c>
      <c r="AS389" s="38">
        <f t="shared" si="135"/>
        <v>3.5846139608520393</v>
      </c>
      <c r="AT389" s="27">
        <f t="shared" si="131"/>
        <v>2.0451534529759399</v>
      </c>
      <c r="AU389" s="35">
        <f t="shared" si="132"/>
        <v>67.160932431082273</v>
      </c>
      <c r="AV389" s="25">
        <v>43538</v>
      </c>
    </row>
    <row r="390" spans="1:48" x14ac:dyDescent="0.25">
      <c r="A390">
        <v>1393</v>
      </c>
      <c r="B390">
        <v>3</v>
      </c>
      <c r="C390" s="2">
        <v>43539</v>
      </c>
      <c r="D390">
        <v>1193.3800000000001</v>
      </c>
      <c r="E390">
        <v>1196.57</v>
      </c>
      <c r="F390">
        <v>1182.6099999999999</v>
      </c>
      <c r="G390">
        <v>1184.46</v>
      </c>
      <c r="H390">
        <v>2459957</v>
      </c>
      <c r="I390" s="2">
        <v>43704.859581331017</v>
      </c>
      <c r="J390" s="2"/>
      <c r="K390" s="11">
        <v>43539</v>
      </c>
      <c r="L390" s="48">
        <f t="shared" si="129"/>
        <v>83.694683694683675</v>
      </c>
      <c r="M390" s="46">
        <f t="shared" si="133"/>
        <v>87.081185429234338</v>
      </c>
      <c r="N390" s="2"/>
      <c r="O390" s="1">
        <v>43539</v>
      </c>
      <c r="P390">
        <f t="shared" si="124"/>
        <v>0.25</v>
      </c>
      <c r="Q390" s="3">
        <f t="shared" si="139"/>
        <v>1176.1023601148158</v>
      </c>
      <c r="R390" s="3">
        <v>1393</v>
      </c>
      <c r="S390" s="3">
        <v>1176.1099999999999</v>
      </c>
      <c r="T390" s="2"/>
      <c r="U390" s="2"/>
      <c r="V390" s="2"/>
      <c r="W390" s="11">
        <f t="shared" si="140"/>
        <v>43539</v>
      </c>
      <c r="X390" s="17">
        <f t="shared" si="123"/>
        <v>1173.9871428571428</v>
      </c>
      <c r="Y390" s="18">
        <f t="shared" si="128"/>
        <v>1155.5492857142856</v>
      </c>
      <c r="AA390" s="30">
        <f t="shared" si="141"/>
        <v>1187.8799999999999</v>
      </c>
      <c r="AB390" s="30">
        <f t="shared" si="125"/>
        <v>1173.0128571428572</v>
      </c>
      <c r="AC390" s="30">
        <f t="shared" si="126"/>
        <v>20.2900680272108</v>
      </c>
      <c r="AD390" s="31">
        <f t="shared" si="127"/>
        <v>48.8486709760476</v>
      </c>
      <c r="AE390" s="25">
        <f t="shared" si="142"/>
        <v>43539</v>
      </c>
      <c r="AH390" s="22">
        <f t="shared" si="143"/>
        <v>1187.8799999999999</v>
      </c>
      <c r="AI390" s="23">
        <f t="shared" si="136"/>
        <v>1141.1406666666667</v>
      </c>
      <c r="AJ390" s="23">
        <f t="shared" si="137"/>
        <v>26.843399999999995</v>
      </c>
      <c r="AK390" s="24">
        <f t="shared" si="138"/>
        <v>116.07901963073037</v>
      </c>
      <c r="AL390" s="25">
        <v>43539</v>
      </c>
      <c r="AO390" s="22">
        <f t="shared" si="144"/>
        <v>-1.0899999999999181</v>
      </c>
      <c r="AP390" s="27">
        <f t="shared" si="145"/>
        <v>0</v>
      </c>
      <c r="AQ390" s="27">
        <f t="shared" si="130"/>
        <v>1.0899999999999181</v>
      </c>
      <c r="AR390" s="38">
        <f t="shared" si="134"/>
        <v>6.8074366467921434</v>
      </c>
      <c r="AS390" s="38">
        <f t="shared" si="135"/>
        <v>3.406427249362602</v>
      </c>
      <c r="AT390" s="27">
        <f t="shared" si="131"/>
        <v>1.9984095207275969</v>
      </c>
      <c r="AU390" s="35">
        <f t="shared" si="132"/>
        <v>66.648985300802437</v>
      </c>
      <c r="AV390" s="25">
        <v>43539</v>
      </c>
    </row>
    <row r="391" spans="1:48" x14ac:dyDescent="0.25">
      <c r="A391">
        <v>1394</v>
      </c>
      <c r="B391">
        <v>3</v>
      </c>
      <c r="C391" s="2">
        <v>43542</v>
      </c>
      <c r="D391">
        <v>1183.3</v>
      </c>
      <c r="E391">
        <v>1190</v>
      </c>
      <c r="F391">
        <v>1177.42</v>
      </c>
      <c r="G391">
        <v>1184.26</v>
      </c>
      <c r="H391">
        <v>1292633</v>
      </c>
      <c r="I391" s="2">
        <v>43704.859581331017</v>
      </c>
      <c r="J391" s="2"/>
      <c r="K391" s="11">
        <v>43542</v>
      </c>
      <c r="L391" s="48">
        <f t="shared" si="129"/>
        <v>83.318322825978115</v>
      </c>
      <c r="M391" s="46">
        <f t="shared" si="133"/>
        <v>83.928930431482158</v>
      </c>
      <c r="N391" s="2"/>
      <c r="O391" s="1">
        <v>43542</v>
      </c>
      <c r="P391">
        <f t="shared" si="124"/>
        <v>0.25</v>
      </c>
      <c r="Q391" s="3">
        <f t="shared" si="139"/>
        <v>1178.1417700861118</v>
      </c>
      <c r="R391" s="3">
        <v>1394</v>
      </c>
      <c r="S391" s="3">
        <v>1178.1500000000001</v>
      </c>
      <c r="T391" s="2"/>
      <c r="U391" s="2"/>
      <c r="V391" s="2"/>
      <c r="W391" s="11">
        <f t="shared" si="140"/>
        <v>43542</v>
      </c>
      <c r="X391" s="17">
        <f t="shared" si="123"/>
        <v>1179.8385714285712</v>
      </c>
      <c r="Y391" s="18">
        <f t="shared" si="128"/>
        <v>1160.487142857143</v>
      </c>
      <c r="AA391" s="30">
        <f t="shared" si="141"/>
        <v>1183.8933333333334</v>
      </c>
      <c r="AB391" s="30">
        <f t="shared" si="125"/>
        <v>1178.5704761904763</v>
      </c>
      <c r="AC391" s="30">
        <f t="shared" si="126"/>
        <v>15.459319727891073</v>
      </c>
      <c r="AD391" s="31">
        <f t="shared" si="127"/>
        <v>22.954253427912885</v>
      </c>
      <c r="AE391" s="25">
        <f t="shared" si="142"/>
        <v>43542</v>
      </c>
      <c r="AH391" s="22">
        <f t="shared" si="143"/>
        <v>1183.8933333333334</v>
      </c>
      <c r="AI391" s="23">
        <f t="shared" si="136"/>
        <v>1144.4025000000001</v>
      </c>
      <c r="AJ391" s="23">
        <f t="shared" si="137"/>
        <v>27.856833333333338</v>
      </c>
      <c r="AK391" s="24">
        <f t="shared" si="138"/>
        <v>94.509027308280494</v>
      </c>
      <c r="AL391" s="25">
        <v>43542</v>
      </c>
      <c r="AO391" s="22">
        <f t="shared" si="144"/>
        <v>-0.20000000000004547</v>
      </c>
      <c r="AP391" s="27">
        <f t="shared" si="145"/>
        <v>0</v>
      </c>
      <c r="AQ391" s="27">
        <f t="shared" si="130"/>
        <v>0.20000000000004547</v>
      </c>
      <c r="AR391" s="38">
        <f t="shared" si="134"/>
        <v>6.3211911720212752</v>
      </c>
      <c r="AS391" s="38">
        <f t="shared" si="135"/>
        <v>3.1773967315509908</v>
      </c>
      <c r="AT391" s="27">
        <f t="shared" si="131"/>
        <v>1.9894245843627139</v>
      </c>
      <c r="AU391" s="35">
        <f t="shared" si="132"/>
        <v>66.548746363067053</v>
      </c>
      <c r="AV391" s="25">
        <v>43542</v>
      </c>
    </row>
    <row r="392" spans="1:48" x14ac:dyDescent="0.25">
      <c r="A392">
        <v>1395</v>
      </c>
      <c r="B392">
        <v>3</v>
      </c>
      <c r="C392" s="2">
        <v>43543</v>
      </c>
      <c r="D392">
        <v>1188.81</v>
      </c>
      <c r="E392">
        <v>1200</v>
      </c>
      <c r="F392">
        <v>1185.8699999999999</v>
      </c>
      <c r="G392">
        <v>1198.8499999999999</v>
      </c>
      <c r="H392">
        <v>1520688</v>
      </c>
      <c r="I392" s="2">
        <v>43704.859581331017</v>
      </c>
      <c r="J392" s="2"/>
      <c r="K392" s="11">
        <v>43543</v>
      </c>
      <c r="L392" s="48">
        <f t="shared" si="129"/>
        <v>97.686832740213362</v>
      </c>
      <c r="M392" s="46">
        <f t="shared" si="133"/>
        <v>88.233279753625041</v>
      </c>
      <c r="N392" s="2"/>
      <c r="O392" s="1">
        <v>43543</v>
      </c>
      <c r="P392">
        <f t="shared" si="124"/>
        <v>0.25</v>
      </c>
      <c r="Q392" s="3">
        <f t="shared" si="139"/>
        <v>1183.3188275645839</v>
      </c>
      <c r="R392" s="3">
        <v>1395</v>
      </c>
      <c r="S392" s="3">
        <v>1183.33</v>
      </c>
      <c r="T392" s="2"/>
      <c r="U392" s="2"/>
      <c r="V392" s="2"/>
      <c r="W392" s="11">
        <f t="shared" si="140"/>
        <v>43543</v>
      </c>
      <c r="X392" s="17">
        <f t="shared" ref="X392:X455" si="146">AVERAGE(G386:G392)</f>
        <v>1187.9142857142856</v>
      </c>
      <c r="Y392" s="18">
        <f t="shared" si="128"/>
        <v>1166.4014285714286</v>
      </c>
      <c r="AA392" s="30">
        <f t="shared" si="141"/>
        <v>1194.9066666666665</v>
      </c>
      <c r="AB392" s="30">
        <f t="shared" si="125"/>
        <v>1186.7619047619048</v>
      </c>
      <c r="AC392" s="30">
        <f t="shared" si="126"/>
        <v>6.9039455782311574</v>
      </c>
      <c r="AD392" s="31">
        <f t="shared" si="127"/>
        <v>78.648378790267131</v>
      </c>
      <c r="AE392" s="25">
        <f t="shared" si="142"/>
        <v>43543</v>
      </c>
      <c r="AH392" s="22">
        <f t="shared" si="143"/>
        <v>1194.9066666666665</v>
      </c>
      <c r="AI392" s="23">
        <f t="shared" si="136"/>
        <v>1148.3070000000002</v>
      </c>
      <c r="AJ392" s="23">
        <f t="shared" si="137"/>
        <v>29.215700000000016</v>
      </c>
      <c r="AK392" s="24">
        <f t="shared" si="138"/>
        <v>106.33475988747205</v>
      </c>
      <c r="AL392" s="25">
        <v>43543</v>
      </c>
      <c r="AO392" s="22">
        <f t="shared" si="144"/>
        <v>14.589999999999918</v>
      </c>
      <c r="AP392" s="27">
        <f t="shared" si="145"/>
        <v>14.589999999999918</v>
      </c>
      <c r="AQ392" s="27">
        <f t="shared" si="130"/>
        <v>0</v>
      </c>
      <c r="AR392" s="38">
        <f t="shared" si="134"/>
        <v>6.911820374019749</v>
      </c>
      <c r="AS392" s="38">
        <f t="shared" si="135"/>
        <v>2.9504398221544919</v>
      </c>
      <c r="AT392" s="27">
        <f t="shared" si="131"/>
        <v>2.3426406877102646</v>
      </c>
      <c r="AU392" s="35">
        <f t="shared" si="132"/>
        <v>70.083532948167161</v>
      </c>
      <c r="AV392" s="25">
        <v>43543</v>
      </c>
    </row>
    <row r="393" spans="1:48" x14ac:dyDescent="0.25">
      <c r="A393">
        <v>1396</v>
      </c>
      <c r="B393">
        <v>3</v>
      </c>
      <c r="C393" s="2">
        <v>43544</v>
      </c>
      <c r="D393">
        <v>1197.3499999999999</v>
      </c>
      <c r="E393">
        <v>1227.1400000000001</v>
      </c>
      <c r="F393">
        <v>1196.17</v>
      </c>
      <c r="G393">
        <v>1223.97</v>
      </c>
      <c r="H393">
        <v>2227786</v>
      </c>
      <c r="I393" s="2">
        <v>43704.859581331017</v>
      </c>
      <c r="J393" s="2"/>
      <c r="K393" s="11">
        <v>43544</v>
      </c>
      <c r="L393" s="48">
        <f t="shared" si="129"/>
        <v>96.947226502311182</v>
      </c>
      <c r="M393" s="46">
        <f t="shared" si="133"/>
        <v>92.650794022834233</v>
      </c>
      <c r="N393" s="2"/>
      <c r="O393" s="1">
        <v>43544</v>
      </c>
      <c r="P393">
        <f t="shared" ref="P393:P456" si="147">2/(7+1)</f>
        <v>0.25</v>
      </c>
      <c r="Q393" s="3">
        <f t="shared" si="139"/>
        <v>1193.4816206734379</v>
      </c>
      <c r="R393" s="3">
        <v>1396</v>
      </c>
      <c r="S393" s="3">
        <v>1193.49</v>
      </c>
      <c r="T393" s="2"/>
      <c r="U393" s="2"/>
      <c r="V393" s="2"/>
      <c r="W393" s="11">
        <f t="shared" si="140"/>
        <v>43544</v>
      </c>
      <c r="X393" s="17">
        <f t="shared" si="146"/>
        <v>1194.8014285714285</v>
      </c>
      <c r="Y393" s="18">
        <f t="shared" si="128"/>
        <v>1173.8335714285715</v>
      </c>
      <c r="AA393" s="30">
        <f t="shared" si="141"/>
        <v>1215.7600000000002</v>
      </c>
      <c r="AB393" s="30">
        <f t="shared" ref="AB393:AB456" si="148">AVERAGE(AA387:AA393)</f>
        <v>1193.9466666666667</v>
      </c>
      <c r="AC393" s="30">
        <f t="shared" ref="AC393:AC456" si="149">(ABS(AB393-AA387)+ABS(AB393-AA388)+ABS(AB393-AA389)+ABS(AB393-AA390)+ABS(AB393-AA391)+ABS(AB393-AA392)+ABS(AB393-AA393))/7</f>
        <v>6.9209523809523876</v>
      </c>
      <c r="AD393" s="31">
        <f t="shared" ref="AD393:AD456" si="150">(AA393-AB393)/(AC393*0.015)</f>
        <v>210.118801889823</v>
      </c>
      <c r="AE393" s="25">
        <f t="shared" si="142"/>
        <v>43544</v>
      </c>
      <c r="AH393" s="22">
        <f t="shared" si="143"/>
        <v>1215.7600000000002</v>
      </c>
      <c r="AI393" s="23">
        <f t="shared" si="136"/>
        <v>1153.3868333333335</v>
      </c>
      <c r="AJ393" s="23">
        <f t="shared" si="137"/>
        <v>30.881166666666662</v>
      </c>
      <c r="AK393" s="24">
        <f t="shared" si="138"/>
        <v>134.65200832582266</v>
      </c>
      <c r="AL393" s="25">
        <v>43544</v>
      </c>
      <c r="AO393" s="22">
        <f t="shared" si="144"/>
        <v>25.120000000000118</v>
      </c>
      <c r="AP393" s="27">
        <f t="shared" si="145"/>
        <v>25.120000000000118</v>
      </c>
      <c r="AQ393" s="27">
        <f t="shared" si="130"/>
        <v>0</v>
      </c>
      <c r="AR393" s="38">
        <f t="shared" si="134"/>
        <v>8.2124046330183464</v>
      </c>
      <c r="AS393" s="38">
        <f t="shared" si="135"/>
        <v>2.7396941205720284</v>
      </c>
      <c r="AT393" s="27">
        <f t="shared" si="131"/>
        <v>2.9975626006393936</v>
      </c>
      <c r="AU393" s="35">
        <f t="shared" si="132"/>
        <v>74.984756965655663</v>
      </c>
      <c r="AV393" s="25">
        <v>43544</v>
      </c>
    </row>
    <row r="394" spans="1:48" x14ac:dyDescent="0.25">
      <c r="A394">
        <v>1397</v>
      </c>
      <c r="B394">
        <v>3</v>
      </c>
      <c r="C394" s="2">
        <v>43545</v>
      </c>
      <c r="D394">
        <v>1216</v>
      </c>
      <c r="E394">
        <v>1231.79</v>
      </c>
      <c r="F394">
        <v>1213.1500000000001</v>
      </c>
      <c r="G394">
        <v>1231.54</v>
      </c>
      <c r="H394">
        <v>1204045</v>
      </c>
      <c r="I394" s="2">
        <v>43704.859581331017</v>
      </c>
      <c r="J394" s="2"/>
      <c r="K394" s="11">
        <v>43545</v>
      </c>
      <c r="L394" s="48">
        <f t="shared" si="129"/>
        <v>99.7695640151166</v>
      </c>
      <c r="M394" s="46">
        <f t="shared" si="133"/>
        <v>98.134541085880372</v>
      </c>
      <c r="N394" s="2"/>
      <c r="O394" s="1">
        <v>43545</v>
      </c>
      <c r="P394">
        <f t="shared" si="147"/>
        <v>0.25</v>
      </c>
      <c r="Q394" s="3">
        <f t="shared" si="139"/>
        <v>1202.9962155050785</v>
      </c>
      <c r="R394" s="3">
        <v>1397</v>
      </c>
      <c r="S394" s="3">
        <v>1203</v>
      </c>
      <c r="T394" s="2"/>
      <c r="U394" s="2"/>
      <c r="V394" s="2"/>
      <c r="W394" s="11">
        <f t="shared" si="140"/>
        <v>43545</v>
      </c>
      <c r="X394" s="17">
        <f t="shared" si="146"/>
        <v>1200.2785714285715</v>
      </c>
      <c r="Y394" s="18">
        <f t="shared" si="128"/>
        <v>1180.3014285714285</v>
      </c>
      <c r="AA394" s="30">
        <f t="shared" si="141"/>
        <v>1225.4933333333333</v>
      </c>
      <c r="AB394" s="30">
        <f t="shared" si="148"/>
        <v>1198.9476190476191</v>
      </c>
      <c r="AC394" s="30">
        <f t="shared" si="149"/>
        <v>12.38802721088447</v>
      </c>
      <c r="AD394" s="31">
        <f t="shared" si="150"/>
        <v>142.85682906470856</v>
      </c>
      <c r="AE394" s="25">
        <f t="shared" si="142"/>
        <v>43545</v>
      </c>
      <c r="AH394" s="22">
        <f t="shared" si="143"/>
        <v>1225.4933333333333</v>
      </c>
      <c r="AI394" s="23">
        <f t="shared" si="136"/>
        <v>1159.6376666666667</v>
      </c>
      <c r="AJ394" s="23">
        <f t="shared" si="137"/>
        <v>31.251666666666665</v>
      </c>
      <c r="AK394" s="24">
        <f t="shared" si="138"/>
        <v>140.48459637708197</v>
      </c>
      <c r="AL394" s="25">
        <v>43545</v>
      </c>
      <c r="AO394" s="22">
        <f t="shared" si="144"/>
        <v>7.5699999999999363</v>
      </c>
      <c r="AP394" s="27">
        <f t="shared" si="145"/>
        <v>7.5699999999999363</v>
      </c>
      <c r="AQ394" s="27">
        <f t="shared" si="130"/>
        <v>0</v>
      </c>
      <c r="AR394" s="38">
        <f t="shared" si="134"/>
        <v>8.1665185878027451</v>
      </c>
      <c r="AS394" s="38">
        <f t="shared" si="135"/>
        <v>2.5440016833883123</v>
      </c>
      <c r="AT394" s="27">
        <f t="shared" si="131"/>
        <v>3.2101073836263736</v>
      </c>
      <c r="AU394" s="35">
        <f t="shared" si="132"/>
        <v>76.247636725630258</v>
      </c>
      <c r="AV394" s="25">
        <v>43545</v>
      </c>
    </row>
    <row r="395" spans="1:48" x14ac:dyDescent="0.25">
      <c r="A395">
        <v>1398</v>
      </c>
      <c r="B395">
        <v>3</v>
      </c>
      <c r="C395" s="2">
        <v>43546</v>
      </c>
      <c r="D395">
        <v>1226.32</v>
      </c>
      <c r="E395">
        <v>1230</v>
      </c>
      <c r="F395">
        <v>1202.83</v>
      </c>
      <c r="G395">
        <v>1205.5</v>
      </c>
      <c r="H395">
        <v>1714247</v>
      </c>
      <c r="I395" s="2">
        <v>43704.859581331017</v>
      </c>
      <c r="J395" s="2"/>
      <c r="K395" s="11">
        <v>43546</v>
      </c>
      <c r="L395" s="48">
        <f t="shared" si="129"/>
        <v>75.767351829661749</v>
      </c>
      <c r="M395" s="46">
        <f t="shared" si="133"/>
        <v>90.828047449029853</v>
      </c>
      <c r="N395" s="2"/>
      <c r="O395" s="1">
        <v>43546</v>
      </c>
      <c r="P395">
        <f t="shared" si="147"/>
        <v>0.25</v>
      </c>
      <c r="Q395" s="3">
        <f t="shared" si="139"/>
        <v>1203.622161628809</v>
      </c>
      <c r="R395" s="3">
        <v>1398</v>
      </c>
      <c r="S395" s="3">
        <v>1203.6300000000001</v>
      </c>
      <c r="T395" s="2"/>
      <c r="U395" s="2"/>
      <c r="V395" s="2"/>
      <c r="W395" s="11">
        <f t="shared" si="140"/>
        <v>43546</v>
      </c>
      <c r="X395" s="17">
        <f t="shared" si="146"/>
        <v>1202.0185714285715</v>
      </c>
      <c r="Y395" s="18">
        <f t="shared" si="128"/>
        <v>1184.4228571428571</v>
      </c>
      <c r="AA395" s="30">
        <f t="shared" si="141"/>
        <v>1212.7766666666666</v>
      </c>
      <c r="AB395" s="30">
        <f t="shared" si="148"/>
        <v>1201.4304761904764</v>
      </c>
      <c r="AC395" s="30">
        <f t="shared" si="149"/>
        <v>14.211020408163352</v>
      </c>
      <c r="AD395" s="31">
        <f t="shared" si="150"/>
        <v>53.227191059283236</v>
      </c>
      <c r="AE395" s="25">
        <f t="shared" si="142"/>
        <v>43546</v>
      </c>
      <c r="AH395" s="22">
        <f t="shared" si="143"/>
        <v>1212.7766666666666</v>
      </c>
      <c r="AI395" s="23">
        <f t="shared" si="136"/>
        <v>1164.9896666666668</v>
      </c>
      <c r="AJ395" s="23">
        <f t="shared" si="137"/>
        <v>31.146666666666668</v>
      </c>
      <c r="AK395" s="24">
        <f t="shared" si="138"/>
        <v>102.28381849315028</v>
      </c>
      <c r="AL395" s="25">
        <v>43546</v>
      </c>
      <c r="AO395" s="22">
        <f t="shared" si="144"/>
        <v>-26.039999999999964</v>
      </c>
      <c r="AP395" s="27">
        <f t="shared" si="145"/>
        <v>0</v>
      </c>
      <c r="AQ395" s="27">
        <f t="shared" si="130"/>
        <v>26.039999999999964</v>
      </c>
      <c r="AR395" s="38">
        <f t="shared" si="134"/>
        <v>7.5831958315311203</v>
      </c>
      <c r="AS395" s="38">
        <f t="shared" si="135"/>
        <v>4.2222872774320015</v>
      </c>
      <c r="AT395" s="27">
        <f t="shared" si="131"/>
        <v>1.7959923930479751</v>
      </c>
      <c r="AU395" s="35">
        <f t="shared" si="132"/>
        <v>64.234523581450901</v>
      </c>
      <c r="AV395" s="25">
        <v>43546</v>
      </c>
    </row>
    <row r="396" spans="1:48" x14ac:dyDescent="0.25">
      <c r="A396">
        <v>1399</v>
      </c>
      <c r="B396">
        <v>3</v>
      </c>
      <c r="C396" s="2">
        <v>43549</v>
      </c>
      <c r="D396">
        <v>1196.93</v>
      </c>
      <c r="E396">
        <v>1206.4000000000001</v>
      </c>
      <c r="F396">
        <v>1187.04</v>
      </c>
      <c r="G396">
        <v>1193</v>
      </c>
      <c r="H396">
        <v>1496843</v>
      </c>
      <c r="I396" s="2">
        <v>43704.859581331017</v>
      </c>
      <c r="J396" s="2"/>
      <c r="K396" s="11">
        <v>43549</v>
      </c>
      <c r="L396" s="48">
        <f t="shared" si="129"/>
        <v>64.245552585491779</v>
      </c>
      <c r="M396" s="46">
        <f t="shared" si="133"/>
        <v>79.927489476756705</v>
      </c>
      <c r="N396" s="2"/>
      <c r="O396" s="1">
        <v>43549</v>
      </c>
      <c r="P396">
        <f t="shared" si="147"/>
        <v>0.25</v>
      </c>
      <c r="Q396" s="3">
        <f t="shared" si="139"/>
        <v>1200.9666212216066</v>
      </c>
      <c r="R396" s="3">
        <v>1399</v>
      </c>
      <c r="S396" s="3">
        <v>1200.97</v>
      </c>
      <c r="T396" s="2"/>
      <c r="U396" s="2"/>
      <c r="V396" s="2"/>
      <c r="W396" s="11">
        <f t="shared" si="140"/>
        <v>43549</v>
      </c>
      <c r="X396" s="17">
        <f t="shared" si="146"/>
        <v>1203.0828571428572</v>
      </c>
      <c r="Y396" s="18">
        <f t="shared" si="128"/>
        <v>1186.635</v>
      </c>
      <c r="AA396" s="30">
        <f t="shared" si="141"/>
        <v>1195.48</v>
      </c>
      <c r="AB396" s="30">
        <f t="shared" si="148"/>
        <v>1202.3128571428572</v>
      </c>
      <c r="AC396" s="30">
        <f t="shared" si="149"/>
        <v>13.454693877551076</v>
      </c>
      <c r="AD396" s="31">
        <f t="shared" si="150"/>
        <v>-33.856125874691557</v>
      </c>
      <c r="AE396" s="25">
        <f t="shared" si="142"/>
        <v>43549</v>
      </c>
      <c r="AH396" s="22">
        <f t="shared" si="143"/>
        <v>1195.48</v>
      </c>
      <c r="AI396" s="23">
        <f t="shared" si="136"/>
        <v>1169.1768333333332</v>
      </c>
      <c r="AJ396" s="23">
        <f t="shared" si="137"/>
        <v>29.960833333333312</v>
      </c>
      <c r="AK396" s="24">
        <f t="shared" si="138"/>
        <v>58.527892897208758</v>
      </c>
      <c r="AL396" s="25">
        <v>43549</v>
      </c>
      <c r="AO396" s="22">
        <f t="shared" si="144"/>
        <v>-12.5</v>
      </c>
      <c r="AP396" s="27">
        <f t="shared" si="145"/>
        <v>0</v>
      </c>
      <c r="AQ396" s="27">
        <f t="shared" si="130"/>
        <v>12.5</v>
      </c>
      <c r="AR396" s="38">
        <f t="shared" si="134"/>
        <v>7.041538986421755</v>
      </c>
      <c r="AS396" s="38">
        <f t="shared" si="135"/>
        <v>4.8135524719011444</v>
      </c>
      <c r="AT396" s="27">
        <f t="shared" si="131"/>
        <v>1.4628570120563478</v>
      </c>
      <c r="AU396" s="35">
        <f t="shared" si="132"/>
        <v>59.396749583726091</v>
      </c>
      <c r="AV396" s="25">
        <v>43549</v>
      </c>
    </row>
    <row r="397" spans="1:48" x14ac:dyDescent="0.25">
      <c r="A397">
        <v>1400</v>
      </c>
      <c r="B397">
        <v>3</v>
      </c>
      <c r="C397" s="2">
        <v>43550</v>
      </c>
      <c r="D397">
        <v>1198.53</v>
      </c>
      <c r="E397">
        <v>1202.83</v>
      </c>
      <c r="F397">
        <v>1176.72</v>
      </c>
      <c r="G397">
        <v>1184.6199999999999</v>
      </c>
      <c r="H397">
        <v>1901156</v>
      </c>
      <c r="I397" s="2">
        <v>43704.859581331017</v>
      </c>
      <c r="J397" s="2"/>
      <c r="K397" s="11">
        <v>43550</v>
      </c>
      <c r="L397" s="48">
        <f t="shared" si="129"/>
        <v>56.521338372200134</v>
      </c>
      <c r="M397" s="46">
        <f t="shared" si="133"/>
        <v>65.511414262451225</v>
      </c>
      <c r="N397" s="2"/>
      <c r="O397" s="1">
        <v>43550</v>
      </c>
      <c r="P397">
        <f t="shared" si="147"/>
        <v>0.25</v>
      </c>
      <c r="Q397" s="3">
        <f t="shared" si="139"/>
        <v>1196.879965916205</v>
      </c>
      <c r="R397" s="3">
        <v>1400</v>
      </c>
      <c r="S397" s="3">
        <v>1196.8800000000001</v>
      </c>
      <c r="T397" s="2"/>
      <c r="U397" s="2"/>
      <c r="V397" s="2"/>
      <c r="W397" s="11">
        <f t="shared" si="140"/>
        <v>43550</v>
      </c>
      <c r="X397" s="17">
        <f t="shared" si="146"/>
        <v>1203.1057142857142</v>
      </c>
      <c r="Y397" s="18">
        <f t="shared" si="128"/>
        <v>1188.5464285714284</v>
      </c>
      <c r="AA397" s="30">
        <f t="shared" si="141"/>
        <v>1188.0566666666666</v>
      </c>
      <c r="AB397" s="30">
        <f t="shared" si="148"/>
        <v>1202.3380952380953</v>
      </c>
      <c r="AC397" s="30">
        <f t="shared" si="149"/>
        <v>13.433061224489848</v>
      </c>
      <c r="AD397" s="31">
        <f t="shared" si="150"/>
        <v>-70.877011738730104</v>
      </c>
      <c r="AE397" s="25">
        <f t="shared" si="142"/>
        <v>43550</v>
      </c>
      <c r="AH397" s="22">
        <f t="shared" si="143"/>
        <v>1188.0566666666666</v>
      </c>
      <c r="AI397" s="23">
        <f t="shared" si="136"/>
        <v>1173.0036666666667</v>
      </c>
      <c r="AJ397" s="23">
        <f t="shared" si="137"/>
        <v>27.639299999999981</v>
      </c>
      <c r="AK397" s="24">
        <f t="shared" si="138"/>
        <v>36.308203656869971</v>
      </c>
      <c r="AL397" s="25">
        <v>43550</v>
      </c>
      <c r="AO397" s="22">
        <f t="shared" si="144"/>
        <v>-8.3800000000001091</v>
      </c>
      <c r="AP397" s="27">
        <f t="shared" si="145"/>
        <v>0</v>
      </c>
      <c r="AQ397" s="27">
        <f t="shared" si="130"/>
        <v>8.3800000000001091</v>
      </c>
      <c r="AR397" s="38">
        <f t="shared" si="134"/>
        <v>6.5385719159630584</v>
      </c>
      <c r="AS397" s="38">
        <f t="shared" si="135"/>
        <v>5.0682987239082138</v>
      </c>
      <c r="AT397" s="27">
        <f t="shared" si="131"/>
        <v>1.2900920549768036</v>
      </c>
      <c r="AU397" s="35">
        <f t="shared" si="132"/>
        <v>56.333633059561485</v>
      </c>
      <c r="AV397" s="25">
        <v>43550</v>
      </c>
    </row>
    <row r="398" spans="1:48" x14ac:dyDescent="0.25">
      <c r="A398">
        <v>1401</v>
      </c>
      <c r="B398">
        <v>3</v>
      </c>
      <c r="C398" s="2">
        <v>43551</v>
      </c>
      <c r="D398">
        <v>1185.5</v>
      </c>
      <c r="E398">
        <v>1187.56</v>
      </c>
      <c r="F398">
        <v>1159.3699999999999</v>
      </c>
      <c r="G398">
        <v>1173.02</v>
      </c>
      <c r="H398">
        <v>1400240</v>
      </c>
      <c r="I398" s="2">
        <v>43704.859581331017</v>
      </c>
      <c r="J398" s="2"/>
      <c r="K398" s="11">
        <v>43551</v>
      </c>
      <c r="L398" s="48">
        <f t="shared" si="129"/>
        <v>45.829108673610492</v>
      </c>
      <c r="M398" s="46">
        <f t="shared" si="133"/>
        <v>55.531999877100795</v>
      </c>
      <c r="N398" s="2"/>
      <c r="O398" s="1">
        <v>43551</v>
      </c>
      <c r="P398">
        <f t="shared" si="147"/>
        <v>0.25</v>
      </c>
      <c r="Q398" s="3">
        <f t="shared" si="139"/>
        <v>1190.9149744371539</v>
      </c>
      <c r="R398" s="3">
        <v>1401</v>
      </c>
      <c r="S398" s="3">
        <v>1190.92</v>
      </c>
      <c r="T398" s="2"/>
      <c r="U398" s="2"/>
      <c r="V398" s="2"/>
      <c r="W398" s="11">
        <f t="shared" si="140"/>
        <v>43551</v>
      </c>
      <c r="X398" s="17">
        <f t="shared" si="146"/>
        <v>1201.5</v>
      </c>
      <c r="Y398" s="18">
        <f t="shared" si="128"/>
        <v>1190.6692857142857</v>
      </c>
      <c r="AA398" s="30">
        <f t="shared" si="141"/>
        <v>1173.3166666666666</v>
      </c>
      <c r="AB398" s="30">
        <f t="shared" si="148"/>
        <v>1200.8271428571427</v>
      </c>
      <c r="AC398" s="30">
        <f t="shared" si="149"/>
        <v>14.728163265306161</v>
      </c>
      <c r="AD398" s="31">
        <f t="shared" si="150"/>
        <v>-124.52548990626728</v>
      </c>
      <c r="AE398" s="25">
        <f t="shared" si="142"/>
        <v>43551</v>
      </c>
      <c r="AH398" s="22">
        <f t="shared" si="143"/>
        <v>1173.3166666666666</v>
      </c>
      <c r="AI398" s="23">
        <f t="shared" si="136"/>
        <v>1176.0856666666666</v>
      </c>
      <c r="AJ398" s="23">
        <f t="shared" si="137"/>
        <v>24.249099999999988</v>
      </c>
      <c r="AK398" s="24">
        <f t="shared" si="138"/>
        <v>-7.6126536654968833</v>
      </c>
      <c r="AL398" s="25">
        <v>43551</v>
      </c>
      <c r="AO398" s="22">
        <f t="shared" si="144"/>
        <v>-11.599999999999909</v>
      </c>
      <c r="AP398" s="27">
        <f t="shared" si="145"/>
        <v>0</v>
      </c>
      <c r="AQ398" s="27">
        <f t="shared" si="130"/>
        <v>11.599999999999909</v>
      </c>
      <c r="AR398" s="38">
        <f t="shared" si="134"/>
        <v>6.0715310648228407</v>
      </c>
      <c r="AS398" s="38">
        <f t="shared" si="135"/>
        <v>5.5348488150576207</v>
      </c>
      <c r="AT398" s="27">
        <f t="shared" si="131"/>
        <v>1.0969642112545459</v>
      </c>
      <c r="AU398" s="35">
        <f t="shared" si="132"/>
        <v>52.31201397558749</v>
      </c>
      <c r="AV398" s="25">
        <v>43551</v>
      </c>
    </row>
    <row r="399" spans="1:48" x14ac:dyDescent="0.25">
      <c r="A399">
        <v>1402</v>
      </c>
      <c r="B399">
        <v>3</v>
      </c>
      <c r="C399" s="2">
        <v>43552</v>
      </c>
      <c r="D399">
        <v>1171.54</v>
      </c>
      <c r="E399">
        <v>1171.57</v>
      </c>
      <c r="F399">
        <v>1159.43</v>
      </c>
      <c r="G399">
        <v>1168.49</v>
      </c>
      <c r="H399">
        <v>1012430</v>
      </c>
      <c r="I399" s="2">
        <v>43704.859581331017</v>
      </c>
      <c r="J399" s="2"/>
      <c r="K399" s="11">
        <v>43552</v>
      </c>
      <c r="L399" s="48">
        <f t="shared" si="129"/>
        <v>27.524616441492999</v>
      </c>
      <c r="M399" s="46">
        <f t="shared" si="133"/>
        <v>43.291687829101214</v>
      </c>
      <c r="N399" s="2"/>
      <c r="O399" s="1">
        <v>43552</v>
      </c>
      <c r="P399">
        <f t="shared" si="147"/>
        <v>0.25</v>
      </c>
      <c r="Q399" s="3">
        <f t="shared" si="139"/>
        <v>1185.3087308278655</v>
      </c>
      <c r="R399" s="3">
        <v>1402</v>
      </c>
      <c r="S399" s="3">
        <v>1185.31</v>
      </c>
      <c r="T399" s="2"/>
      <c r="U399" s="2"/>
      <c r="V399" s="2"/>
      <c r="W399" s="11">
        <f t="shared" si="140"/>
        <v>43552</v>
      </c>
      <c r="X399" s="17">
        <f t="shared" si="146"/>
        <v>1197.1628571428571</v>
      </c>
      <c r="Y399" s="18">
        <f t="shared" ref="Y399:Y462" si="151">AVERAGE(G386:G399)</f>
        <v>1192.5385714285715</v>
      </c>
      <c r="AA399" s="30">
        <f t="shared" si="141"/>
        <v>1166.4966666666667</v>
      </c>
      <c r="AB399" s="30">
        <f t="shared" si="148"/>
        <v>1196.7685714285712</v>
      </c>
      <c r="AC399" s="30">
        <f t="shared" si="149"/>
        <v>18.206938775510221</v>
      </c>
      <c r="AD399" s="31">
        <f t="shared" si="150"/>
        <v>-110.84383866009991</v>
      </c>
      <c r="AE399" s="25">
        <f t="shared" si="142"/>
        <v>43552</v>
      </c>
      <c r="AH399" s="22">
        <f t="shared" si="143"/>
        <v>1166.4966666666667</v>
      </c>
      <c r="AI399" s="23">
        <f t="shared" si="136"/>
        <v>1178.4341666666664</v>
      </c>
      <c r="AJ399" s="23">
        <f t="shared" si="137"/>
        <v>21.665750000000003</v>
      </c>
      <c r="AK399" s="24">
        <f t="shared" si="138"/>
        <v>-36.73232329060005</v>
      </c>
      <c r="AL399" s="25">
        <v>43552</v>
      </c>
      <c r="AO399" s="22">
        <f t="shared" si="144"/>
        <v>-4.5299999999999727</v>
      </c>
      <c r="AP399" s="27">
        <f t="shared" si="145"/>
        <v>0</v>
      </c>
      <c r="AQ399" s="27">
        <f t="shared" si="130"/>
        <v>4.5299999999999727</v>
      </c>
      <c r="AR399" s="38">
        <f t="shared" si="134"/>
        <v>5.6378502744783523</v>
      </c>
      <c r="AS399" s="38">
        <f t="shared" si="135"/>
        <v>5.4630738996963606</v>
      </c>
      <c r="AT399" s="27">
        <f t="shared" si="131"/>
        <v>1.0319923138494806</v>
      </c>
      <c r="AU399" s="35">
        <f t="shared" si="132"/>
        <v>50.787215424768831</v>
      </c>
      <c r="AV399" s="25">
        <v>43552</v>
      </c>
    </row>
    <row r="400" spans="1:48" x14ac:dyDescent="0.25">
      <c r="A400">
        <v>1403</v>
      </c>
      <c r="B400">
        <v>3</v>
      </c>
      <c r="C400" s="2">
        <v>43553</v>
      </c>
      <c r="D400">
        <v>1174.9000000000001</v>
      </c>
      <c r="E400">
        <v>1178.99</v>
      </c>
      <c r="F400">
        <v>1162.8800000000001</v>
      </c>
      <c r="G400">
        <v>1173.31</v>
      </c>
      <c r="H400">
        <v>1269979</v>
      </c>
      <c r="I400" s="2">
        <v>43704.859581331017</v>
      </c>
      <c r="J400" s="2"/>
      <c r="K400" s="11">
        <v>43553</v>
      </c>
      <c r="L400" s="48">
        <f t="shared" ref="L400:L463" si="152">((G400-MIN(F387:F400))/(MAX(E387:E400)-MIN(F387:F400))*100)</f>
        <v>19.248826291079869</v>
      </c>
      <c r="M400" s="46">
        <f t="shared" si="133"/>
        <v>30.867517135394451</v>
      </c>
      <c r="N400" s="2"/>
      <c r="O400" s="1">
        <v>43553</v>
      </c>
      <c r="P400">
        <f t="shared" si="147"/>
        <v>0.25</v>
      </c>
      <c r="Q400" s="3">
        <f t="shared" si="139"/>
        <v>1182.3090481208992</v>
      </c>
      <c r="R400" s="3">
        <v>1403</v>
      </c>
      <c r="S400" s="3">
        <v>1182.31</v>
      </c>
      <c r="T400" s="2"/>
      <c r="U400" s="2"/>
      <c r="V400" s="2"/>
      <c r="W400" s="11">
        <f t="shared" si="140"/>
        <v>43553</v>
      </c>
      <c r="X400" s="17">
        <f t="shared" si="146"/>
        <v>1189.9257142857143</v>
      </c>
      <c r="Y400" s="18">
        <f t="shared" si="151"/>
        <v>1192.3635714285713</v>
      </c>
      <c r="AA400" s="30">
        <f t="shared" si="141"/>
        <v>1171.7266666666667</v>
      </c>
      <c r="AB400" s="30">
        <f t="shared" si="148"/>
        <v>1190.4780952380952</v>
      </c>
      <c r="AC400" s="30">
        <f t="shared" si="149"/>
        <v>17.804489795918375</v>
      </c>
      <c r="AD400" s="31">
        <f t="shared" si="150"/>
        <v>-70.212359490459221</v>
      </c>
      <c r="AE400" s="25">
        <f t="shared" si="142"/>
        <v>43553</v>
      </c>
      <c r="AH400" s="22">
        <f t="shared" si="143"/>
        <v>1171.7266666666667</v>
      </c>
      <c r="AI400" s="23">
        <f t="shared" si="136"/>
        <v>1180.2086666666664</v>
      </c>
      <c r="AJ400" s="23">
        <f t="shared" si="137"/>
        <v>19.713800000000003</v>
      </c>
      <c r="AK400" s="24">
        <f t="shared" si="138"/>
        <v>-28.68379848972037</v>
      </c>
      <c r="AL400" s="25">
        <v>43553</v>
      </c>
      <c r="AO400" s="22">
        <f t="shared" si="144"/>
        <v>4.8199999999999363</v>
      </c>
      <c r="AP400" s="27">
        <f t="shared" si="145"/>
        <v>4.8199999999999363</v>
      </c>
      <c r="AQ400" s="27">
        <f t="shared" si="130"/>
        <v>0</v>
      </c>
      <c r="AR400" s="38">
        <f t="shared" si="134"/>
        <v>5.5794323977298941</v>
      </c>
      <c r="AS400" s="38">
        <f t="shared" si="135"/>
        <v>5.0728543354323348</v>
      </c>
      <c r="AT400" s="27">
        <f t="shared" si="131"/>
        <v>1.0998605575482951</v>
      </c>
      <c r="AU400" s="35">
        <f t="shared" si="132"/>
        <v>52.377790210624461</v>
      </c>
      <c r="AV400" s="25">
        <v>43553</v>
      </c>
    </row>
    <row r="401" spans="1:48" x14ac:dyDescent="0.25">
      <c r="A401">
        <v>1404</v>
      </c>
      <c r="B401">
        <v>3</v>
      </c>
      <c r="C401" s="2">
        <v>43556</v>
      </c>
      <c r="D401">
        <v>1184.0999999999999</v>
      </c>
      <c r="E401">
        <v>1196.6600000000001</v>
      </c>
      <c r="F401">
        <v>1182</v>
      </c>
      <c r="G401">
        <v>1194.43</v>
      </c>
      <c r="H401">
        <v>1252757</v>
      </c>
      <c r="I401" s="2">
        <v>43704.859581331017</v>
      </c>
      <c r="J401" s="2"/>
      <c r="K401" s="11">
        <v>43556</v>
      </c>
      <c r="L401" s="48">
        <f t="shared" si="152"/>
        <v>48.412040872687292</v>
      </c>
      <c r="M401" s="46">
        <f t="shared" si="133"/>
        <v>31.728494535086721</v>
      </c>
      <c r="N401" s="2"/>
      <c r="O401" s="1">
        <v>43556</v>
      </c>
      <c r="P401">
        <f t="shared" si="147"/>
        <v>0.25</v>
      </c>
      <c r="Q401" s="3">
        <f t="shared" si="139"/>
        <v>1185.3392860906745</v>
      </c>
      <c r="R401" s="3">
        <v>1404</v>
      </c>
      <c r="S401" s="3">
        <v>1185.3399999999999</v>
      </c>
      <c r="T401" s="2"/>
      <c r="U401" s="2"/>
      <c r="V401" s="2"/>
      <c r="W401" s="11">
        <f t="shared" si="140"/>
        <v>43556</v>
      </c>
      <c r="X401" s="17">
        <f t="shared" si="146"/>
        <v>1184.6242857142856</v>
      </c>
      <c r="Y401" s="18">
        <f t="shared" si="151"/>
        <v>1192.4514285714286</v>
      </c>
      <c r="AA401" s="30">
        <f t="shared" si="141"/>
        <v>1191.03</v>
      </c>
      <c r="AB401" s="30">
        <f t="shared" si="148"/>
        <v>1185.5547619047618</v>
      </c>
      <c r="AC401" s="30">
        <f t="shared" si="149"/>
        <v>12.892653061224499</v>
      </c>
      <c r="AD401" s="31">
        <f t="shared" si="150"/>
        <v>28.311928606353963</v>
      </c>
      <c r="AE401" s="25">
        <f t="shared" si="142"/>
        <v>43556</v>
      </c>
      <c r="AH401" s="22">
        <f t="shared" si="143"/>
        <v>1191.03</v>
      </c>
      <c r="AI401" s="23">
        <f t="shared" si="136"/>
        <v>1182.4806666666666</v>
      </c>
      <c r="AJ401" s="23">
        <f t="shared" si="137"/>
        <v>18.069533333333332</v>
      </c>
      <c r="AK401" s="24">
        <f t="shared" si="138"/>
        <v>31.542350598736657</v>
      </c>
      <c r="AL401" s="25">
        <v>43556</v>
      </c>
      <c r="AO401" s="22">
        <f t="shared" si="144"/>
        <v>21.120000000000118</v>
      </c>
      <c r="AP401" s="27">
        <f t="shared" si="145"/>
        <v>21.120000000000118</v>
      </c>
      <c r="AQ401" s="27">
        <f t="shared" ref="AQ401:AQ464" si="153">IF(AO401&lt;0,-AO401,0)</f>
        <v>0</v>
      </c>
      <c r="AR401" s="38">
        <f t="shared" si="134"/>
        <v>6.6894729407491962</v>
      </c>
      <c r="AS401" s="38">
        <f t="shared" si="135"/>
        <v>4.7105075971871679</v>
      </c>
      <c r="AT401" s="27">
        <f t="shared" ref="AT401:AT464" si="154">AR401/AS401</f>
        <v>1.4201172172493146</v>
      </c>
      <c r="AU401" s="35">
        <f t="shared" ref="AU401:AU464" si="155">IF(AS401=0,100,100-(100/(1+AT401)))</f>
        <v>58.679687377432415</v>
      </c>
      <c r="AV401" s="25">
        <v>43556</v>
      </c>
    </row>
    <row r="402" spans="1:48" x14ac:dyDescent="0.25">
      <c r="A402">
        <v>1405</v>
      </c>
      <c r="B402">
        <v>3</v>
      </c>
      <c r="C402" s="2">
        <v>43557</v>
      </c>
      <c r="D402">
        <v>1195.32</v>
      </c>
      <c r="E402">
        <v>1201.3499999999999</v>
      </c>
      <c r="F402">
        <v>1185.71</v>
      </c>
      <c r="G402">
        <v>1200.49</v>
      </c>
      <c r="H402">
        <v>827973</v>
      </c>
      <c r="I402" s="2">
        <v>43704.859581331017</v>
      </c>
      <c r="J402" s="2"/>
      <c r="K402" s="11">
        <v>43557</v>
      </c>
      <c r="L402" s="48">
        <f t="shared" si="152"/>
        <v>56.779895056614308</v>
      </c>
      <c r="M402" s="46">
        <f t="shared" ref="M402:M465" si="156">AVERAGE(L400:L402)</f>
        <v>41.480254073460493</v>
      </c>
      <c r="N402" s="2"/>
      <c r="O402" s="1">
        <v>43557</v>
      </c>
      <c r="P402">
        <f t="shared" si="147"/>
        <v>0.25</v>
      </c>
      <c r="Q402" s="3">
        <f t="shared" si="139"/>
        <v>1189.1269645680059</v>
      </c>
      <c r="R402" s="3">
        <v>1405</v>
      </c>
      <c r="S402" s="3">
        <v>1189.1300000000001</v>
      </c>
      <c r="T402" s="2"/>
      <c r="U402" s="2"/>
      <c r="V402" s="2"/>
      <c r="W402" s="11">
        <f t="shared" si="140"/>
        <v>43557</v>
      </c>
      <c r="X402" s="17">
        <f t="shared" si="146"/>
        <v>1183.9085714285716</v>
      </c>
      <c r="Y402" s="18">
        <f t="shared" si="151"/>
        <v>1192.9635714285716</v>
      </c>
      <c r="AA402" s="30">
        <f t="shared" si="141"/>
        <v>1195.8500000000001</v>
      </c>
      <c r="AB402" s="30">
        <f t="shared" si="148"/>
        <v>1183.1366666666668</v>
      </c>
      <c r="AC402" s="30">
        <f t="shared" si="149"/>
        <v>10.820000000000002</v>
      </c>
      <c r="AD402" s="31">
        <f t="shared" si="150"/>
        <v>78.332306428424914</v>
      </c>
      <c r="AE402" s="25">
        <f t="shared" si="142"/>
        <v>43557</v>
      </c>
      <c r="AH402" s="22">
        <f t="shared" si="143"/>
        <v>1195.8500000000001</v>
      </c>
      <c r="AI402" s="23">
        <f t="shared" si="136"/>
        <v>1184.3091666666664</v>
      </c>
      <c r="AJ402" s="23">
        <f t="shared" si="137"/>
        <v>17.071000000000026</v>
      </c>
      <c r="AK402" s="24">
        <f t="shared" si="138"/>
        <v>45.069936669727127</v>
      </c>
      <c r="AL402" s="25">
        <v>43557</v>
      </c>
      <c r="AO402" s="22">
        <f t="shared" si="144"/>
        <v>6.0599999999999454</v>
      </c>
      <c r="AP402" s="27">
        <f t="shared" si="145"/>
        <v>6.0599999999999454</v>
      </c>
      <c r="AQ402" s="27">
        <f t="shared" si="153"/>
        <v>0</v>
      </c>
      <c r="AR402" s="38">
        <f t="shared" ref="AR402:AR465" si="157">((AR401*13)+AP402)/14</f>
        <v>6.6445105878385347</v>
      </c>
      <c r="AS402" s="38">
        <f t="shared" ref="AS402:AS465" si="158">((AS401*13)+AQ402)/14</f>
        <v>4.3740427688166559</v>
      </c>
      <c r="AT402" s="27">
        <f t="shared" si="154"/>
        <v>1.5190776448754584</v>
      </c>
      <c r="AU402" s="35">
        <f t="shared" si="155"/>
        <v>60.302930636763307</v>
      </c>
      <c r="AV402" s="25">
        <v>43557</v>
      </c>
    </row>
    <row r="403" spans="1:48" x14ac:dyDescent="0.25">
      <c r="A403">
        <v>1406</v>
      </c>
      <c r="B403">
        <v>3</v>
      </c>
      <c r="C403" s="2">
        <v>43558</v>
      </c>
      <c r="D403">
        <v>1207.48</v>
      </c>
      <c r="E403">
        <v>1216.3</v>
      </c>
      <c r="F403">
        <v>1200.5</v>
      </c>
      <c r="G403">
        <v>1205.92</v>
      </c>
      <c r="H403">
        <v>1017838</v>
      </c>
      <c r="I403" s="2">
        <v>43704.859581331017</v>
      </c>
      <c r="J403" s="2"/>
      <c r="K403" s="11">
        <v>43558</v>
      </c>
      <c r="L403" s="48">
        <f t="shared" si="152"/>
        <v>64.277823805578763</v>
      </c>
      <c r="M403" s="46">
        <f t="shared" si="156"/>
        <v>56.489919911626792</v>
      </c>
      <c r="N403" s="2"/>
      <c r="O403" s="1">
        <v>43558</v>
      </c>
      <c r="P403">
        <f t="shared" si="147"/>
        <v>0.25</v>
      </c>
      <c r="Q403" s="3">
        <f t="shared" si="139"/>
        <v>1193.3252234260044</v>
      </c>
      <c r="R403" s="3">
        <v>1406</v>
      </c>
      <c r="S403" s="3">
        <v>1193.33</v>
      </c>
      <c r="T403" s="2"/>
      <c r="U403" s="2"/>
      <c r="V403" s="2"/>
      <c r="W403" s="11">
        <f t="shared" si="140"/>
        <v>43558</v>
      </c>
      <c r="X403" s="17">
        <f t="shared" si="146"/>
        <v>1185.7542857142857</v>
      </c>
      <c r="Y403" s="18">
        <f t="shared" si="151"/>
        <v>1194.4185714285716</v>
      </c>
      <c r="AA403" s="30">
        <f t="shared" si="141"/>
        <v>1207.5733333333335</v>
      </c>
      <c r="AB403" s="30">
        <f t="shared" si="148"/>
        <v>1184.8642857142856</v>
      </c>
      <c r="AC403" s="30">
        <f t="shared" si="149"/>
        <v>12.30081632653066</v>
      </c>
      <c r="AD403" s="31">
        <f t="shared" si="150"/>
        <v>123.07610062197524</v>
      </c>
      <c r="AE403" s="25">
        <f t="shared" si="142"/>
        <v>43558</v>
      </c>
      <c r="AH403" s="22">
        <f t="shared" si="143"/>
        <v>1207.5733333333335</v>
      </c>
      <c r="AI403" s="23">
        <f t="shared" si="136"/>
        <v>1186.6724999999997</v>
      </c>
      <c r="AJ403" s="23">
        <f t="shared" si="137"/>
        <v>16.325083333333417</v>
      </c>
      <c r="AK403" s="24">
        <f t="shared" si="138"/>
        <v>85.35263559995596</v>
      </c>
      <c r="AL403" s="25">
        <v>43558</v>
      </c>
      <c r="AO403" s="22">
        <f t="shared" si="144"/>
        <v>5.4300000000000637</v>
      </c>
      <c r="AP403" s="27">
        <f t="shared" si="145"/>
        <v>5.4300000000000637</v>
      </c>
      <c r="AQ403" s="27">
        <f t="shared" si="153"/>
        <v>0</v>
      </c>
      <c r="AR403" s="38">
        <f t="shared" si="157"/>
        <v>6.5577598315643586</v>
      </c>
      <c r="AS403" s="38">
        <f t="shared" si="158"/>
        <v>4.0616111424726089</v>
      </c>
      <c r="AT403" s="27">
        <f t="shared" si="154"/>
        <v>1.6145710658977943</v>
      </c>
      <c r="AU403" s="35">
        <f t="shared" si="155"/>
        <v>61.752808594758207</v>
      </c>
      <c r="AV403" s="25">
        <v>43558</v>
      </c>
    </row>
    <row r="404" spans="1:48" x14ac:dyDescent="0.25">
      <c r="A404">
        <v>1407</v>
      </c>
      <c r="B404">
        <v>3</v>
      </c>
      <c r="C404" s="2">
        <v>43559</v>
      </c>
      <c r="D404">
        <v>1205.94</v>
      </c>
      <c r="E404">
        <v>1215.67</v>
      </c>
      <c r="F404">
        <v>1204.1300000000001</v>
      </c>
      <c r="G404">
        <v>1215</v>
      </c>
      <c r="H404">
        <v>950747</v>
      </c>
      <c r="I404" s="2">
        <v>43704.859581331017</v>
      </c>
      <c r="J404" s="2"/>
      <c r="K404" s="11">
        <v>43559</v>
      </c>
      <c r="L404" s="48">
        <f t="shared" si="152"/>
        <v>76.815796741231779</v>
      </c>
      <c r="M404" s="46">
        <f t="shared" si="156"/>
        <v>65.957838534474945</v>
      </c>
      <c r="N404" s="2"/>
      <c r="O404" s="1">
        <v>43559</v>
      </c>
      <c r="P404">
        <f t="shared" si="147"/>
        <v>0.25</v>
      </c>
      <c r="Q404" s="3">
        <f t="shared" si="139"/>
        <v>1198.7439175695033</v>
      </c>
      <c r="R404" s="3">
        <v>1407</v>
      </c>
      <c r="S404" s="3">
        <v>1198.75</v>
      </c>
      <c r="T404" s="2"/>
      <c r="U404" s="2"/>
      <c r="V404" s="2"/>
      <c r="W404" s="11">
        <f t="shared" si="140"/>
        <v>43559</v>
      </c>
      <c r="X404" s="17">
        <f t="shared" si="146"/>
        <v>1190.0942857142857</v>
      </c>
      <c r="Y404" s="18">
        <f t="shared" si="151"/>
        <v>1196.6000000000001</v>
      </c>
      <c r="AA404" s="30">
        <f t="shared" si="141"/>
        <v>1211.6000000000001</v>
      </c>
      <c r="AB404" s="30">
        <f t="shared" si="148"/>
        <v>1188.2276190476191</v>
      </c>
      <c r="AC404" s="30">
        <f t="shared" si="149"/>
        <v>15.183673469387811</v>
      </c>
      <c r="AD404" s="31">
        <f t="shared" si="150"/>
        <v>102.62066905615292</v>
      </c>
      <c r="AE404" s="25">
        <f t="shared" si="142"/>
        <v>43559</v>
      </c>
      <c r="AH404" s="22">
        <f t="shared" si="143"/>
        <v>1211.6000000000001</v>
      </c>
      <c r="AI404" s="23">
        <f t="shared" si="136"/>
        <v>1190.0029999999997</v>
      </c>
      <c r="AJ404" s="23">
        <f t="shared" si="137"/>
        <v>14.632033333333379</v>
      </c>
      <c r="AK404" s="24">
        <f t="shared" si="138"/>
        <v>98.40054127815624</v>
      </c>
      <c r="AL404" s="25">
        <v>43559</v>
      </c>
      <c r="AO404" s="22">
        <f t="shared" si="144"/>
        <v>9.0799999999999272</v>
      </c>
      <c r="AP404" s="27">
        <f t="shared" si="145"/>
        <v>9.0799999999999272</v>
      </c>
      <c r="AQ404" s="27">
        <f t="shared" si="153"/>
        <v>0</v>
      </c>
      <c r="AR404" s="38">
        <f t="shared" si="157"/>
        <v>6.7379198435954706</v>
      </c>
      <c r="AS404" s="38">
        <f t="shared" si="158"/>
        <v>3.7714960608674226</v>
      </c>
      <c r="AT404" s="27">
        <f t="shared" si="154"/>
        <v>1.7865376855373905</v>
      </c>
      <c r="AU404" s="35">
        <f t="shared" si="155"/>
        <v>64.113171510646637</v>
      </c>
      <c r="AV404" s="25">
        <v>43559</v>
      </c>
    </row>
    <row r="405" spans="1:48" x14ac:dyDescent="0.25">
      <c r="A405">
        <v>1408</v>
      </c>
      <c r="B405">
        <v>3</v>
      </c>
      <c r="C405" s="2">
        <v>43560</v>
      </c>
      <c r="D405">
        <v>1214.99</v>
      </c>
      <c r="E405">
        <v>1216.22</v>
      </c>
      <c r="F405">
        <v>1205.03</v>
      </c>
      <c r="G405">
        <v>1207.1500000000001</v>
      </c>
      <c r="H405">
        <v>907152</v>
      </c>
      <c r="I405" s="2">
        <v>43704.859581331017</v>
      </c>
      <c r="J405" s="2"/>
      <c r="K405" s="11">
        <v>43560</v>
      </c>
      <c r="L405" s="48">
        <f t="shared" si="152"/>
        <v>65.976249654791701</v>
      </c>
      <c r="M405" s="46">
        <f t="shared" si="156"/>
        <v>69.023290067200747</v>
      </c>
      <c r="N405" s="2"/>
      <c r="O405" s="1">
        <v>43560</v>
      </c>
      <c r="P405">
        <f t="shared" si="147"/>
        <v>0.25</v>
      </c>
      <c r="Q405" s="3">
        <f t="shared" si="139"/>
        <v>1200.8454381771276</v>
      </c>
      <c r="R405" s="3">
        <v>1408</v>
      </c>
      <c r="S405" s="3">
        <v>1200.8499999999999</v>
      </c>
      <c r="T405" s="2"/>
      <c r="U405" s="2"/>
      <c r="V405" s="2"/>
      <c r="W405" s="11">
        <f t="shared" si="140"/>
        <v>43560</v>
      </c>
      <c r="X405" s="17">
        <f t="shared" si="146"/>
        <v>1194.97</v>
      </c>
      <c r="Y405" s="18">
        <f t="shared" si="151"/>
        <v>1198.2350000000001</v>
      </c>
      <c r="AA405" s="30">
        <f t="shared" si="141"/>
        <v>1209.4666666666667</v>
      </c>
      <c r="AB405" s="30">
        <f t="shared" si="148"/>
        <v>1193.3919047619049</v>
      </c>
      <c r="AC405" s="30">
        <f t="shared" si="149"/>
        <v>14.549251700680315</v>
      </c>
      <c r="AD405" s="31">
        <f t="shared" si="150"/>
        <v>73.656763639649924</v>
      </c>
      <c r="AE405" s="25">
        <f t="shared" si="142"/>
        <v>43560</v>
      </c>
      <c r="AH405" s="22">
        <f t="shared" si="143"/>
        <v>1209.4666666666667</v>
      </c>
      <c r="AI405" s="23">
        <f t="shared" si="136"/>
        <v>1193.5979999999997</v>
      </c>
      <c r="AJ405" s="23">
        <f t="shared" si="137"/>
        <v>12.832333333333349</v>
      </c>
      <c r="AK405" s="24">
        <f t="shared" si="138"/>
        <v>82.441056013024138</v>
      </c>
      <c r="AL405" s="25">
        <v>43560</v>
      </c>
      <c r="AO405" s="22">
        <f t="shared" si="144"/>
        <v>-7.8499999999999091</v>
      </c>
      <c r="AP405" s="27">
        <f t="shared" si="145"/>
        <v>0</v>
      </c>
      <c r="AQ405" s="27">
        <f t="shared" si="153"/>
        <v>7.8499999999999091</v>
      </c>
      <c r="AR405" s="38">
        <f t="shared" si="157"/>
        <v>6.2566398547672231</v>
      </c>
      <c r="AS405" s="38">
        <f t="shared" si="158"/>
        <v>4.0628177708054576</v>
      </c>
      <c r="AT405" s="27">
        <f t="shared" si="154"/>
        <v>1.5399755065871039</v>
      </c>
      <c r="AU405" s="35">
        <f t="shared" si="155"/>
        <v>60.62954160752232</v>
      </c>
      <c r="AV405" s="25">
        <v>43560</v>
      </c>
    </row>
    <row r="406" spans="1:48" x14ac:dyDescent="0.25">
      <c r="A406">
        <v>1409</v>
      </c>
      <c r="B406">
        <v>3</v>
      </c>
      <c r="C406" s="2">
        <v>43563</v>
      </c>
      <c r="D406">
        <v>1207.8900000000001</v>
      </c>
      <c r="E406">
        <v>1208.69</v>
      </c>
      <c r="F406">
        <v>1199.8599999999999</v>
      </c>
      <c r="G406">
        <v>1203.8399999999999</v>
      </c>
      <c r="H406">
        <v>860363</v>
      </c>
      <c r="I406" s="2">
        <v>43704.859581331017</v>
      </c>
      <c r="J406" s="2"/>
      <c r="K406" s="11">
        <v>43563</v>
      </c>
      <c r="L406" s="48">
        <f t="shared" si="152"/>
        <v>61.405689036177826</v>
      </c>
      <c r="M406" s="46">
        <f t="shared" si="156"/>
        <v>68.065911810733766</v>
      </c>
      <c r="N406" s="2"/>
      <c r="O406" s="1">
        <v>43563</v>
      </c>
      <c r="P406">
        <f t="shared" si="147"/>
        <v>0.25</v>
      </c>
      <c r="Q406" s="3">
        <f t="shared" si="139"/>
        <v>1201.5940786328456</v>
      </c>
      <c r="R406" s="3">
        <v>1409</v>
      </c>
      <c r="S406" s="3">
        <v>1201.5999999999999</v>
      </c>
      <c r="T406" s="2"/>
      <c r="U406" s="2"/>
      <c r="V406" s="2"/>
      <c r="W406" s="11">
        <f t="shared" si="140"/>
        <v>43563</v>
      </c>
      <c r="X406" s="17">
        <f t="shared" si="146"/>
        <v>1200.02</v>
      </c>
      <c r="Y406" s="18">
        <f t="shared" si="151"/>
        <v>1198.5914285714284</v>
      </c>
      <c r="AA406" s="30">
        <f t="shared" si="141"/>
        <v>1204.1300000000001</v>
      </c>
      <c r="AB406" s="30">
        <f t="shared" si="148"/>
        <v>1198.7680952380954</v>
      </c>
      <c r="AC406" s="30">
        <f t="shared" si="149"/>
        <v>10.770748299319751</v>
      </c>
      <c r="AD406" s="31">
        <f t="shared" si="150"/>
        <v>33.188067117202166</v>
      </c>
      <c r="AE406" s="25">
        <f t="shared" si="142"/>
        <v>43563</v>
      </c>
      <c r="AH406" s="22">
        <f t="shared" si="143"/>
        <v>1204.1300000000001</v>
      </c>
      <c r="AI406" s="23">
        <f t="shared" ref="AI406:AI469" si="159">AVERAGE(AH387:AH406)</f>
        <v>1195.5311666666664</v>
      </c>
      <c r="AJ406" s="23">
        <f t="shared" ref="AJ406:AJ469" si="160">(ABS(AH387-AI406)+ABS(AH388-AI406)+ABS(AH389-AI406)+ABS(AH390-AI406)+ABS(AH391-AI406)+ABS(AH392-AI406)+ABS(AH393-AI406)+ABS(AH394-AI406)+ABS(AH395-AI406)+ABS(AH396-AI406)+ABS(AH397-AI406)+ABS(AH398-AI406)+ABS(AH399-AI406)+ABS(AH400-AI406)+ABS(AH401-AI406)+ABS(AH402-AI406)+ABS(AH403-AI406)+ABS(AH404-AI406)+ABS(AH405-AI406)+ABS(AH406-AI406))/20</f>
        <v>11.840066666666678</v>
      </c>
      <c r="AK406" s="24">
        <f t="shared" ref="AK406:AK469" si="161">(AH406-AI406)/(AJ406*0.015)</f>
        <v>48.416581738468139</v>
      </c>
      <c r="AL406" s="25">
        <v>43563</v>
      </c>
      <c r="AO406" s="22">
        <f t="shared" si="144"/>
        <v>-3.3100000000001728</v>
      </c>
      <c r="AP406" s="27">
        <f t="shared" si="145"/>
        <v>0</v>
      </c>
      <c r="AQ406" s="27">
        <f t="shared" si="153"/>
        <v>3.3100000000001728</v>
      </c>
      <c r="AR406" s="38">
        <f t="shared" si="157"/>
        <v>5.8097370079981356</v>
      </c>
      <c r="AS406" s="38">
        <f t="shared" si="158"/>
        <v>4.0090450728907943</v>
      </c>
      <c r="AT406" s="27">
        <f t="shared" si="154"/>
        <v>1.4491573186052806</v>
      </c>
      <c r="AU406" s="35">
        <f t="shared" si="155"/>
        <v>59.169629798649716</v>
      </c>
      <c r="AV406" s="25">
        <v>43563</v>
      </c>
    </row>
    <row r="407" spans="1:48" x14ac:dyDescent="0.25">
      <c r="A407">
        <v>1410</v>
      </c>
      <c r="B407">
        <v>3</v>
      </c>
      <c r="C407" s="2">
        <v>43564</v>
      </c>
      <c r="D407">
        <v>1196</v>
      </c>
      <c r="E407">
        <v>1202.29</v>
      </c>
      <c r="F407">
        <v>1193.08</v>
      </c>
      <c r="G407">
        <v>1197.25</v>
      </c>
      <c r="H407">
        <v>876381</v>
      </c>
      <c r="I407" s="2">
        <v>43704.859581331017</v>
      </c>
      <c r="J407" s="2"/>
      <c r="K407" s="11">
        <v>43564</v>
      </c>
      <c r="L407" s="48">
        <f t="shared" si="152"/>
        <v>52.305992819663174</v>
      </c>
      <c r="M407" s="46">
        <f t="shared" si="156"/>
        <v>59.895977170210898</v>
      </c>
      <c r="N407" s="2"/>
      <c r="O407" s="1">
        <v>43564</v>
      </c>
      <c r="P407">
        <f t="shared" si="147"/>
        <v>0.25</v>
      </c>
      <c r="Q407" s="3">
        <f t="shared" si="139"/>
        <v>1200.5080589746342</v>
      </c>
      <c r="R407" s="3">
        <v>1410</v>
      </c>
      <c r="S407" s="3">
        <v>1200.51</v>
      </c>
      <c r="T407" s="2"/>
      <c r="U407" s="2"/>
      <c r="V407" s="2"/>
      <c r="W407" s="11">
        <f t="shared" si="140"/>
        <v>43564</v>
      </c>
      <c r="X407" s="17">
        <f t="shared" si="146"/>
        <v>1203.44</v>
      </c>
      <c r="Y407" s="18">
        <f t="shared" si="151"/>
        <v>1196.6828571428571</v>
      </c>
      <c r="AA407" s="30">
        <f t="shared" si="141"/>
        <v>1197.54</v>
      </c>
      <c r="AB407" s="30">
        <f t="shared" si="148"/>
        <v>1202.4557142857143</v>
      </c>
      <c r="AC407" s="30">
        <f t="shared" si="149"/>
        <v>6.5563265306122958</v>
      </c>
      <c r="AD407" s="31">
        <f t="shared" si="150"/>
        <v>-49.984436282139143</v>
      </c>
      <c r="AE407" s="25">
        <f t="shared" si="142"/>
        <v>43564</v>
      </c>
      <c r="AH407" s="22">
        <f t="shared" si="143"/>
        <v>1197.54</v>
      </c>
      <c r="AI407" s="23">
        <f t="shared" si="159"/>
        <v>1195.8838333333333</v>
      </c>
      <c r="AJ407" s="23">
        <f t="shared" si="160"/>
        <v>11.726933333333374</v>
      </c>
      <c r="AK407" s="24">
        <f t="shared" si="161"/>
        <v>9.4151734279302577</v>
      </c>
      <c r="AL407" s="25">
        <v>43564</v>
      </c>
      <c r="AO407" s="22">
        <f t="shared" si="144"/>
        <v>-6.5899999999999181</v>
      </c>
      <c r="AP407" s="27">
        <f t="shared" si="145"/>
        <v>0</v>
      </c>
      <c r="AQ407" s="27">
        <f t="shared" si="153"/>
        <v>6.5899999999999181</v>
      </c>
      <c r="AR407" s="38">
        <f t="shared" si="157"/>
        <v>5.3947557931411252</v>
      </c>
      <c r="AS407" s="38">
        <f t="shared" si="158"/>
        <v>4.1933989962557314</v>
      </c>
      <c r="AT407" s="27">
        <f t="shared" si="154"/>
        <v>1.2864875958519759</v>
      </c>
      <c r="AU407" s="35">
        <f t="shared" si="155"/>
        <v>56.264796633310112</v>
      </c>
      <c r="AV407" s="25">
        <v>43564</v>
      </c>
    </row>
    <row r="408" spans="1:48" x14ac:dyDescent="0.25">
      <c r="A408">
        <v>1411</v>
      </c>
      <c r="B408">
        <v>3</v>
      </c>
      <c r="C408" s="2">
        <v>43565</v>
      </c>
      <c r="D408">
        <v>1200.68</v>
      </c>
      <c r="E408">
        <v>1203.79</v>
      </c>
      <c r="F408">
        <v>1196.44</v>
      </c>
      <c r="G408">
        <v>1202.1600000000001</v>
      </c>
      <c r="H408">
        <v>724643</v>
      </c>
      <c r="I408" s="2">
        <v>43704.859581331017</v>
      </c>
      <c r="J408" s="2"/>
      <c r="K408" s="11">
        <v>43565</v>
      </c>
      <c r="L408" s="48">
        <f t="shared" si="152"/>
        <v>60.583321534758781</v>
      </c>
      <c r="M408" s="46">
        <f t="shared" si="156"/>
        <v>58.098334463533263</v>
      </c>
      <c r="N408" s="2"/>
      <c r="O408" s="1">
        <v>43565</v>
      </c>
      <c r="P408">
        <f t="shared" si="147"/>
        <v>0.25</v>
      </c>
      <c r="Q408" s="3">
        <f t="shared" si="139"/>
        <v>1200.9210442309757</v>
      </c>
      <c r="R408" s="3">
        <v>1411</v>
      </c>
      <c r="S408" s="3">
        <v>1200.92</v>
      </c>
      <c r="T408" s="2"/>
      <c r="U408" s="2"/>
      <c r="V408" s="2"/>
      <c r="W408" s="11">
        <f t="shared" si="140"/>
        <v>43565</v>
      </c>
      <c r="X408" s="17">
        <f t="shared" si="146"/>
        <v>1204.5442857142857</v>
      </c>
      <c r="Y408" s="18">
        <f t="shared" si="151"/>
        <v>1194.5842857142857</v>
      </c>
      <c r="AA408" s="30">
        <f t="shared" si="141"/>
        <v>1200.7966666666669</v>
      </c>
      <c r="AB408" s="30">
        <f t="shared" si="148"/>
        <v>1203.8509523809523</v>
      </c>
      <c r="AC408" s="30">
        <f t="shared" si="149"/>
        <v>4.9617687074830235</v>
      </c>
      <c r="AD408" s="31">
        <f t="shared" si="150"/>
        <v>-41.037593572619798</v>
      </c>
      <c r="AE408" s="25">
        <f t="shared" si="142"/>
        <v>43565</v>
      </c>
      <c r="AH408" s="22">
        <f t="shared" si="143"/>
        <v>1200.7966666666669</v>
      </c>
      <c r="AI408" s="23">
        <f t="shared" si="159"/>
        <v>1196.1538333333333</v>
      </c>
      <c r="AJ408" s="23">
        <f t="shared" si="160"/>
        <v>11.975216666666711</v>
      </c>
      <c r="AK408" s="24">
        <f t="shared" si="161"/>
        <v>25.846899545776008</v>
      </c>
      <c r="AL408" s="25">
        <v>43565</v>
      </c>
      <c r="AO408" s="22">
        <f t="shared" si="144"/>
        <v>4.9100000000000819</v>
      </c>
      <c r="AP408" s="27">
        <f t="shared" si="145"/>
        <v>4.9100000000000819</v>
      </c>
      <c r="AQ408" s="27">
        <f t="shared" si="153"/>
        <v>0</v>
      </c>
      <c r="AR408" s="38">
        <f t="shared" si="157"/>
        <v>5.3601303793453363</v>
      </c>
      <c r="AS408" s="38">
        <f t="shared" si="158"/>
        <v>3.8938704965231792</v>
      </c>
      <c r="AT408" s="27">
        <f t="shared" si="154"/>
        <v>1.3765558931996775</v>
      </c>
      <c r="AU408" s="35">
        <f t="shared" si="155"/>
        <v>57.922302485650803</v>
      </c>
      <c r="AV408" s="25">
        <v>43565</v>
      </c>
    </row>
    <row r="409" spans="1:48" x14ac:dyDescent="0.25">
      <c r="A409">
        <v>1412</v>
      </c>
      <c r="B409">
        <v>3</v>
      </c>
      <c r="C409" s="2">
        <v>43566</v>
      </c>
      <c r="D409">
        <v>1203.96</v>
      </c>
      <c r="E409">
        <v>1207.96</v>
      </c>
      <c r="F409">
        <v>1200.1300000000001</v>
      </c>
      <c r="G409">
        <v>1204.6199999999999</v>
      </c>
      <c r="H409">
        <v>710231</v>
      </c>
      <c r="I409" s="2">
        <v>43704.859581331017</v>
      </c>
      <c r="J409" s="2"/>
      <c r="K409" s="11">
        <v>43566</v>
      </c>
      <c r="L409" s="48">
        <f t="shared" si="152"/>
        <v>79.483576321798608</v>
      </c>
      <c r="M409" s="46">
        <f t="shared" si="156"/>
        <v>64.124296892073517</v>
      </c>
      <c r="N409" s="2"/>
      <c r="O409" s="1">
        <v>43566</v>
      </c>
      <c r="P409">
        <f t="shared" si="147"/>
        <v>0.25</v>
      </c>
      <c r="Q409" s="3">
        <f t="shared" si="139"/>
        <v>1201.8457831732317</v>
      </c>
      <c r="R409" s="3">
        <v>1412</v>
      </c>
      <c r="S409" s="3">
        <v>1201.8499999999999</v>
      </c>
      <c r="T409" s="2"/>
      <c r="U409" s="2"/>
      <c r="V409" s="2"/>
      <c r="W409" s="11">
        <f t="shared" si="140"/>
        <v>43566</v>
      </c>
      <c r="X409" s="17">
        <f t="shared" si="146"/>
        <v>1205.1342857142856</v>
      </c>
      <c r="Y409" s="18">
        <f t="shared" si="151"/>
        <v>1194.5214285714285</v>
      </c>
      <c r="AA409" s="30">
        <f t="shared" si="141"/>
        <v>1204.2366666666667</v>
      </c>
      <c r="AB409" s="30">
        <f t="shared" si="148"/>
        <v>1205.0490476190478</v>
      </c>
      <c r="AC409" s="30">
        <f t="shared" si="149"/>
        <v>3.8551020408163561</v>
      </c>
      <c r="AD409" s="31">
        <f t="shared" si="150"/>
        <v>-14.048585377333028</v>
      </c>
      <c r="AE409" s="25">
        <f t="shared" si="142"/>
        <v>43566</v>
      </c>
      <c r="AH409" s="22">
        <f t="shared" si="143"/>
        <v>1204.2366666666667</v>
      </c>
      <c r="AI409" s="23">
        <f t="shared" si="159"/>
        <v>1196.9005000000002</v>
      </c>
      <c r="AJ409" s="23">
        <f t="shared" si="160"/>
        <v>12.03683333333338</v>
      </c>
      <c r="AK409" s="24">
        <f t="shared" si="161"/>
        <v>40.631764537552556</v>
      </c>
      <c r="AL409" s="25">
        <v>43566</v>
      </c>
      <c r="AO409" s="22">
        <f t="shared" si="144"/>
        <v>2.459999999999809</v>
      </c>
      <c r="AP409" s="27">
        <f t="shared" si="145"/>
        <v>2.459999999999809</v>
      </c>
      <c r="AQ409" s="27">
        <f t="shared" si="153"/>
        <v>0</v>
      </c>
      <c r="AR409" s="38">
        <f t="shared" si="157"/>
        <v>5.1529782093920842</v>
      </c>
      <c r="AS409" s="38">
        <f t="shared" si="158"/>
        <v>3.6157368896286664</v>
      </c>
      <c r="AT409" s="27">
        <f t="shared" si="154"/>
        <v>1.4251529817263036</v>
      </c>
      <c r="AU409" s="35">
        <f t="shared" si="155"/>
        <v>58.765487887359292</v>
      </c>
      <c r="AV409" s="25">
        <v>43566</v>
      </c>
    </row>
    <row r="410" spans="1:48" x14ac:dyDescent="0.25">
      <c r="A410">
        <v>1413</v>
      </c>
      <c r="B410">
        <v>3</v>
      </c>
      <c r="C410" s="2">
        <v>43567</v>
      </c>
      <c r="D410">
        <v>1210</v>
      </c>
      <c r="E410">
        <v>1218.3499999999999</v>
      </c>
      <c r="F410">
        <v>1208.1099999999999</v>
      </c>
      <c r="G410">
        <v>1217.8699999999999</v>
      </c>
      <c r="H410">
        <v>933794</v>
      </c>
      <c r="I410" s="2">
        <v>43704.859581331017</v>
      </c>
      <c r="J410" s="2"/>
      <c r="K410" s="11">
        <v>43567</v>
      </c>
      <c r="L410" s="48">
        <f t="shared" si="152"/>
        <v>99.18616480162764</v>
      </c>
      <c r="M410" s="46">
        <f t="shared" si="156"/>
        <v>79.751020886061667</v>
      </c>
      <c r="N410" s="2"/>
      <c r="O410" s="1">
        <v>43567</v>
      </c>
      <c r="P410">
        <f t="shared" si="147"/>
        <v>0.25</v>
      </c>
      <c r="Q410" s="3">
        <f t="shared" si="139"/>
        <v>1205.8518373799238</v>
      </c>
      <c r="R410" s="3">
        <v>1413</v>
      </c>
      <c r="S410" s="3">
        <v>1205.8599999999999</v>
      </c>
      <c r="T410" s="2"/>
      <c r="U410" s="2"/>
      <c r="V410" s="2"/>
      <c r="W410" s="11">
        <f t="shared" si="140"/>
        <v>43567</v>
      </c>
      <c r="X410" s="17">
        <f t="shared" si="146"/>
        <v>1206.8414285714284</v>
      </c>
      <c r="Y410" s="18">
        <f t="shared" si="151"/>
        <v>1196.2978571428571</v>
      </c>
      <c r="AA410" s="30">
        <f t="shared" si="141"/>
        <v>1214.7766666666666</v>
      </c>
      <c r="AB410" s="30">
        <f t="shared" si="148"/>
        <v>1206.0780952380953</v>
      </c>
      <c r="AC410" s="30">
        <f t="shared" si="149"/>
        <v>5.0311564625850291</v>
      </c>
      <c r="AD410" s="31">
        <f t="shared" si="150"/>
        <v>115.26271667703149</v>
      </c>
      <c r="AE410" s="25">
        <f t="shared" si="142"/>
        <v>43567</v>
      </c>
      <c r="AH410" s="22">
        <f t="shared" si="143"/>
        <v>1214.7766666666666</v>
      </c>
      <c r="AI410" s="23">
        <f t="shared" si="159"/>
        <v>1198.2453333333335</v>
      </c>
      <c r="AJ410" s="23">
        <f t="shared" si="160"/>
        <v>12.415666666666709</v>
      </c>
      <c r="AK410" s="24">
        <f t="shared" si="161"/>
        <v>88.765985627476397</v>
      </c>
      <c r="AL410" s="25">
        <v>43567</v>
      </c>
      <c r="AO410" s="22">
        <f t="shared" si="144"/>
        <v>13.25</v>
      </c>
      <c r="AP410" s="27">
        <f t="shared" si="145"/>
        <v>13.25</v>
      </c>
      <c r="AQ410" s="27">
        <f t="shared" si="153"/>
        <v>0</v>
      </c>
      <c r="AR410" s="38">
        <f t="shared" si="157"/>
        <v>5.7313369087212207</v>
      </c>
      <c r="AS410" s="38">
        <f t="shared" si="158"/>
        <v>3.3574699689409044</v>
      </c>
      <c r="AT410" s="27">
        <f t="shared" si="154"/>
        <v>1.7070404089211078</v>
      </c>
      <c r="AU410" s="35">
        <f t="shared" si="155"/>
        <v>63.059288043707092</v>
      </c>
      <c r="AV410" s="25">
        <v>43567</v>
      </c>
    </row>
    <row r="411" spans="1:48" x14ac:dyDescent="0.25">
      <c r="A411">
        <v>1414</v>
      </c>
      <c r="B411">
        <v>3</v>
      </c>
      <c r="C411" s="2">
        <v>43570</v>
      </c>
      <c r="D411">
        <v>1218</v>
      </c>
      <c r="E411">
        <v>1224.2</v>
      </c>
      <c r="F411">
        <v>1209.1099999999999</v>
      </c>
      <c r="G411">
        <v>1221.0999999999999</v>
      </c>
      <c r="H411">
        <v>1187519</v>
      </c>
      <c r="I411" s="2">
        <v>43704.859581331017</v>
      </c>
      <c r="J411" s="2"/>
      <c r="K411" s="11">
        <v>43570</v>
      </c>
      <c r="L411" s="48">
        <f t="shared" si="152"/>
        <v>95.218263149776135</v>
      </c>
      <c r="M411" s="46">
        <f t="shared" si="156"/>
        <v>91.296001424400799</v>
      </c>
      <c r="N411" s="2"/>
      <c r="O411" s="1">
        <v>43570</v>
      </c>
      <c r="P411">
        <f t="shared" si="147"/>
        <v>0.25</v>
      </c>
      <c r="Q411" s="3">
        <f t="shared" si="139"/>
        <v>1209.6638780349429</v>
      </c>
      <c r="R411" s="3">
        <v>1414</v>
      </c>
      <c r="S411" s="3">
        <v>1209.67</v>
      </c>
      <c r="T411" s="2"/>
      <c r="U411" s="2"/>
      <c r="V411" s="2"/>
      <c r="W411" s="11">
        <f t="shared" si="140"/>
        <v>43570</v>
      </c>
      <c r="X411" s="17">
        <f t="shared" si="146"/>
        <v>1207.712857142857</v>
      </c>
      <c r="Y411" s="18">
        <f t="shared" si="151"/>
        <v>1198.9035714285712</v>
      </c>
      <c r="AA411" s="30">
        <f t="shared" si="141"/>
        <v>1218.1366666666665</v>
      </c>
      <c r="AB411" s="30">
        <f t="shared" si="148"/>
        <v>1207.0119047619048</v>
      </c>
      <c r="AC411" s="30">
        <f t="shared" si="149"/>
        <v>6.0983673469387281</v>
      </c>
      <c r="AD411" s="31">
        <f t="shared" si="150"/>
        <v>121.61464724211429</v>
      </c>
      <c r="AE411" s="25">
        <f t="shared" si="142"/>
        <v>43570</v>
      </c>
      <c r="AH411" s="22">
        <f t="shared" si="143"/>
        <v>1218.1366666666665</v>
      </c>
      <c r="AI411" s="23">
        <f t="shared" si="159"/>
        <v>1199.9575</v>
      </c>
      <c r="AJ411" s="23">
        <f t="shared" si="160"/>
        <v>12.52141666666671</v>
      </c>
      <c r="AK411" s="24">
        <f t="shared" si="161"/>
        <v>96.789722497675314</v>
      </c>
      <c r="AL411" s="25">
        <v>43570</v>
      </c>
      <c r="AO411" s="22">
        <f t="shared" si="144"/>
        <v>3.2300000000000182</v>
      </c>
      <c r="AP411" s="27">
        <f t="shared" si="145"/>
        <v>3.2300000000000182</v>
      </c>
      <c r="AQ411" s="27">
        <f t="shared" si="153"/>
        <v>0</v>
      </c>
      <c r="AR411" s="38">
        <f t="shared" si="157"/>
        <v>5.5526699866697058</v>
      </c>
      <c r="AS411" s="38">
        <f t="shared" si="158"/>
        <v>3.1176506854451254</v>
      </c>
      <c r="AT411" s="27">
        <f t="shared" si="154"/>
        <v>1.78104301825492</v>
      </c>
      <c r="AU411" s="35">
        <f t="shared" si="155"/>
        <v>64.042267831315627</v>
      </c>
      <c r="AV411" s="25">
        <v>43570</v>
      </c>
    </row>
    <row r="412" spans="1:48" x14ac:dyDescent="0.25">
      <c r="A412">
        <v>1415</v>
      </c>
      <c r="B412">
        <v>3</v>
      </c>
      <c r="C412" s="2">
        <v>43571</v>
      </c>
      <c r="D412">
        <v>1225</v>
      </c>
      <c r="E412">
        <v>1230.82</v>
      </c>
      <c r="F412">
        <v>1220.1199999999999</v>
      </c>
      <c r="G412">
        <v>1227.1300000000001</v>
      </c>
      <c r="H412">
        <v>856304</v>
      </c>
      <c r="I412" s="2">
        <v>43704.859581331017</v>
      </c>
      <c r="J412" s="2"/>
      <c r="K412" s="11">
        <v>43571</v>
      </c>
      <c r="L412" s="48">
        <f t="shared" si="152"/>
        <v>94.831208852780733</v>
      </c>
      <c r="M412" s="46">
        <f t="shared" si="156"/>
        <v>96.411878934728165</v>
      </c>
      <c r="N412" s="2"/>
      <c r="O412" s="1">
        <v>43571</v>
      </c>
      <c r="P412">
        <f t="shared" si="147"/>
        <v>0.25</v>
      </c>
      <c r="Q412" s="3">
        <f t="shared" si="139"/>
        <v>1214.0304085262071</v>
      </c>
      <c r="R412" s="3">
        <v>1415</v>
      </c>
      <c r="S412" s="3">
        <v>1214.04</v>
      </c>
      <c r="T412" s="2"/>
      <c r="U412" s="2"/>
      <c r="V412" s="2"/>
      <c r="W412" s="11">
        <f t="shared" si="140"/>
        <v>43571</v>
      </c>
      <c r="X412" s="17">
        <f t="shared" si="146"/>
        <v>1210.5671428571429</v>
      </c>
      <c r="Y412" s="18">
        <f t="shared" si="151"/>
        <v>1202.7685714285712</v>
      </c>
      <c r="AA412" s="30">
        <f t="shared" si="141"/>
        <v>1226.0233333333333</v>
      </c>
      <c r="AB412" s="30">
        <f t="shared" si="148"/>
        <v>1209.3771428571429</v>
      </c>
      <c r="AC412" s="30">
        <f t="shared" si="149"/>
        <v>8.8014965986393943</v>
      </c>
      <c r="AD412" s="31">
        <f t="shared" si="150"/>
        <v>126.0860603999532</v>
      </c>
      <c r="AE412" s="25">
        <f t="shared" si="142"/>
        <v>43571</v>
      </c>
      <c r="AH412" s="22">
        <f t="shared" si="143"/>
        <v>1226.0233333333333</v>
      </c>
      <c r="AI412" s="23">
        <f t="shared" si="159"/>
        <v>1201.5133333333333</v>
      </c>
      <c r="AJ412" s="23">
        <f t="shared" si="160"/>
        <v>13.332666666666682</v>
      </c>
      <c r="AK412" s="24">
        <f t="shared" si="161"/>
        <v>122.55612780639014</v>
      </c>
      <c r="AL412" s="25">
        <v>43571</v>
      </c>
      <c r="AO412" s="22">
        <f t="shared" si="144"/>
        <v>6.0300000000002001</v>
      </c>
      <c r="AP412" s="27">
        <f t="shared" si="145"/>
        <v>6.0300000000002001</v>
      </c>
      <c r="AQ412" s="27">
        <f t="shared" si="153"/>
        <v>0</v>
      </c>
      <c r="AR412" s="38">
        <f t="shared" si="157"/>
        <v>5.5867649876218843</v>
      </c>
      <c r="AS412" s="38">
        <f t="shared" si="158"/>
        <v>2.8949613507704735</v>
      </c>
      <c r="AT412" s="27">
        <f t="shared" si="154"/>
        <v>1.9298236869846315</v>
      </c>
      <c r="AU412" s="35">
        <f t="shared" si="155"/>
        <v>65.868253286285707</v>
      </c>
      <c r="AV412" s="25">
        <v>43571</v>
      </c>
    </row>
    <row r="413" spans="1:48" x14ac:dyDescent="0.25">
      <c r="A413">
        <v>1416</v>
      </c>
      <c r="B413">
        <v>3</v>
      </c>
      <c r="C413" s="2">
        <v>43572</v>
      </c>
      <c r="D413">
        <v>1233</v>
      </c>
      <c r="E413">
        <v>1240.56</v>
      </c>
      <c r="F413">
        <v>1227.82</v>
      </c>
      <c r="G413">
        <v>1236.3399999999999</v>
      </c>
      <c r="H413">
        <v>1221930</v>
      </c>
      <c r="I413" s="2">
        <v>43704.859581331017</v>
      </c>
      <c r="J413" s="2"/>
      <c r="K413" s="11">
        <v>43572</v>
      </c>
      <c r="L413" s="48">
        <f t="shared" si="152"/>
        <v>94.567456230689956</v>
      </c>
      <c r="M413" s="46">
        <f t="shared" si="156"/>
        <v>94.87230941108227</v>
      </c>
      <c r="N413" s="2"/>
      <c r="O413" s="1">
        <v>43572</v>
      </c>
      <c r="P413">
        <f t="shared" si="147"/>
        <v>0.25</v>
      </c>
      <c r="Q413" s="3">
        <f t="shared" si="139"/>
        <v>1219.6078063946554</v>
      </c>
      <c r="R413" s="3">
        <v>1416</v>
      </c>
      <c r="S413" s="3">
        <v>1219.6199999999999</v>
      </c>
      <c r="T413" s="2"/>
      <c r="U413" s="2"/>
      <c r="V413" s="2"/>
      <c r="W413" s="11">
        <f t="shared" si="140"/>
        <v>43572</v>
      </c>
      <c r="X413" s="17">
        <f t="shared" si="146"/>
        <v>1215.2099999999998</v>
      </c>
      <c r="Y413" s="18">
        <f t="shared" si="151"/>
        <v>1207.6149999999998</v>
      </c>
      <c r="AA413" s="30">
        <f t="shared" si="141"/>
        <v>1234.9066666666668</v>
      </c>
      <c r="AB413" s="30">
        <f t="shared" si="148"/>
        <v>1213.7738095238096</v>
      </c>
      <c r="AC413" s="30">
        <f t="shared" si="149"/>
        <v>11.070884353741446</v>
      </c>
      <c r="AD413" s="31">
        <f t="shared" si="150"/>
        <v>127.25786828231232</v>
      </c>
      <c r="AE413" s="25">
        <f t="shared" si="142"/>
        <v>43572</v>
      </c>
      <c r="AH413" s="22">
        <f t="shared" si="143"/>
        <v>1234.9066666666668</v>
      </c>
      <c r="AI413" s="23">
        <f t="shared" si="159"/>
        <v>1202.4706666666668</v>
      </c>
      <c r="AJ413" s="23">
        <f t="shared" si="160"/>
        <v>14.194266666666659</v>
      </c>
      <c r="AK413" s="24">
        <f t="shared" si="161"/>
        <v>152.34319960171683</v>
      </c>
      <c r="AL413" s="25">
        <v>43572</v>
      </c>
      <c r="AO413" s="22">
        <f t="shared" si="144"/>
        <v>9.209999999999809</v>
      </c>
      <c r="AP413" s="27">
        <f t="shared" si="145"/>
        <v>9.209999999999809</v>
      </c>
      <c r="AQ413" s="27">
        <f t="shared" si="153"/>
        <v>0</v>
      </c>
      <c r="AR413" s="38">
        <f t="shared" si="157"/>
        <v>5.8455674885060214</v>
      </c>
      <c r="AS413" s="38">
        <f t="shared" si="158"/>
        <v>2.6881783971440112</v>
      </c>
      <c r="AT413" s="27">
        <f t="shared" si="154"/>
        <v>2.1745459656682384</v>
      </c>
      <c r="AU413" s="35">
        <f t="shared" si="155"/>
        <v>68.499432334113294</v>
      </c>
      <c r="AV413" s="25">
        <v>43572</v>
      </c>
    </row>
    <row r="414" spans="1:48" x14ac:dyDescent="0.25">
      <c r="A414">
        <v>1417</v>
      </c>
      <c r="B414">
        <v>3</v>
      </c>
      <c r="C414" s="2">
        <v>43573</v>
      </c>
      <c r="D414">
        <v>1239.18</v>
      </c>
      <c r="E414">
        <v>1242</v>
      </c>
      <c r="F414">
        <v>1234.6099999999999</v>
      </c>
      <c r="G414">
        <v>1236.3699999999999</v>
      </c>
      <c r="H414">
        <v>1331823</v>
      </c>
      <c r="I414" s="2">
        <v>43704.859581516204</v>
      </c>
      <c r="J414" s="2"/>
      <c r="K414" s="11">
        <v>43573</v>
      </c>
      <c r="L414" s="48">
        <f t="shared" si="152"/>
        <v>90.61666666666649</v>
      </c>
      <c r="M414" s="46">
        <f t="shared" si="156"/>
        <v>93.338443916712393</v>
      </c>
      <c r="N414" s="2"/>
      <c r="O414" s="1">
        <v>43573</v>
      </c>
      <c r="P414">
        <f t="shared" si="147"/>
        <v>0.25</v>
      </c>
      <c r="Q414" s="3">
        <f t="shared" ref="Q414:Q477" si="162">(G414*P414)+(Q413*(1-P414))</f>
        <v>1223.7983547959916</v>
      </c>
      <c r="R414" s="3">
        <v>1417</v>
      </c>
      <c r="S414" s="3">
        <v>1223.81</v>
      </c>
      <c r="T414" s="2"/>
      <c r="U414" s="2"/>
      <c r="V414" s="2"/>
      <c r="W414" s="11">
        <f t="shared" si="140"/>
        <v>43573</v>
      </c>
      <c r="X414" s="17">
        <f t="shared" si="146"/>
        <v>1220.7985714285714</v>
      </c>
      <c r="Y414" s="18">
        <f t="shared" si="151"/>
        <v>1212.1192857142855</v>
      </c>
      <c r="AA414" s="30">
        <f t="shared" si="141"/>
        <v>1237.6599999999999</v>
      </c>
      <c r="AB414" s="30">
        <f t="shared" si="148"/>
        <v>1219.5052380952382</v>
      </c>
      <c r="AC414" s="30">
        <f t="shared" si="149"/>
        <v>11.449795918367338</v>
      </c>
      <c r="AD414" s="31">
        <f t="shared" si="150"/>
        <v>105.70646576991825</v>
      </c>
      <c r="AE414" s="25">
        <f t="shared" si="142"/>
        <v>43573</v>
      </c>
      <c r="AH414" s="22">
        <f t="shared" si="143"/>
        <v>1237.6599999999999</v>
      </c>
      <c r="AI414" s="23">
        <f t="shared" si="159"/>
        <v>1203.079</v>
      </c>
      <c r="AJ414" s="23">
        <f t="shared" si="160"/>
        <v>14.741766666666672</v>
      </c>
      <c r="AK414" s="24">
        <f t="shared" si="161"/>
        <v>156.38559828876183</v>
      </c>
      <c r="AL414" s="25">
        <v>43573</v>
      </c>
      <c r="AO414" s="22">
        <f t="shared" si="144"/>
        <v>2.9999999999972715E-2</v>
      </c>
      <c r="AP414" s="27">
        <f t="shared" si="145"/>
        <v>2.9999999999972715E-2</v>
      </c>
      <c r="AQ414" s="27">
        <f t="shared" si="153"/>
        <v>0</v>
      </c>
      <c r="AR414" s="38">
        <f t="shared" si="157"/>
        <v>5.4301698107555891</v>
      </c>
      <c r="AS414" s="38">
        <f t="shared" si="158"/>
        <v>2.4961656544908672</v>
      </c>
      <c r="AT414" s="27">
        <f t="shared" si="154"/>
        <v>2.1754044251775264</v>
      </c>
      <c r="AU414" s="35">
        <f t="shared" si="155"/>
        <v>68.507948402695405</v>
      </c>
      <c r="AV414" s="25">
        <v>43573</v>
      </c>
    </row>
    <row r="415" spans="1:48" x14ac:dyDescent="0.25">
      <c r="A415">
        <v>1418</v>
      </c>
      <c r="B415">
        <v>3</v>
      </c>
      <c r="C415" s="2">
        <v>43577</v>
      </c>
      <c r="D415">
        <v>1235.99</v>
      </c>
      <c r="E415">
        <v>1249.0899999999999</v>
      </c>
      <c r="F415">
        <v>1228.31</v>
      </c>
      <c r="G415">
        <v>1248.8399999999999</v>
      </c>
      <c r="H415">
        <v>807334</v>
      </c>
      <c r="I415" s="2">
        <v>43704.859581516204</v>
      </c>
      <c r="J415" s="2"/>
      <c r="K415" s="11">
        <v>43577</v>
      </c>
      <c r="L415" s="48">
        <f t="shared" si="152"/>
        <v>99.605553802461344</v>
      </c>
      <c r="M415" s="46">
        <f t="shared" si="156"/>
        <v>94.929892233272597</v>
      </c>
      <c r="N415" s="2"/>
      <c r="O415" s="1">
        <v>43577</v>
      </c>
      <c r="P415">
        <f t="shared" si="147"/>
        <v>0.25</v>
      </c>
      <c r="Q415" s="3">
        <f t="shared" si="162"/>
        <v>1230.0587660969936</v>
      </c>
      <c r="R415" s="3">
        <v>1418</v>
      </c>
      <c r="S415" s="3">
        <v>1230.07</v>
      </c>
      <c r="T415" s="2"/>
      <c r="U415" s="2"/>
      <c r="V415" s="2"/>
      <c r="W415" s="11">
        <f t="shared" si="140"/>
        <v>43577</v>
      </c>
      <c r="X415" s="17">
        <f t="shared" si="146"/>
        <v>1227.4671428571426</v>
      </c>
      <c r="Y415" s="18">
        <f t="shared" si="151"/>
        <v>1216.0057142857142</v>
      </c>
      <c r="AA415" s="30">
        <f t="shared" si="141"/>
        <v>1242.08</v>
      </c>
      <c r="AB415" s="30">
        <f t="shared" si="148"/>
        <v>1225.4028571428571</v>
      </c>
      <c r="AC415" s="30">
        <f t="shared" si="149"/>
        <v>11.159591836734696</v>
      </c>
      <c r="AD415" s="31">
        <f t="shared" si="150"/>
        <v>99.628153079014211</v>
      </c>
      <c r="AE415" s="25">
        <f t="shared" si="142"/>
        <v>43577</v>
      </c>
      <c r="AH415" s="22">
        <f t="shared" si="143"/>
        <v>1242.08</v>
      </c>
      <c r="AI415" s="23">
        <f t="shared" si="159"/>
        <v>1204.5441666666666</v>
      </c>
      <c r="AJ415" s="23">
        <f t="shared" si="160"/>
        <v>16.132583333333308</v>
      </c>
      <c r="AK415" s="24">
        <f t="shared" si="161"/>
        <v>155.11396018754351</v>
      </c>
      <c r="AL415" s="25">
        <v>43577</v>
      </c>
      <c r="AO415" s="22">
        <f t="shared" si="144"/>
        <v>12.470000000000027</v>
      </c>
      <c r="AP415" s="27">
        <f t="shared" si="145"/>
        <v>12.470000000000027</v>
      </c>
      <c r="AQ415" s="27">
        <f t="shared" si="153"/>
        <v>0</v>
      </c>
      <c r="AR415" s="38">
        <f t="shared" si="157"/>
        <v>5.9330148242730489</v>
      </c>
      <c r="AS415" s="38">
        <f t="shared" si="158"/>
        <v>2.31786810774152</v>
      </c>
      <c r="AT415" s="27">
        <f t="shared" si="154"/>
        <v>2.5596861203867416</v>
      </c>
      <c r="AU415" s="35">
        <f t="shared" si="155"/>
        <v>71.907635499858202</v>
      </c>
      <c r="AV415" s="25">
        <v>43577</v>
      </c>
    </row>
    <row r="416" spans="1:48" x14ac:dyDescent="0.25">
      <c r="A416">
        <v>1419</v>
      </c>
      <c r="B416">
        <v>3</v>
      </c>
      <c r="C416" s="2">
        <v>43578</v>
      </c>
      <c r="D416">
        <v>1250.69</v>
      </c>
      <c r="E416">
        <v>1269</v>
      </c>
      <c r="F416">
        <v>1246.3800000000001</v>
      </c>
      <c r="G416">
        <v>1264.55</v>
      </c>
      <c r="H416">
        <v>1319910</v>
      </c>
      <c r="I416" s="2">
        <v>43704.859581516204</v>
      </c>
      <c r="J416" s="2"/>
      <c r="K416" s="11">
        <v>43578</v>
      </c>
      <c r="L416" s="48">
        <f t="shared" si="152"/>
        <v>94.13856691253946</v>
      </c>
      <c r="M416" s="46">
        <f t="shared" si="156"/>
        <v>94.786929127222422</v>
      </c>
      <c r="N416" s="2"/>
      <c r="O416" s="1">
        <v>43578</v>
      </c>
      <c r="P416">
        <f t="shared" si="147"/>
        <v>0.25</v>
      </c>
      <c r="Q416" s="3">
        <f t="shared" si="162"/>
        <v>1238.6815745727451</v>
      </c>
      <c r="R416" s="3">
        <v>1419</v>
      </c>
      <c r="S416" s="3">
        <v>1238.69</v>
      </c>
      <c r="T416" s="2"/>
      <c r="U416" s="2"/>
      <c r="V416" s="2"/>
      <c r="W416" s="11">
        <f t="shared" si="140"/>
        <v>43578</v>
      </c>
      <c r="X416" s="17">
        <f t="shared" si="146"/>
        <v>1236.0285714285712</v>
      </c>
      <c r="Y416" s="18">
        <f t="shared" si="151"/>
        <v>1220.5814285714282</v>
      </c>
      <c r="AA416" s="30">
        <f t="shared" si="141"/>
        <v>1259.9766666666667</v>
      </c>
      <c r="AB416" s="30">
        <f t="shared" si="148"/>
        <v>1233.3657142857141</v>
      </c>
      <c r="AC416" s="30">
        <f t="shared" si="149"/>
        <v>11.760136054421796</v>
      </c>
      <c r="AD416" s="31">
        <f t="shared" si="150"/>
        <v>150.85399385294161</v>
      </c>
      <c r="AE416" s="25">
        <f t="shared" si="142"/>
        <v>43578</v>
      </c>
      <c r="AH416" s="22">
        <f t="shared" si="143"/>
        <v>1259.9766666666667</v>
      </c>
      <c r="AI416" s="23">
        <f t="shared" si="159"/>
        <v>1207.7689999999998</v>
      </c>
      <c r="AJ416" s="23">
        <f t="shared" si="160"/>
        <v>18.470566666666617</v>
      </c>
      <c r="AK416" s="24">
        <f t="shared" si="161"/>
        <v>188.43553497426373</v>
      </c>
      <c r="AL416" s="25">
        <v>43578</v>
      </c>
      <c r="AO416" s="22">
        <f t="shared" si="144"/>
        <v>15.710000000000036</v>
      </c>
      <c r="AP416" s="27">
        <f t="shared" si="145"/>
        <v>15.710000000000036</v>
      </c>
      <c r="AQ416" s="27">
        <f t="shared" si="153"/>
        <v>0</v>
      </c>
      <c r="AR416" s="38">
        <f t="shared" si="157"/>
        <v>6.6313709082535484</v>
      </c>
      <c r="AS416" s="38">
        <f t="shared" si="158"/>
        <v>2.1523061000456969</v>
      </c>
      <c r="AT416" s="27">
        <f t="shared" si="154"/>
        <v>3.0810538092666064</v>
      </c>
      <c r="AU416" s="35">
        <f t="shared" si="155"/>
        <v>75.49652499730928</v>
      </c>
      <c r="AV416" s="25">
        <v>43578</v>
      </c>
    </row>
    <row r="417" spans="1:48" x14ac:dyDescent="0.25">
      <c r="A417">
        <v>1420</v>
      </c>
      <c r="B417">
        <v>3</v>
      </c>
      <c r="C417" s="2">
        <v>43579</v>
      </c>
      <c r="D417">
        <v>1264.1199999999999</v>
      </c>
      <c r="E417">
        <v>1268.01</v>
      </c>
      <c r="F417">
        <v>1255</v>
      </c>
      <c r="G417">
        <v>1256</v>
      </c>
      <c r="H417">
        <v>1018753</v>
      </c>
      <c r="I417" s="2">
        <v>43704.859581516204</v>
      </c>
      <c r="J417" s="2"/>
      <c r="K417" s="11">
        <v>43579</v>
      </c>
      <c r="L417" s="48">
        <f t="shared" si="152"/>
        <v>82.876712328767141</v>
      </c>
      <c r="M417" s="46">
        <f t="shared" si="156"/>
        <v>92.206944347922658</v>
      </c>
      <c r="N417" s="2"/>
      <c r="O417" s="1">
        <v>43579</v>
      </c>
      <c r="P417">
        <f t="shared" si="147"/>
        <v>0.25</v>
      </c>
      <c r="Q417" s="3">
        <f t="shared" si="162"/>
        <v>1243.0111809295588</v>
      </c>
      <c r="R417" s="3">
        <v>1420</v>
      </c>
      <c r="S417" s="3">
        <v>1243.02</v>
      </c>
      <c r="T417" s="2"/>
      <c r="U417" s="2"/>
      <c r="V417" s="2"/>
      <c r="W417" s="11">
        <f t="shared" si="140"/>
        <v>43579</v>
      </c>
      <c r="X417" s="17">
        <f t="shared" si="146"/>
        <v>1241.4757142857143</v>
      </c>
      <c r="Y417" s="18">
        <f t="shared" si="151"/>
        <v>1224.1585714285713</v>
      </c>
      <c r="AA417" s="30">
        <f t="shared" si="141"/>
        <v>1259.67</v>
      </c>
      <c r="AB417" s="30">
        <f t="shared" si="148"/>
        <v>1239.7790476190476</v>
      </c>
      <c r="AC417" s="30">
        <f t="shared" si="149"/>
        <v>12.111292517006827</v>
      </c>
      <c r="AD417" s="31">
        <f t="shared" si="150"/>
        <v>109.48984100593937</v>
      </c>
      <c r="AE417" s="25">
        <f t="shared" si="142"/>
        <v>43579</v>
      </c>
      <c r="AH417" s="22">
        <f t="shared" si="143"/>
        <v>1259.67</v>
      </c>
      <c r="AI417" s="23">
        <f t="shared" si="159"/>
        <v>1211.349666666667</v>
      </c>
      <c r="AJ417" s="23">
        <f t="shared" si="160"/>
        <v>20.2683</v>
      </c>
      <c r="AK417" s="24">
        <f t="shared" si="161"/>
        <v>158.93565595316534</v>
      </c>
      <c r="AL417" s="25">
        <v>43579</v>
      </c>
      <c r="AO417" s="22">
        <f t="shared" si="144"/>
        <v>-8.5499999999999545</v>
      </c>
      <c r="AP417" s="27">
        <f t="shared" si="145"/>
        <v>0</v>
      </c>
      <c r="AQ417" s="27">
        <f t="shared" si="153"/>
        <v>8.5499999999999545</v>
      </c>
      <c r="AR417" s="38">
        <f t="shared" si="157"/>
        <v>6.1577015576640095</v>
      </c>
      <c r="AS417" s="38">
        <f t="shared" si="158"/>
        <v>2.6092842357567152</v>
      </c>
      <c r="AT417" s="27">
        <f t="shared" si="154"/>
        <v>2.3599198099160792</v>
      </c>
      <c r="AU417" s="35">
        <f t="shared" si="155"/>
        <v>70.237384920654492</v>
      </c>
      <c r="AV417" s="25">
        <v>43579</v>
      </c>
    </row>
    <row r="418" spans="1:48" x14ac:dyDescent="0.25">
      <c r="A418">
        <v>1421</v>
      </c>
      <c r="B418">
        <v>3</v>
      </c>
      <c r="C418" s="2">
        <v>43580</v>
      </c>
      <c r="D418">
        <v>1264.77</v>
      </c>
      <c r="E418">
        <v>1267.4100000000001</v>
      </c>
      <c r="F418">
        <v>1252.03</v>
      </c>
      <c r="G418">
        <v>1263.45</v>
      </c>
      <c r="H418">
        <v>1107295</v>
      </c>
      <c r="I418" s="2">
        <v>43704.859581516204</v>
      </c>
      <c r="J418" s="2"/>
      <c r="K418" s="11">
        <v>43580</v>
      </c>
      <c r="L418" s="48">
        <f t="shared" si="152"/>
        <v>92.68967334035834</v>
      </c>
      <c r="M418" s="46">
        <f t="shared" si="156"/>
        <v>89.90165086055498</v>
      </c>
      <c r="N418" s="2"/>
      <c r="O418" s="1">
        <v>43580</v>
      </c>
      <c r="P418">
        <f t="shared" si="147"/>
        <v>0.25</v>
      </c>
      <c r="Q418" s="3">
        <f t="shared" si="162"/>
        <v>1248.1208856971691</v>
      </c>
      <c r="R418" s="3">
        <v>1421</v>
      </c>
      <c r="S418" s="3">
        <v>1248.1300000000001</v>
      </c>
      <c r="T418" s="2"/>
      <c r="U418" s="2"/>
      <c r="V418" s="2"/>
      <c r="W418" s="11">
        <f t="shared" si="140"/>
        <v>43580</v>
      </c>
      <c r="X418" s="17">
        <f t="shared" si="146"/>
        <v>1247.5257142857142</v>
      </c>
      <c r="Y418" s="18">
        <f t="shared" si="151"/>
        <v>1227.6192857142855</v>
      </c>
      <c r="AA418" s="30">
        <f t="shared" si="141"/>
        <v>1260.9633333333334</v>
      </c>
      <c r="AB418" s="30">
        <f t="shared" si="148"/>
        <v>1245.8971428571429</v>
      </c>
      <c r="AC418" s="30">
        <f t="shared" si="149"/>
        <v>12.262448979591877</v>
      </c>
      <c r="AD418" s="31">
        <f t="shared" si="150"/>
        <v>81.909633229408158</v>
      </c>
      <c r="AE418" s="25">
        <f t="shared" si="142"/>
        <v>43580</v>
      </c>
      <c r="AH418" s="22">
        <f t="shared" si="143"/>
        <v>1260.9633333333334</v>
      </c>
      <c r="AI418" s="23">
        <f t="shared" si="159"/>
        <v>1215.732</v>
      </c>
      <c r="AJ418" s="23">
        <f t="shared" si="160"/>
        <v>21.356066666666617</v>
      </c>
      <c r="AK418" s="24">
        <f t="shared" si="161"/>
        <v>141.1974531306748</v>
      </c>
      <c r="AL418" s="25">
        <v>43580</v>
      </c>
      <c r="AO418" s="22">
        <f t="shared" si="144"/>
        <v>7.4500000000000455</v>
      </c>
      <c r="AP418" s="27">
        <f t="shared" si="145"/>
        <v>7.4500000000000455</v>
      </c>
      <c r="AQ418" s="27">
        <f t="shared" si="153"/>
        <v>0</v>
      </c>
      <c r="AR418" s="38">
        <f t="shared" si="157"/>
        <v>6.2500085892594415</v>
      </c>
      <c r="AS418" s="38">
        <f t="shared" si="158"/>
        <v>2.4229067903455213</v>
      </c>
      <c r="AT418" s="27">
        <f t="shared" si="154"/>
        <v>2.5795497433758698</v>
      </c>
      <c r="AU418" s="35">
        <f t="shared" si="155"/>
        <v>72.063525535563556</v>
      </c>
      <c r="AV418" s="25">
        <v>43580</v>
      </c>
    </row>
    <row r="419" spans="1:48" x14ac:dyDescent="0.25">
      <c r="A419">
        <v>1422</v>
      </c>
      <c r="B419">
        <v>3</v>
      </c>
      <c r="C419" s="2">
        <v>43581</v>
      </c>
      <c r="D419">
        <v>1269</v>
      </c>
      <c r="E419">
        <v>1273.07</v>
      </c>
      <c r="F419">
        <v>1260.32</v>
      </c>
      <c r="G419">
        <v>1272.18</v>
      </c>
      <c r="H419">
        <v>1241428</v>
      </c>
      <c r="I419" s="2">
        <v>43704.859581516204</v>
      </c>
      <c r="J419" s="2"/>
      <c r="K419" s="11">
        <v>43581</v>
      </c>
      <c r="L419" s="48">
        <f t="shared" si="152"/>
        <v>98.887360920115171</v>
      </c>
      <c r="M419" s="46">
        <f t="shared" si="156"/>
        <v>91.484582196413555</v>
      </c>
      <c r="N419" s="2"/>
      <c r="O419" s="1">
        <v>43581</v>
      </c>
      <c r="P419">
        <f t="shared" si="147"/>
        <v>0.25</v>
      </c>
      <c r="Q419" s="3">
        <f t="shared" si="162"/>
        <v>1254.135664272877</v>
      </c>
      <c r="R419" s="3">
        <v>1422</v>
      </c>
      <c r="S419" s="3">
        <v>1254.1400000000001</v>
      </c>
      <c r="T419" s="2"/>
      <c r="U419" s="2"/>
      <c r="V419" s="2"/>
      <c r="W419" s="11">
        <f t="shared" si="140"/>
        <v>43581</v>
      </c>
      <c r="X419" s="17">
        <f t="shared" si="146"/>
        <v>1253.9614285714285</v>
      </c>
      <c r="Y419" s="18">
        <f t="shared" si="151"/>
        <v>1232.2642857142857</v>
      </c>
      <c r="AA419" s="30">
        <f t="shared" si="141"/>
        <v>1268.5233333333333</v>
      </c>
      <c r="AB419" s="30">
        <f t="shared" si="148"/>
        <v>1251.9685714285713</v>
      </c>
      <c r="AC419" s="30">
        <f t="shared" si="149"/>
        <v>11.788299319727944</v>
      </c>
      <c r="AD419" s="31">
        <f t="shared" si="150"/>
        <v>93.622562824123449</v>
      </c>
      <c r="AE419" s="25">
        <f t="shared" si="142"/>
        <v>43581</v>
      </c>
      <c r="AH419" s="22">
        <f t="shared" si="143"/>
        <v>1268.5233333333333</v>
      </c>
      <c r="AI419" s="23">
        <f t="shared" si="159"/>
        <v>1220.8333333333335</v>
      </c>
      <c r="AJ419" s="23">
        <f t="shared" si="160"/>
        <v>22.313666666666666</v>
      </c>
      <c r="AK419" s="24">
        <f t="shared" si="161"/>
        <v>142.48367965820597</v>
      </c>
      <c r="AL419" s="25">
        <v>43581</v>
      </c>
      <c r="AO419" s="22">
        <f t="shared" si="144"/>
        <v>8.7300000000000182</v>
      </c>
      <c r="AP419" s="27">
        <f t="shared" si="145"/>
        <v>8.7300000000000182</v>
      </c>
      <c r="AQ419" s="27">
        <f t="shared" si="153"/>
        <v>0</v>
      </c>
      <c r="AR419" s="38">
        <f t="shared" si="157"/>
        <v>6.4271508328837683</v>
      </c>
      <c r="AS419" s="38">
        <f t="shared" si="158"/>
        <v>2.2498420196065552</v>
      </c>
      <c r="AT419" s="27">
        <f t="shared" si="154"/>
        <v>2.8567120610573924</v>
      </c>
      <c r="AU419" s="35">
        <f t="shared" si="155"/>
        <v>74.071178139084864</v>
      </c>
      <c r="AV419" s="25">
        <v>43581</v>
      </c>
    </row>
    <row r="420" spans="1:48" x14ac:dyDescent="0.25">
      <c r="A420">
        <v>1423</v>
      </c>
      <c r="B420">
        <v>3</v>
      </c>
      <c r="C420" s="2">
        <v>43584</v>
      </c>
      <c r="D420">
        <v>1274</v>
      </c>
      <c r="E420">
        <v>1289.27</v>
      </c>
      <c r="F420">
        <v>1266.29</v>
      </c>
      <c r="G420">
        <v>1287.58</v>
      </c>
      <c r="H420">
        <v>2499432</v>
      </c>
      <c r="I420" s="2">
        <v>43704.859581516204</v>
      </c>
      <c r="J420" s="2"/>
      <c r="K420" s="11">
        <v>43584</v>
      </c>
      <c r="L420" s="48">
        <f t="shared" si="152"/>
        <v>98.243060609210886</v>
      </c>
      <c r="M420" s="46">
        <f t="shared" si="156"/>
        <v>96.606698289894794</v>
      </c>
      <c r="N420" s="2"/>
      <c r="O420" s="1">
        <v>43584</v>
      </c>
      <c r="P420">
        <f t="shared" si="147"/>
        <v>0.25</v>
      </c>
      <c r="Q420" s="3">
        <f t="shared" si="162"/>
        <v>1262.4967482046577</v>
      </c>
      <c r="R420" s="3">
        <v>1423</v>
      </c>
      <c r="S420" s="3">
        <v>1262.5</v>
      </c>
      <c r="T420" s="2"/>
      <c r="U420" s="2"/>
      <c r="V420" s="2"/>
      <c r="W420" s="11">
        <f t="shared" si="140"/>
        <v>43584</v>
      </c>
      <c r="X420" s="17">
        <f t="shared" si="146"/>
        <v>1261.2814285714287</v>
      </c>
      <c r="Y420" s="18">
        <f t="shared" si="151"/>
        <v>1238.2457142857145</v>
      </c>
      <c r="AA420" s="30">
        <f t="shared" si="141"/>
        <v>1281.0466666666666</v>
      </c>
      <c r="AB420" s="30">
        <f t="shared" si="148"/>
        <v>1258.56</v>
      </c>
      <c r="AC420" s="30">
        <f t="shared" si="149"/>
        <v>10.680000000000064</v>
      </c>
      <c r="AD420" s="31">
        <f t="shared" si="150"/>
        <v>140.36620890553399</v>
      </c>
      <c r="AE420" s="25">
        <f t="shared" si="142"/>
        <v>43584</v>
      </c>
      <c r="AH420" s="22">
        <f t="shared" si="143"/>
        <v>1281.0466666666666</v>
      </c>
      <c r="AI420" s="23">
        <f t="shared" si="159"/>
        <v>1226.2993333333336</v>
      </c>
      <c r="AJ420" s="23">
        <f t="shared" si="160"/>
        <v>23.443200000000026</v>
      </c>
      <c r="AK420" s="24">
        <f t="shared" si="161"/>
        <v>155.68788485455048</v>
      </c>
      <c r="AL420" s="25">
        <v>43584</v>
      </c>
      <c r="AO420" s="22">
        <f t="shared" si="144"/>
        <v>15.399999999999864</v>
      </c>
      <c r="AP420" s="27">
        <f t="shared" si="145"/>
        <v>15.399999999999864</v>
      </c>
      <c r="AQ420" s="27">
        <f t="shared" si="153"/>
        <v>0</v>
      </c>
      <c r="AR420" s="38">
        <f t="shared" si="157"/>
        <v>7.0680686305349179</v>
      </c>
      <c r="AS420" s="38">
        <f t="shared" si="158"/>
        <v>2.0891390182060872</v>
      </c>
      <c r="AT420" s="27">
        <f t="shared" si="154"/>
        <v>3.3832447572608948</v>
      </c>
      <c r="AU420" s="35">
        <f t="shared" si="155"/>
        <v>77.185850770858991</v>
      </c>
      <c r="AV420" s="25">
        <v>43584</v>
      </c>
    </row>
    <row r="421" spans="1:48" x14ac:dyDescent="0.25">
      <c r="A421">
        <v>1424</v>
      </c>
      <c r="B421">
        <v>3</v>
      </c>
      <c r="C421" s="2">
        <v>43585</v>
      </c>
      <c r="D421">
        <v>1185</v>
      </c>
      <c r="E421">
        <v>1192.81</v>
      </c>
      <c r="F421">
        <v>1175</v>
      </c>
      <c r="G421">
        <v>1188.48</v>
      </c>
      <c r="H421">
        <v>6207027</v>
      </c>
      <c r="I421" s="2">
        <v>43704.859581516204</v>
      </c>
      <c r="J421" s="2"/>
      <c r="K421" s="11">
        <v>43585</v>
      </c>
      <c r="L421" s="48">
        <f t="shared" si="152"/>
        <v>11.796622035529904</v>
      </c>
      <c r="M421" s="46">
        <f t="shared" si="156"/>
        <v>69.642347854951979</v>
      </c>
      <c r="N421" s="2"/>
      <c r="O421" s="1">
        <v>43585</v>
      </c>
      <c r="P421">
        <f t="shared" si="147"/>
        <v>0.25</v>
      </c>
      <c r="Q421" s="3">
        <f t="shared" si="162"/>
        <v>1243.9925611534932</v>
      </c>
      <c r="R421" s="3">
        <v>1424</v>
      </c>
      <c r="S421" s="3">
        <v>1244</v>
      </c>
      <c r="T421" s="2"/>
      <c r="U421" s="2"/>
      <c r="V421" s="2"/>
      <c r="W421" s="11">
        <f t="shared" si="140"/>
        <v>43585</v>
      </c>
      <c r="X421" s="17">
        <f t="shared" si="146"/>
        <v>1254.44</v>
      </c>
      <c r="Y421" s="18">
        <f t="shared" si="151"/>
        <v>1237.6192857142858</v>
      </c>
      <c r="AA421" s="30">
        <f t="shared" si="141"/>
        <v>1185.43</v>
      </c>
      <c r="AB421" s="30">
        <f t="shared" si="148"/>
        <v>1251.0985714285714</v>
      </c>
      <c r="AC421" s="30">
        <f t="shared" si="149"/>
        <v>21.33918367346941</v>
      </c>
      <c r="AD421" s="31">
        <f t="shared" si="150"/>
        <v>-205.15802426630404</v>
      </c>
      <c r="AE421" s="25">
        <f t="shared" si="142"/>
        <v>43585</v>
      </c>
      <c r="AH421" s="22">
        <f t="shared" si="143"/>
        <v>1185.43</v>
      </c>
      <c r="AI421" s="23">
        <f t="shared" si="159"/>
        <v>1226.0193333333332</v>
      </c>
      <c r="AJ421" s="23">
        <f t="shared" si="160"/>
        <v>23.667599999999947</v>
      </c>
      <c r="AK421" s="24">
        <f t="shared" si="161"/>
        <v>-114.33164138127852</v>
      </c>
      <c r="AL421" s="25">
        <v>43585</v>
      </c>
      <c r="AO421" s="22">
        <f t="shared" si="144"/>
        <v>-99.099999999999909</v>
      </c>
      <c r="AP421" s="27">
        <f t="shared" si="145"/>
        <v>0</v>
      </c>
      <c r="AQ421" s="27">
        <f t="shared" si="153"/>
        <v>99.099999999999909</v>
      </c>
      <c r="AR421" s="38">
        <f t="shared" si="157"/>
        <v>6.563206585496709</v>
      </c>
      <c r="AS421" s="38">
        <f t="shared" si="158"/>
        <v>9.0184862311913605</v>
      </c>
      <c r="AT421" s="27">
        <f t="shared" si="154"/>
        <v>0.72775035823608458</v>
      </c>
      <c r="AU421" s="35">
        <f t="shared" si="155"/>
        <v>42.121267969469166</v>
      </c>
      <c r="AV421" s="25">
        <v>43585</v>
      </c>
    </row>
    <row r="422" spans="1:48" x14ac:dyDescent="0.25">
      <c r="A422">
        <v>1425</v>
      </c>
      <c r="B422">
        <v>3</v>
      </c>
      <c r="C422" s="2">
        <v>43586</v>
      </c>
      <c r="D422">
        <v>1188.05</v>
      </c>
      <c r="E422">
        <v>1188.05</v>
      </c>
      <c r="F422">
        <v>1167.18</v>
      </c>
      <c r="G422">
        <v>1168.08</v>
      </c>
      <c r="H422">
        <v>2642983</v>
      </c>
      <c r="I422" s="2">
        <v>43704.859581516204</v>
      </c>
      <c r="J422" s="2"/>
      <c r="K422" s="11">
        <v>43586</v>
      </c>
      <c r="L422" s="48">
        <f t="shared" si="152"/>
        <v>0.73716111065596213</v>
      </c>
      <c r="M422" s="46">
        <f t="shared" si="156"/>
        <v>36.925614585132251</v>
      </c>
      <c r="N422" s="2"/>
      <c r="O422" s="1">
        <v>43586</v>
      </c>
      <c r="P422">
        <f t="shared" si="147"/>
        <v>0.25</v>
      </c>
      <c r="Q422" s="3">
        <f t="shared" si="162"/>
        <v>1225.01442086512</v>
      </c>
      <c r="R422" s="3">
        <v>1425</v>
      </c>
      <c r="S422" s="3">
        <v>1225.02</v>
      </c>
      <c r="T422" s="2"/>
      <c r="U422" s="2"/>
      <c r="V422" s="2"/>
      <c r="W422" s="11">
        <f t="shared" si="140"/>
        <v>43586</v>
      </c>
      <c r="X422" s="17">
        <f t="shared" si="146"/>
        <v>1242.9028571428571</v>
      </c>
      <c r="Y422" s="18">
        <f t="shared" si="151"/>
        <v>1235.1849999999997</v>
      </c>
      <c r="AA422" s="30">
        <f t="shared" si="141"/>
        <v>1174.4366666666667</v>
      </c>
      <c r="AB422" s="30">
        <f t="shared" si="148"/>
        <v>1241.4352380952382</v>
      </c>
      <c r="AC422" s="30">
        <f t="shared" si="149"/>
        <v>35.143945578231232</v>
      </c>
      <c r="AD422" s="31">
        <f t="shared" si="150"/>
        <v>-127.0936246651288</v>
      </c>
      <c r="AE422" s="25">
        <f t="shared" si="142"/>
        <v>43586</v>
      </c>
      <c r="AH422" s="22">
        <f t="shared" si="143"/>
        <v>1174.4366666666667</v>
      </c>
      <c r="AI422" s="23">
        <f t="shared" si="159"/>
        <v>1224.9486666666667</v>
      </c>
      <c r="AJ422" s="23">
        <f t="shared" si="160"/>
        <v>24.631199999999968</v>
      </c>
      <c r="AK422" s="24">
        <f t="shared" si="161"/>
        <v>-136.71549362867694</v>
      </c>
      <c r="AL422" s="25">
        <v>43586</v>
      </c>
      <c r="AO422" s="22">
        <f t="shared" si="144"/>
        <v>-20.400000000000091</v>
      </c>
      <c r="AP422" s="27">
        <f t="shared" si="145"/>
        <v>0</v>
      </c>
      <c r="AQ422" s="27">
        <f t="shared" si="153"/>
        <v>20.400000000000091</v>
      </c>
      <c r="AR422" s="38">
        <f t="shared" si="157"/>
        <v>6.0944061151040865</v>
      </c>
      <c r="AS422" s="38">
        <f t="shared" si="158"/>
        <v>9.8314515003919833</v>
      </c>
      <c r="AT422" s="27">
        <f t="shared" si="154"/>
        <v>0.61988874327062493</v>
      </c>
      <c r="AU422" s="35">
        <f t="shared" si="155"/>
        <v>38.267365326525017</v>
      </c>
      <c r="AV422" s="25">
        <v>43586</v>
      </c>
    </row>
    <row r="423" spans="1:48" x14ac:dyDescent="0.25">
      <c r="A423">
        <v>1426</v>
      </c>
      <c r="B423">
        <v>3</v>
      </c>
      <c r="C423" s="2">
        <v>43587</v>
      </c>
      <c r="D423">
        <v>1167.76</v>
      </c>
      <c r="E423">
        <v>1174.19</v>
      </c>
      <c r="F423">
        <v>1155</v>
      </c>
      <c r="G423">
        <v>1162.6099999999999</v>
      </c>
      <c r="H423">
        <v>1944817</v>
      </c>
      <c r="I423" s="2">
        <v>43704.859581516204</v>
      </c>
      <c r="J423" s="2"/>
      <c r="K423" s="11">
        <v>43587</v>
      </c>
      <c r="L423" s="48">
        <f t="shared" si="152"/>
        <v>5.6676845162731064</v>
      </c>
      <c r="M423" s="46">
        <f t="shared" si="156"/>
        <v>6.0671558874863232</v>
      </c>
      <c r="N423" s="2"/>
      <c r="O423" s="1">
        <v>43587</v>
      </c>
      <c r="P423">
        <f t="shared" si="147"/>
        <v>0.25</v>
      </c>
      <c r="Q423" s="3">
        <f t="shared" si="162"/>
        <v>1209.4133156488399</v>
      </c>
      <c r="R423" s="3">
        <v>1426</v>
      </c>
      <c r="S423" s="3">
        <v>1209.42</v>
      </c>
      <c r="T423" s="2"/>
      <c r="U423" s="2"/>
      <c r="V423" s="2"/>
      <c r="W423" s="11">
        <f t="shared" si="140"/>
        <v>43587</v>
      </c>
      <c r="X423" s="17">
        <f t="shared" si="146"/>
        <v>1228.3400000000001</v>
      </c>
      <c r="Y423" s="18">
        <f t="shared" si="151"/>
        <v>1232.1842857142856</v>
      </c>
      <c r="AA423" s="30">
        <f t="shared" si="141"/>
        <v>1163.9333333333334</v>
      </c>
      <c r="AB423" s="30">
        <f t="shared" si="148"/>
        <v>1227.7147619047621</v>
      </c>
      <c r="AC423" s="30">
        <f t="shared" si="149"/>
        <v>45.526938775510153</v>
      </c>
      <c r="AD423" s="31">
        <f t="shared" si="150"/>
        <v>-93.397345669604604</v>
      </c>
      <c r="AE423" s="25">
        <f t="shared" si="142"/>
        <v>43587</v>
      </c>
      <c r="AH423" s="22">
        <f t="shared" si="143"/>
        <v>1163.9333333333334</v>
      </c>
      <c r="AI423" s="23">
        <f t="shared" si="159"/>
        <v>1222.7666666666669</v>
      </c>
      <c r="AJ423" s="23">
        <f t="shared" si="160"/>
        <v>26.594999999999992</v>
      </c>
      <c r="AK423" s="24">
        <f t="shared" si="161"/>
        <v>-147.47968498673561</v>
      </c>
      <c r="AL423" s="25">
        <v>43587</v>
      </c>
      <c r="AO423" s="22">
        <f t="shared" si="144"/>
        <v>-5.4700000000000273</v>
      </c>
      <c r="AP423" s="27">
        <f t="shared" si="145"/>
        <v>0</v>
      </c>
      <c r="AQ423" s="27">
        <f t="shared" si="153"/>
        <v>5.4700000000000273</v>
      </c>
      <c r="AR423" s="38">
        <f t="shared" si="157"/>
        <v>5.6590913925966513</v>
      </c>
      <c r="AS423" s="38">
        <f t="shared" si="158"/>
        <v>9.5199192503639871</v>
      </c>
      <c r="AT423" s="27">
        <f t="shared" si="154"/>
        <v>0.594447415337087</v>
      </c>
      <c r="AU423" s="35">
        <f t="shared" si="155"/>
        <v>37.282346825556061</v>
      </c>
      <c r="AV423" s="25">
        <v>43587</v>
      </c>
    </row>
    <row r="424" spans="1:48" x14ac:dyDescent="0.25">
      <c r="A424">
        <v>1427</v>
      </c>
      <c r="B424">
        <v>3</v>
      </c>
      <c r="C424" s="2">
        <v>43588</v>
      </c>
      <c r="D424">
        <v>1173.6500000000001</v>
      </c>
      <c r="E424">
        <v>1186.8</v>
      </c>
      <c r="F424">
        <v>1169</v>
      </c>
      <c r="G424">
        <v>1185.4000000000001</v>
      </c>
      <c r="H424">
        <v>1980653</v>
      </c>
      <c r="I424" s="2">
        <v>43704.859581516204</v>
      </c>
      <c r="J424" s="2"/>
      <c r="K424" s="11">
        <v>43588</v>
      </c>
      <c r="L424" s="48">
        <f t="shared" si="152"/>
        <v>22.640947344902134</v>
      </c>
      <c r="M424" s="46">
        <f t="shared" si="156"/>
        <v>9.6819309906104021</v>
      </c>
      <c r="N424" s="2"/>
      <c r="O424" s="1">
        <v>43588</v>
      </c>
      <c r="P424">
        <f t="shared" si="147"/>
        <v>0.25</v>
      </c>
      <c r="Q424" s="3">
        <f t="shared" si="162"/>
        <v>1203.4099867366299</v>
      </c>
      <c r="R424" s="3">
        <v>1427</v>
      </c>
      <c r="S424" s="3">
        <v>1203.42</v>
      </c>
      <c r="T424" s="2"/>
      <c r="U424" s="2"/>
      <c r="V424" s="2"/>
      <c r="W424" s="11">
        <f t="shared" si="140"/>
        <v>43588</v>
      </c>
      <c r="X424" s="17">
        <f t="shared" si="146"/>
        <v>1218.2542857142857</v>
      </c>
      <c r="Y424" s="18">
        <f t="shared" si="151"/>
        <v>1229.865</v>
      </c>
      <c r="AA424" s="30">
        <f t="shared" si="141"/>
        <v>1180.4000000000001</v>
      </c>
      <c r="AB424" s="30">
        <f t="shared" si="148"/>
        <v>1216.3904761904762</v>
      </c>
      <c r="AC424" s="30">
        <f t="shared" si="149"/>
        <v>46.103401360544176</v>
      </c>
      <c r="AD424" s="31">
        <f t="shared" si="150"/>
        <v>-52.043124987703791</v>
      </c>
      <c r="AE424" s="25">
        <f t="shared" si="142"/>
        <v>43588</v>
      </c>
      <c r="AH424" s="22">
        <f t="shared" si="143"/>
        <v>1180.4000000000001</v>
      </c>
      <c r="AI424" s="23">
        <f t="shared" si="159"/>
        <v>1221.2066666666669</v>
      </c>
      <c r="AJ424" s="23">
        <f t="shared" si="160"/>
        <v>27.999000000000002</v>
      </c>
      <c r="AK424" s="24">
        <f t="shared" si="161"/>
        <v>-97.162200237310486</v>
      </c>
      <c r="AL424" s="25">
        <v>43588</v>
      </c>
      <c r="AO424" s="22">
        <f t="shared" si="144"/>
        <v>22.790000000000191</v>
      </c>
      <c r="AP424" s="27">
        <f t="shared" si="145"/>
        <v>22.790000000000191</v>
      </c>
      <c r="AQ424" s="27">
        <f t="shared" si="153"/>
        <v>0</v>
      </c>
      <c r="AR424" s="38">
        <f t="shared" si="157"/>
        <v>6.8827277216969041</v>
      </c>
      <c r="AS424" s="38">
        <f t="shared" si="158"/>
        <v>8.8399250181951299</v>
      </c>
      <c r="AT424" s="27">
        <f t="shared" si="154"/>
        <v>0.77859571291953877</v>
      </c>
      <c r="AU424" s="35">
        <f t="shared" si="155"/>
        <v>43.775868077489363</v>
      </c>
      <c r="AV424" s="25">
        <v>43588</v>
      </c>
    </row>
    <row r="425" spans="1:48" x14ac:dyDescent="0.25">
      <c r="A425">
        <v>1428</v>
      </c>
      <c r="B425">
        <v>3</v>
      </c>
      <c r="C425" s="2">
        <v>43591</v>
      </c>
      <c r="D425">
        <v>1166.26</v>
      </c>
      <c r="E425">
        <v>1190.8499999999999</v>
      </c>
      <c r="F425">
        <v>1166.26</v>
      </c>
      <c r="G425">
        <v>1189.3900000000001</v>
      </c>
      <c r="H425">
        <v>1563943</v>
      </c>
      <c r="I425" s="2">
        <v>43704.859581516204</v>
      </c>
      <c r="J425" s="2"/>
      <c r="K425" s="11">
        <v>43591</v>
      </c>
      <c r="L425" s="48">
        <f t="shared" si="152"/>
        <v>25.612571683920539</v>
      </c>
      <c r="M425" s="46">
        <f t="shared" si="156"/>
        <v>17.973734515031925</v>
      </c>
      <c r="N425" s="2"/>
      <c r="O425" s="1">
        <v>43591</v>
      </c>
      <c r="P425">
        <f t="shared" si="147"/>
        <v>0.25</v>
      </c>
      <c r="Q425" s="3">
        <f t="shared" si="162"/>
        <v>1199.9049900524724</v>
      </c>
      <c r="R425" s="3">
        <v>1428</v>
      </c>
      <c r="S425" s="3">
        <v>1199.9100000000001</v>
      </c>
      <c r="T425" s="2"/>
      <c r="U425" s="2"/>
      <c r="V425" s="2"/>
      <c r="W425" s="11">
        <f t="shared" si="140"/>
        <v>43591</v>
      </c>
      <c r="X425" s="17">
        <f t="shared" si="146"/>
        <v>1207.6742857142856</v>
      </c>
      <c r="Y425" s="18">
        <f t="shared" si="151"/>
        <v>1227.6000000000001</v>
      </c>
      <c r="AA425" s="30">
        <f t="shared" si="141"/>
        <v>1182.1666666666667</v>
      </c>
      <c r="AB425" s="30">
        <f t="shared" si="148"/>
        <v>1205.1338095238095</v>
      </c>
      <c r="AC425" s="30">
        <f t="shared" si="149"/>
        <v>39.800680272108785</v>
      </c>
      <c r="AD425" s="31">
        <f t="shared" si="150"/>
        <v>-38.470268514878505</v>
      </c>
      <c r="AE425" s="25">
        <f t="shared" si="142"/>
        <v>43591</v>
      </c>
      <c r="AH425" s="22">
        <f t="shared" si="143"/>
        <v>1182.1666666666667</v>
      </c>
      <c r="AI425" s="23">
        <f t="shared" si="159"/>
        <v>1219.8416666666667</v>
      </c>
      <c r="AJ425" s="23">
        <f t="shared" si="160"/>
        <v>29.227499999999974</v>
      </c>
      <c r="AK425" s="24">
        <f t="shared" si="161"/>
        <v>-85.935049753371516</v>
      </c>
      <c r="AL425" s="25">
        <v>43591</v>
      </c>
      <c r="AO425" s="22">
        <f t="shared" si="144"/>
        <v>3.9900000000000091</v>
      </c>
      <c r="AP425" s="27">
        <f t="shared" si="145"/>
        <v>3.9900000000000091</v>
      </c>
      <c r="AQ425" s="27">
        <f t="shared" si="153"/>
        <v>0</v>
      </c>
      <c r="AR425" s="38">
        <f t="shared" si="157"/>
        <v>6.6761043130042683</v>
      </c>
      <c r="AS425" s="38">
        <f t="shared" si="158"/>
        <v>8.2085018026097636</v>
      </c>
      <c r="AT425" s="27">
        <f t="shared" si="154"/>
        <v>0.81331581250085205</v>
      </c>
      <c r="AU425" s="35">
        <f t="shared" si="155"/>
        <v>44.852408328098115</v>
      </c>
      <c r="AV425" s="25">
        <v>43591</v>
      </c>
    </row>
    <row r="426" spans="1:48" x14ac:dyDescent="0.25">
      <c r="A426">
        <v>1429</v>
      </c>
      <c r="B426">
        <v>3</v>
      </c>
      <c r="C426" s="2">
        <v>43592</v>
      </c>
      <c r="D426">
        <v>1180.47</v>
      </c>
      <c r="E426">
        <v>1190.44</v>
      </c>
      <c r="F426">
        <v>1161.04</v>
      </c>
      <c r="G426">
        <v>1174.0999999999999</v>
      </c>
      <c r="H426">
        <v>1551368</v>
      </c>
      <c r="I426" s="2">
        <v>43704.859581516204</v>
      </c>
      <c r="J426" s="2"/>
      <c r="K426" s="11">
        <v>43592</v>
      </c>
      <c r="L426" s="48">
        <f t="shared" si="152"/>
        <v>14.225068891040374</v>
      </c>
      <c r="M426" s="46">
        <f t="shared" si="156"/>
        <v>20.826195973287682</v>
      </c>
      <c r="N426" s="2"/>
      <c r="O426" s="1">
        <v>43592</v>
      </c>
      <c r="P426">
        <f t="shared" si="147"/>
        <v>0.25</v>
      </c>
      <c r="Q426" s="3">
        <f t="shared" si="162"/>
        <v>1193.4537425393542</v>
      </c>
      <c r="R426" s="3">
        <v>1429</v>
      </c>
      <c r="S426" s="3">
        <v>1193.46</v>
      </c>
      <c r="T426" s="2"/>
      <c r="U426" s="2"/>
      <c r="V426" s="2"/>
      <c r="W426" s="11">
        <f t="shared" si="140"/>
        <v>43592</v>
      </c>
      <c r="X426" s="17">
        <f t="shared" si="146"/>
        <v>1193.6628571428571</v>
      </c>
      <c r="Y426" s="18">
        <f t="shared" si="151"/>
        <v>1223.8121428571428</v>
      </c>
      <c r="AA426" s="30">
        <f t="shared" si="141"/>
        <v>1175.1933333333334</v>
      </c>
      <c r="AB426" s="30">
        <f t="shared" si="148"/>
        <v>1191.8009523809524</v>
      </c>
      <c r="AC426" s="30">
        <f t="shared" si="149"/>
        <v>25.498775510204009</v>
      </c>
      <c r="AD426" s="31">
        <f t="shared" si="150"/>
        <v>-43.420696916663061</v>
      </c>
      <c r="AE426" s="25">
        <f t="shared" si="142"/>
        <v>43592</v>
      </c>
      <c r="AH426" s="22">
        <f t="shared" si="143"/>
        <v>1175.1933333333334</v>
      </c>
      <c r="AI426" s="23">
        <f t="shared" si="159"/>
        <v>1218.3948333333335</v>
      </c>
      <c r="AJ426" s="23">
        <f t="shared" si="160"/>
        <v>30.529649999999993</v>
      </c>
      <c r="AK426" s="24">
        <f t="shared" si="161"/>
        <v>-94.337799483453267</v>
      </c>
      <c r="AL426" s="25">
        <v>43592</v>
      </c>
      <c r="AO426" s="22">
        <f t="shared" si="144"/>
        <v>-15.290000000000191</v>
      </c>
      <c r="AP426" s="27">
        <f t="shared" si="145"/>
        <v>0</v>
      </c>
      <c r="AQ426" s="27">
        <f t="shared" si="153"/>
        <v>15.290000000000191</v>
      </c>
      <c r="AR426" s="38">
        <f t="shared" si="157"/>
        <v>6.1992397192182489</v>
      </c>
      <c r="AS426" s="38">
        <f t="shared" si="158"/>
        <v>8.7143231024233661</v>
      </c>
      <c r="AT426" s="27">
        <f t="shared" si="154"/>
        <v>0.71138511234387236</v>
      </c>
      <c r="AU426" s="35">
        <f t="shared" si="155"/>
        <v>41.567798341401733</v>
      </c>
      <c r="AV426" s="25">
        <v>43592</v>
      </c>
    </row>
    <row r="427" spans="1:48" x14ac:dyDescent="0.25">
      <c r="A427">
        <v>1430</v>
      </c>
      <c r="B427">
        <v>3</v>
      </c>
      <c r="C427" s="2">
        <v>43593</v>
      </c>
      <c r="D427">
        <v>1172.01</v>
      </c>
      <c r="E427">
        <v>1180.42</v>
      </c>
      <c r="F427">
        <v>1165.74</v>
      </c>
      <c r="G427">
        <v>1166.27</v>
      </c>
      <c r="H427">
        <v>1309514</v>
      </c>
      <c r="I427" s="2">
        <v>43704.859581516204</v>
      </c>
      <c r="J427" s="2"/>
      <c r="K427" s="11">
        <v>43593</v>
      </c>
      <c r="L427" s="48">
        <f t="shared" si="152"/>
        <v>8.3935354137186149</v>
      </c>
      <c r="M427" s="46">
        <f t="shared" si="156"/>
        <v>16.077058662893176</v>
      </c>
      <c r="N427" s="2"/>
      <c r="O427" s="1">
        <v>43593</v>
      </c>
      <c r="P427">
        <f t="shared" si="147"/>
        <v>0.25</v>
      </c>
      <c r="Q427" s="3">
        <f t="shared" si="162"/>
        <v>1186.6578069045156</v>
      </c>
      <c r="R427" s="3">
        <v>1430</v>
      </c>
      <c r="S427" s="3">
        <v>1186.6600000000001</v>
      </c>
      <c r="T427" s="2"/>
      <c r="U427" s="2"/>
      <c r="V427" s="2"/>
      <c r="W427" s="11">
        <f t="shared" si="140"/>
        <v>43593</v>
      </c>
      <c r="X427" s="17">
        <f t="shared" si="146"/>
        <v>1176.3328571428572</v>
      </c>
      <c r="Y427" s="18">
        <f t="shared" si="151"/>
        <v>1218.8071428571427</v>
      </c>
      <c r="AA427" s="30">
        <f t="shared" si="141"/>
        <v>1170.81</v>
      </c>
      <c r="AB427" s="30">
        <f t="shared" si="148"/>
        <v>1176.0528571428572</v>
      </c>
      <c r="AC427" s="30">
        <f t="shared" si="149"/>
        <v>5.668027210884377</v>
      </c>
      <c r="AD427" s="31">
        <f t="shared" si="150"/>
        <v>-61.665866538647151</v>
      </c>
      <c r="AE427" s="25">
        <f t="shared" si="142"/>
        <v>43593</v>
      </c>
      <c r="AH427" s="22">
        <f t="shared" si="143"/>
        <v>1170.81</v>
      </c>
      <c r="AI427" s="23">
        <f t="shared" si="159"/>
        <v>1217.0583333333336</v>
      </c>
      <c r="AJ427" s="23">
        <f t="shared" si="160"/>
        <v>31.840333333333298</v>
      </c>
      <c r="AK427" s="24">
        <f t="shared" si="161"/>
        <v>-96.83385503362345</v>
      </c>
      <c r="AL427" s="25">
        <v>43593</v>
      </c>
      <c r="AO427" s="22">
        <f t="shared" si="144"/>
        <v>-7.8299999999999272</v>
      </c>
      <c r="AP427" s="27">
        <f t="shared" si="145"/>
        <v>0</v>
      </c>
      <c r="AQ427" s="27">
        <f t="shared" si="153"/>
        <v>7.8299999999999272</v>
      </c>
      <c r="AR427" s="38">
        <f t="shared" si="157"/>
        <v>5.7564368821312311</v>
      </c>
      <c r="AS427" s="38">
        <f t="shared" si="158"/>
        <v>8.6511571665359774</v>
      </c>
      <c r="AT427" s="27">
        <f t="shared" si="154"/>
        <v>0.6653950184141868</v>
      </c>
      <c r="AU427" s="35">
        <f t="shared" si="155"/>
        <v>39.954185707111428</v>
      </c>
      <c r="AV427" s="25">
        <v>43593</v>
      </c>
    </row>
    <row r="428" spans="1:48" x14ac:dyDescent="0.25">
      <c r="A428">
        <v>1431</v>
      </c>
      <c r="B428">
        <v>3</v>
      </c>
      <c r="C428" s="2">
        <v>43594</v>
      </c>
      <c r="D428">
        <v>1159.03</v>
      </c>
      <c r="E428">
        <v>1169.6600000000001</v>
      </c>
      <c r="F428">
        <v>1150.8499999999999</v>
      </c>
      <c r="G428">
        <v>1162.3800000000001</v>
      </c>
      <c r="H428">
        <v>1185973</v>
      </c>
      <c r="I428" s="2">
        <v>43704.859581516204</v>
      </c>
      <c r="J428" s="2"/>
      <c r="K428" s="11">
        <v>43594</v>
      </c>
      <c r="L428" s="48">
        <f t="shared" si="152"/>
        <v>8.3297211385639329</v>
      </c>
      <c r="M428" s="46">
        <f t="shared" si="156"/>
        <v>10.316108481107641</v>
      </c>
      <c r="N428" s="2"/>
      <c r="O428" s="1">
        <v>43594</v>
      </c>
      <c r="P428">
        <f t="shared" si="147"/>
        <v>0.25</v>
      </c>
      <c r="Q428" s="3">
        <f t="shared" si="162"/>
        <v>1180.5883551783868</v>
      </c>
      <c r="R428" s="3">
        <v>1431</v>
      </c>
      <c r="S428" s="3">
        <v>1180.5899999999999</v>
      </c>
      <c r="T428" s="2"/>
      <c r="U428" s="2"/>
      <c r="V428" s="2"/>
      <c r="W428" s="11">
        <f t="shared" si="140"/>
        <v>43594</v>
      </c>
      <c r="X428" s="17">
        <f t="shared" si="146"/>
        <v>1172.6042857142857</v>
      </c>
      <c r="Y428" s="18">
        <f t="shared" si="151"/>
        <v>1213.5221428571429</v>
      </c>
      <c r="AA428" s="30">
        <f t="shared" si="141"/>
        <v>1160.9633333333334</v>
      </c>
      <c r="AB428" s="30">
        <f t="shared" si="148"/>
        <v>1172.557619047619</v>
      </c>
      <c r="AC428" s="30">
        <f t="shared" si="149"/>
        <v>6.2760544217687437</v>
      </c>
      <c r="AD428" s="31">
        <f t="shared" si="150"/>
        <v>-123.15896724403177</v>
      </c>
      <c r="AE428" s="25">
        <f t="shared" si="142"/>
        <v>43594</v>
      </c>
      <c r="AH428" s="22">
        <f t="shared" si="143"/>
        <v>1160.9633333333334</v>
      </c>
      <c r="AI428" s="23">
        <f t="shared" si="159"/>
        <v>1215.0666666666671</v>
      </c>
      <c r="AJ428" s="23">
        <f t="shared" si="160"/>
        <v>33.831999999999972</v>
      </c>
      <c r="AK428" s="24">
        <f t="shared" si="161"/>
        <v>-106.61175481464045</v>
      </c>
      <c r="AL428" s="25">
        <v>43594</v>
      </c>
      <c r="AO428" s="22">
        <f t="shared" si="144"/>
        <v>-3.8899999999998727</v>
      </c>
      <c r="AP428" s="27">
        <f t="shared" si="145"/>
        <v>0</v>
      </c>
      <c r="AQ428" s="27">
        <f t="shared" si="153"/>
        <v>3.8899999999998727</v>
      </c>
      <c r="AR428" s="38">
        <f t="shared" si="157"/>
        <v>5.3452628191218574</v>
      </c>
      <c r="AS428" s="38">
        <f t="shared" si="158"/>
        <v>8.3110745117833993</v>
      </c>
      <c r="AT428" s="27">
        <f t="shared" si="154"/>
        <v>0.64314942809661624</v>
      </c>
      <c r="AU428" s="35">
        <f t="shared" si="155"/>
        <v>39.141262328260957</v>
      </c>
      <c r="AV428" s="25">
        <v>43594</v>
      </c>
    </row>
    <row r="429" spans="1:48" x14ac:dyDescent="0.25">
      <c r="A429">
        <v>1432</v>
      </c>
      <c r="B429">
        <v>3</v>
      </c>
      <c r="C429" s="2">
        <v>43595</v>
      </c>
      <c r="D429">
        <v>1163.5899999999999</v>
      </c>
      <c r="E429">
        <v>1172.5999999999999</v>
      </c>
      <c r="F429">
        <v>1142.5</v>
      </c>
      <c r="G429">
        <v>1164.27</v>
      </c>
      <c r="H429">
        <v>1314546</v>
      </c>
      <c r="I429" s="2">
        <v>43704.859581516204</v>
      </c>
      <c r="J429" s="2"/>
      <c r="K429" s="11">
        <v>43595</v>
      </c>
      <c r="L429" s="48">
        <f t="shared" si="152"/>
        <v>14.832731484635813</v>
      </c>
      <c r="M429" s="46">
        <f t="shared" si="156"/>
        <v>10.518662678972788</v>
      </c>
      <c r="N429" s="2"/>
      <c r="O429" s="1">
        <v>43595</v>
      </c>
      <c r="P429">
        <f t="shared" si="147"/>
        <v>0.25</v>
      </c>
      <c r="Q429" s="3">
        <f t="shared" si="162"/>
        <v>1176.5087663837901</v>
      </c>
      <c r="R429" s="3">
        <v>1432</v>
      </c>
      <c r="S429" s="3">
        <v>1176.51</v>
      </c>
      <c r="T429" s="2"/>
      <c r="U429" s="2"/>
      <c r="V429" s="2"/>
      <c r="W429" s="11">
        <f t="shared" si="140"/>
        <v>43595</v>
      </c>
      <c r="X429" s="17">
        <f t="shared" si="146"/>
        <v>1172.06</v>
      </c>
      <c r="Y429" s="18">
        <f t="shared" si="151"/>
        <v>1207.4814285714288</v>
      </c>
      <c r="AA429" s="30">
        <f t="shared" si="141"/>
        <v>1159.79</v>
      </c>
      <c r="AB429" s="30">
        <f t="shared" si="148"/>
        <v>1170.4652380952382</v>
      </c>
      <c r="AC429" s="30">
        <f t="shared" si="149"/>
        <v>7.631156462585035</v>
      </c>
      <c r="AD429" s="31">
        <f t="shared" si="150"/>
        <v>-93.260116362686645</v>
      </c>
      <c r="AE429" s="25">
        <f t="shared" si="142"/>
        <v>43595</v>
      </c>
      <c r="AH429" s="22">
        <f t="shared" si="143"/>
        <v>1159.79</v>
      </c>
      <c r="AI429" s="23">
        <f t="shared" si="159"/>
        <v>1212.8443333333335</v>
      </c>
      <c r="AJ429" s="23">
        <f t="shared" si="160"/>
        <v>36.247566666666629</v>
      </c>
      <c r="AK429" s="24">
        <f t="shared" si="161"/>
        <v>-97.577737785310731</v>
      </c>
      <c r="AL429" s="25">
        <v>43595</v>
      </c>
      <c r="AO429" s="22">
        <f t="shared" si="144"/>
        <v>1.8899999999998727</v>
      </c>
      <c r="AP429" s="27">
        <f t="shared" si="145"/>
        <v>1.8899999999998727</v>
      </c>
      <c r="AQ429" s="27">
        <f t="shared" si="153"/>
        <v>0</v>
      </c>
      <c r="AR429" s="38">
        <f t="shared" si="157"/>
        <v>5.0984583320417158</v>
      </c>
      <c r="AS429" s="38">
        <f t="shared" si="158"/>
        <v>7.7174263323702998</v>
      </c>
      <c r="AT429" s="27">
        <f t="shared" si="154"/>
        <v>0.6606423064456769</v>
      </c>
      <c r="AU429" s="35">
        <f t="shared" si="155"/>
        <v>39.782336261182564</v>
      </c>
      <c r="AV429" s="25">
        <v>43595</v>
      </c>
    </row>
    <row r="430" spans="1:48" x14ac:dyDescent="0.25">
      <c r="A430">
        <v>1433</v>
      </c>
      <c r="B430">
        <v>3</v>
      </c>
      <c r="C430" s="2">
        <v>43598</v>
      </c>
      <c r="D430">
        <v>1141.96</v>
      </c>
      <c r="E430">
        <v>1147.94</v>
      </c>
      <c r="F430">
        <v>1122.1099999999999</v>
      </c>
      <c r="G430">
        <v>1132.03</v>
      </c>
      <c r="H430">
        <v>1860648</v>
      </c>
      <c r="I430" s="2">
        <v>43704.859581516204</v>
      </c>
      <c r="J430" s="2"/>
      <c r="K430" s="11">
        <v>43598</v>
      </c>
      <c r="L430" s="48">
        <f t="shared" si="152"/>
        <v>5.9344340751376334</v>
      </c>
      <c r="M430" s="46">
        <f t="shared" si="156"/>
        <v>9.6989622327791274</v>
      </c>
      <c r="N430" s="2"/>
      <c r="O430" s="1">
        <v>43598</v>
      </c>
      <c r="P430">
        <f t="shared" si="147"/>
        <v>0.25</v>
      </c>
      <c r="Q430" s="3">
        <f t="shared" si="162"/>
        <v>1165.3890747878424</v>
      </c>
      <c r="R430" s="3">
        <v>1433</v>
      </c>
      <c r="S430" s="3">
        <v>1165.3900000000001</v>
      </c>
      <c r="T430" s="2"/>
      <c r="U430" s="2"/>
      <c r="V430" s="2"/>
      <c r="W430" s="11">
        <f t="shared" si="140"/>
        <v>43598</v>
      </c>
      <c r="X430" s="17">
        <f t="shared" si="146"/>
        <v>1167.6914285714286</v>
      </c>
      <c r="Y430" s="18">
        <f t="shared" si="151"/>
        <v>1198.0157142857145</v>
      </c>
      <c r="AA430" s="30">
        <f t="shared" si="141"/>
        <v>1134.0266666666666</v>
      </c>
      <c r="AB430" s="30">
        <f t="shared" si="148"/>
        <v>1166.1928571428571</v>
      </c>
      <c r="AC430" s="30">
        <f t="shared" si="149"/>
        <v>12.513877551020446</v>
      </c>
      <c r="AD430" s="31">
        <f t="shared" si="150"/>
        <v>-171.36276822828816</v>
      </c>
      <c r="AE430" s="25">
        <f t="shared" si="142"/>
        <v>43598</v>
      </c>
      <c r="AH430" s="22">
        <f t="shared" si="143"/>
        <v>1134.0266666666666</v>
      </c>
      <c r="AI430" s="23">
        <f t="shared" si="159"/>
        <v>1208.8068333333335</v>
      </c>
      <c r="AJ430" s="23">
        <f t="shared" si="160"/>
        <v>40.091833333333305</v>
      </c>
      <c r="AK430" s="24">
        <f t="shared" si="161"/>
        <v>-124.34812853268863</v>
      </c>
      <c r="AL430" s="25">
        <v>43598</v>
      </c>
      <c r="AO430" s="22">
        <f t="shared" si="144"/>
        <v>-32.240000000000009</v>
      </c>
      <c r="AP430" s="27">
        <f t="shared" si="145"/>
        <v>0</v>
      </c>
      <c r="AQ430" s="27">
        <f t="shared" si="153"/>
        <v>32.240000000000009</v>
      </c>
      <c r="AR430" s="38">
        <f t="shared" si="157"/>
        <v>4.7342827368958789</v>
      </c>
      <c r="AS430" s="38">
        <f t="shared" si="158"/>
        <v>9.469038737200993</v>
      </c>
      <c r="AT430" s="27">
        <f t="shared" si="154"/>
        <v>0.49997500995495053</v>
      </c>
      <c r="AU430" s="35">
        <f t="shared" si="155"/>
        <v>33.332222646160389</v>
      </c>
      <c r="AV430" s="25">
        <v>43598</v>
      </c>
    </row>
    <row r="431" spans="1:48" x14ac:dyDescent="0.25">
      <c r="A431">
        <v>1434</v>
      </c>
      <c r="B431">
        <v>3</v>
      </c>
      <c r="C431" s="2">
        <v>43599</v>
      </c>
      <c r="D431">
        <v>1137.21</v>
      </c>
      <c r="E431">
        <v>1140.42</v>
      </c>
      <c r="F431">
        <v>1119.55</v>
      </c>
      <c r="G431">
        <v>1120.44</v>
      </c>
      <c r="H431">
        <v>1836604</v>
      </c>
      <c r="I431" s="2">
        <v>43704.859581516204</v>
      </c>
      <c r="J431" s="2"/>
      <c r="K431" s="11">
        <v>43599</v>
      </c>
      <c r="L431" s="48">
        <f t="shared" si="152"/>
        <v>0.52439311807689126</v>
      </c>
      <c r="M431" s="46">
        <f t="shared" si="156"/>
        <v>7.0971862259501117</v>
      </c>
      <c r="N431" s="2"/>
      <c r="O431" s="1">
        <v>43599</v>
      </c>
      <c r="P431">
        <f t="shared" si="147"/>
        <v>0.25</v>
      </c>
      <c r="Q431" s="3">
        <f t="shared" si="162"/>
        <v>1154.151806090882</v>
      </c>
      <c r="R431" s="3">
        <v>1434</v>
      </c>
      <c r="S431" s="3">
        <v>1154.1500000000001</v>
      </c>
      <c r="T431" s="2"/>
      <c r="U431" s="2"/>
      <c r="V431" s="2"/>
      <c r="W431" s="11">
        <f t="shared" si="140"/>
        <v>43599</v>
      </c>
      <c r="X431" s="17">
        <f t="shared" si="146"/>
        <v>1158.4114285714284</v>
      </c>
      <c r="Y431" s="18">
        <f t="shared" si="151"/>
        <v>1188.3328571428574</v>
      </c>
      <c r="AA431" s="30">
        <f t="shared" si="141"/>
        <v>1126.8033333333335</v>
      </c>
      <c r="AB431" s="30">
        <f t="shared" si="148"/>
        <v>1158.5361904761905</v>
      </c>
      <c r="AC431" s="30">
        <f t="shared" si="149"/>
        <v>16.069251700680233</v>
      </c>
      <c r="AD431" s="31">
        <f t="shared" si="150"/>
        <v>-131.65042460777741</v>
      </c>
      <c r="AE431" s="25">
        <f t="shared" si="142"/>
        <v>43599</v>
      </c>
      <c r="AH431" s="22">
        <f t="shared" si="143"/>
        <v>1126.8033333333335</v>
      </c>
      <c r="AI431" s="23">
        <f t="shared" si="159"/>
        <v>1204.2401666666667</v>
      </c>
      <c r="AJ431" s="23">
        <f t="shared" si="160"/>
        <v>43.268849999999972</v>
      </c>
      <c r="AK431" s="24">
        <f t="shared" si="161"/>
        <v>-119.31113388859536</v>
      </c>
      <c r="AL431" s="25">
        <v>43599</v>
      </c>
      <c r="AO431" s="22">
        <f t="shared" si="144"/>
        <v>-11.589999999999918</v>
      </c>
      <c r="AP431" s="27">
        <f t="shared" si="145"/>
        <v>0</v>
      </c>
      <c r="AQ431" s="27">
        <f t="shared" si="153"/>
        <v>11.589999999999918</v>
      </c>
      <c r="AR431" s="38">
        <f t="shared" si="157"/>
        <v>4.3961196842604595</v>
      </c>
      <c r="AS431" s="38">
        <f t="shared" si="158"/>
        <v>9.6205359702580591</v>
      </c>
      <c r="AT431" s="27">
        <f t="shared" si="154"/>
        <v>0.456951639477373</v>
      </c>
      <c r="AU431" s="35">
        <f t="shared" si="155"/>
        <v>31.363542007563638</v>
      </c>
      <c r="AV431" s="25">
        <v>43599</v>
      </c>
    </row>
    <row r="432" spans="1:48" x14ac:dyDescent="0.25">
      <c r="A432">
        <v>1435</v>
      </c>
      <c r="B432">
        <v>3</v>
      </c>
      <c r="C432" s="2">
        <v>43600</v>
      </c>
      <c r="D432">
        <v>1117.8699999999999</v>
      </c>
      <c r="E432">
        <v>1171.33</v>
      </c>
      <c r="F432">
        <v>1116.67</v>
      </c>
      <c r="G432">
        <v>1164.21</v>
      </c>
      <c r="H432">
        <v>2289302</v>
      </c>
      <c r="I432" s="2">
        <v>43704.859581516204</v>
      </c>
      <c r="J432" s="2"/>
      <c r="K432" s="11">
        <v>43600</v>
      </c>
      <c r="L432" s="48">
        <f t="shared" si="152"/>
        <v>27.543453070683654</v>
      </c>
      <c r="M432" s="46">
        <f t="shared" si="156"/>
        <v>11.334093421299393</v>
      </c>
      <c r="N432" s="2"/>
      <c r="O432" s="1">
        <v>43600</v>
      </c>
      <c r="P432">
        <f t="shared" si="147"/>
        <v>0.25</v>
      </c>
      <c r="Q432" s="3">
        <f t="shared" si="162"/>
        <v>1156.6663545681615</v>
      </c>
      <c r="R432" s="3">
        <v>1435</v>
      </c>
      <c r="S432" s="3">
        <v>1156.67</v>
      </c>
      <c r="T432" s="2"/>
      <c r="U432" s="2"/>
      <c r="V432" s="2"/>
      <c r="W432" s="11">
        <f t="shared" si="140"/>
        <v>43600</v>
      </c>
      <c r="X432" s="17">
        <f t="shared" si="146"/>
        <v>1154.8142857142857</v>
      </c>
      <c r="Y432" s="18">
        <f t="shared" si="151"/>
        <v>1181.2442857142858</v>
      </c>
      <c r="AA432" s="30">
        <f t="shared" si="141"/>
        <v>1150.7366666666667</v>
      </c>
      <c r="AB432" s="30">
        <f t="shared" si="148"/>
        <v>1154.0461904761903</v>
      </c>
      <c r="AC432" s="30">
        <f t="shared" si="149"/>
        <v>14.449115646258504</v>
      </c>
      <c r="AD432" s="31">
        <f t="shared" si="150"/>
        <v>-15.269787164589566</v>
      </c>
      <c r="AE432" s="25">
        <f t="shared" si="142"/>
        <v>43600</v>
      </c>
      <c r="AH432" s="22">
        <f t="shared" si="143"/>
        <v>1150.7366666666667</v>
      </c>
      <c r="AI432" s="23">
        <f t="shared" si="159"/>
        <v>1200.4758333333334</v>
      </c>
      <c r="AJ432" s="23">
        <f t="shared" si="160"/>
        <v>44.10199999999999</v>
      </c>
      <c r="AK432" s="24">
        <f t="shared" si="161"/>
        <v>-75.188074111025571</v>
      </c>
      <c r="AL432" s="25">
        <v>43600</v>
      </c>
      <c r="AO432" s="22">
        <f t="shared" si="144"/>
        <v>43.769999999999982</v>
      </c>
      <c r="AP432" s="27">
        <f t="shared" si="145"/>
        <v>43.769999999999982</v>
      </c>
      <c r="AQ432" s="27">
        <f t="shared" si="153"/>
        <v>0</v>
      </c>
      <c r="AR432" s="38">
        <f t="shared" si="157"/>
        <v>7.2085397068132826</v>
      </c>
      <c r="AS432" s="38">
        <f t="shared" si="158"/>
        <v>8.9333548295253404</v>
      </c>
      <c r="AT432" s="27">
        <f t="shared" si="154"/>
        <v>0.80692414488995468</v>
      </c>
      <c r="AU432" s="35">
        <f t="shared" si="155"/>
        <v>44.657333688963348</v>
      </c>
      <c r="AV432" s="25">
        <v>43600</v>
      </c>
    </row>
    <row r="433" spans="1:48" x14ac:dyDescent="0.25">
      <c r="A433">
        <v>1436</v>
      </c>
      <c r="B433">
        <v>3</v>
      </c>
      <c r="C433" s="2">
        <v>43601</v>
      </c>
      <c r="D433">
        <v>1164.51</v>
      </c>
      <c r="E433">
        <v>1188.1600000000001</v>
      </c>
      <c r="F433">
        <v>1162.8399999999999</v>
      </c>
      <c r="G433">
        <v>1178.98</v>
      </c>
      <c r="H433">
        <v>1531404</v>
      </c>
      <c r="I433" s="2">
        <v>43704.859581516204</v>
      </c>
      <c r="J433" s="2"/>
      <c r="K433" s="11">
        <v>43601</v>
      </c>
      <c r="L433" s="48">
        <f t="shared" si="152"/>
        <v>36.100811123986084</v>
      </c>
      <c r="M433" s="46">
        <f t="shared" si="156"/>
        <v>21.389552437582211</v>
      </c>
      <c r="N433" s="2"/>
      <c r="O433" s="1">
        <v>43601</v>
      </c>
      <c r="P433">
        <f t="shared" si="147"/>
        <v>0.25</v>
      </c>
      <c r="Q433" s="3">
        <f t="shared" si="162"/>
        <v>1162.2447659261211</v>
      </c>
      <c r="R433" s="3">
        <v>1436</v>
      </c>
      <c r="S433" s="3">
        <v>1162.25</v>
      </c>
      <c r="T433" s="2"/>
      <c r="U433" s="2"/>
      <c r="V433" s="2"/>
      <c r="W433" s="11">
        <f t="shared" si="140"/>
        <v>43601</v>
      </c>
      <c r="X433" s="17">
        <f t="shared" si="146"/>
        <v>1155.5114285714285</v>
      </c>
      <c r="Y433" s="18">
        <f t="shared" si="151"/>
        <v>1174.5871428571429</v>
      </c>
      <c r="AA433" s="30">
        <f t="shared" si="141"/>
        <v>1176.6600000000001</v>
      </c>
      <c r="AB433" s="30">
        <f t="shared" si="148"/>
        <v>1154.2557142857142</v>
      </c>
      <c r="AC433" s="30">
        <f t="shared" si="149"/>
        <v>14.628707482993182</v>
      </c>
      <c r="AD433" s="31">
        <f t="shared" si="150"/>
        <v>102.10191497474977</v>
      </c>
      <c r="AE433" s="25">
        <f t="shared" si="142"/>
        <v>43601</v>
      </c>
      <c r="AH433" s="22">
        <f t="shared" si="143"/>
        <v>1176.6600000000001</v>
      </c>
      <c r="AI433" s="23">
        <f t="shared" si="159"/>
        <v>1197.5635</v>
      </c>
      <c r="AJ433" s="23">
        <f t="shared" si="160"/>
        <v>42.697549999999957</v>
      </c>
      <c r="AK433" s="24">
        <f t="shared" si="161"/>
        <v>-32.638094379341695</v>
      </c>
      <c r="AL433" s="25">
        <v>43601</v>
      </c>
      <c r="AO433" s="22">
        <f t="shared" si="144"/>
        <v>14.769999999999982</v>
      </c>
      <c r="AP433" s="27">
        <f t="shared" si="145"/>
        <v>14.769999999999982</v>
      </c>
      <c r="AQ433" s="27">
        <f t="shared" si="153"/>
        <v>0</v>
      </c>
      <c r="AR433" s="38">
        <f t="shared" si="157"/>
        <v>7.748644013469475</v>
      </c>
      <c r="AS433" s="38">
        <f t="shared" si="158"/>
        <v>8.2952580559878157</v>
      </c>
      <c r="AT433" s="27">
        <f t="shared" si="154"/>
        <v>0.93410523954420255</v>
      </c>
      <c r="AU433" s="35">
        <f t="shared" si="155"/>
        <v>48.296505301042288</v>
      </c>
      <c r="AV433" s="25">
        <v>43601</v>
      </c>
    </row>
    <row r="434" spans="1:48" x14ac:dyDescent="0.25">
      <c r="A434">
        <v>1437</v>
      </c>
      <c r="B434">
        <v>3</v>
      </c>
      <c r="C434" s="2">
        <v>43602</v>
      </c>
      <c r="D434">
        <v>1168.47</v>
      </c>
      <c r="E434">
        <v>1180.1500000000001</v>
      </c>
      <c r="F434">
        <v>1160.01</v>
      </c>
      <c r="G434">
        <v>1162.3</v>
      </c>
      <c r="H434">
        <v>1208623</v>
      </c>
      <c r="I434" s="2">
        <v>43704.859581516204</v>
      </c>
      <c r="J434" s="2"/>
      <c r="K434" s="11">
        <v>43602</v>
      </c>
      <c r="L434" s="48">
        <f t="shared" si="152"/>
        <v>59.929078014184341</v>
      </c>
      <c r="M434" s="46">
        <f t="shared" si="156"/>
        <v>41.191114069618031</v>
      </c>
      <c r="N434" s="2"/>
      <c r="O434" s="1">
        <v>43602</v>
      </c>
      <c r="P434">
        <f t="shared" si="147"/>
        <v>0.25</v>
      </c>
      <c r="Q434" s="3">
        <f t="shared" si="162"/>
        <v>1162.2585744445907</v>
      </c>
      <c r="R434" s="3">
        <v>1437</v>
      </c>
      <c r="S434" s="3">
        <v>1162.26</v>
      </c>
      <c r="T434" s="2"/>
      <c r="U434" s="2"/>
      <c r="V434" s="2"/>
      <c r="W434" s="11">
        <f t="shared" si="140"/>
        <v>43602</v>
      </c>
      <c r="X434" s="17">
        <f t="shared" si="146"/>
        <v>1154.944285714286</v>
      </c>
      <c r="Y434" s="18">
        <f t="shared" si="151"/>
        <v>1165.6385714285714</v>
      </c>
      <c r="AA434" s="30">
        <f t="shared" si="141"/>
        <v>1167.4866666666667</v>
      </c>
      <c r="AB434" s="30">
        <f t="shared" si="148"/>
        <v>1153.7809523809524</v>
      </c>
      <c r="AC434" s="30">
        <f t="shared" si="149"/>
        <v>14.221768707482981</v>
      </c>
      <c r="AD434" s="31">
        <f t="shared" si="150"/>
        <v>64.247584425523868</v>
      </c>
      <c r="AE434" s="25">
        <f t="shared" si="142"/>
        <v>43602</v>
      </c>
      <c r="AH434" s="22">
        <f t="shared" si="143"/>
        <v>1167.4866666666667</v>
      </c>
      <c r="AI434" s="23">
        <f t="shared" si="159"/>
        <v>1194.0548333333336</v>
      </c>
      <c r="AJ434" s="23">
        <f t="shared" si="160"/>
        <v>40.793100000000074</v>
      </c>
      <c r="AK434" s="24">
        <f t="shared" si="161"/>
        <v>-43.419380020423169</v>
      </c>
      <c r="AL434" s="25">
        <v>43602</v>
      </c>
      <c r="AO434" s="22">
        <f t="shared" si="144"/>
        <v>-16.680000000000064</v>
      </c>
      <c r="AP434" s="27">
        <f t="shared" si="145"/>
        <v>0</v>
      </c>
      <c r="AQ434" s="27">
        <f t="shared" si="153"/>
        <v>16.680000000000064</v>
      </c>
      <c r="AR434" s="38">
        <f t="shared" si="157"/>
        <v>7.1951694410787983</v>
      </c>
      <c r="AS434" s="38">
        <f t="shared" si="158"/>
        <v>8.8941681948458342</v>
      </c>
      <c r="AT434" s="27">
        <f t="shared" si="154"/>
        <v>0.80897609348656074</v>
      </c>
      <c r="AU434" s="35">
        <f t="shared" si="155"/>
        <v>44.72010970180191</v>
      </c>
      <c r="AV434" s="25">
        <v>43602</v>
      </c>
    </row>
    <row r="435" spans="1:48" x14ac:dyDescent="0.25">
      <c r="A435">
        <v>1438</v>
      </c>
      <c r="B435">
        <v>3</v>
      </c>
      <c r="C435" s="2">
        <v>43605</v>
      </c>
      <c r="D435">
        <v>1144.5</v>
      </c>
      <c r="E435">
        <v>1146.8</v>
      </c>
      <c r="F435">
        <v>1131.44</v>
      </c>
      <c r="G435">
        <v>1138.8499999999999</v>
      </c>
      <c r="H435">
        <v>1353292</v>
      </c>
      <c r="I435" s="2">
        <v>43704.859581516204</v>
      </c>
      <c r="J435" s="2"/>
      <c r="K435" s="11">
        <v>43605</v>
      </c>
      <c r="L435" s="48">
        <f t="shared" si="152"/>
        <v>29.90024265300605</v>
      </c>
      <c r="M435" s="46">
        <f t="shared" si="156"/>
        <v>41.976710597058826</v>
      </c>
      <c r="N435" s="2"/>
      <c r="O435" s="1">
        <v>43605</v>
      </c>
      <c r="P435">
        <f t="shared" si="147"/>
        <v>0.25</v>
      </c>
      <c r="Q435" s="3">
        <f t="shared" si="162"/>
        <v>1156.4064308334432</v>
      </c>
      <c r="R435" s="3">
        <v>1438</v>
      </c>
      <c r="S435" s="3">
        <v>1156.4100000000001</v>
      </c>
      <c r="T435" s="2"/>
      <c r="U435" s="2"/>
      <c r="V435" s="2"/>
      <c r="W435" s="11">
        <f t="shared" si="140"/>
        <v>43605</v>
      </c>
      <c r="X435" s="17">
        <f t="shared" si="146"/>
        <v>1151.5828571428572</v>
      </c>
      <c r="Y435" s="18">
        <f t="shared" si="151"/>
        <v>1162.0935714285713</v>
      </c>
      <c r="AA435" s="30">
        <f t="shared" si="141"/>
        <v>1139.03</v>
      </c>
      <c r="AB435" s="30">
        <f t="shared" si="148"/>
        <v>1150.6476190476189</v>
      </c>
      <c r="AC435" s="30">
        <f t="shared" si="149"/>
        <v>14.880816326530619</v>
      </c>
      <c r="AD435" s="31">
        <f t="shared" si="150"/>
        <v>-52.047409195359911</v>
      </c>
      <c r="AE435" s="25">
        <f t="shared" si="142"/>
        <v>43605</v>
      </c>
      <c r="AH435" s="22">
        <f t="shared" si="143"/>
        <v>1139.03</v>
      </c>
      <c r="AI435" s="23">
        <f t="shared" si="159"/>
        <v>1188.902333333333</v>
      </c>
      <c r="AJ435" s="23">
        <f t="shared" si="160"/>
        <v>38.566833333333136</v>
      </c>
      <c r="AK435" s="24">
        <f t="shared" si="161"/>
        <v>-86.209365272117708</v>
      </c>
      <c r="AL435" s="25">
        <v>43605</v>
      </c>
      <c r="AO435" s="22">
        <f t="shared" si="144"/>
        <v>-23.450000000000045</v>
      </c>
      <c r="AP435" s="27">
        <f t="shared" si="145"/>
        <v>0</v>
      </c>
      <c r="AQ435" s="27">
        <f t="shared" si="153"/>
        <v>23.450000000000045</v>
      </c>
      <c r="AR435" s="38">
        <f t="shared" si="157"/>
        <v>6.6812287667160266</v>
      </c>
      <c r="AS435" s="38">
        <f t="shared" si="158"/>
        <v>9.9338704666425635</v>
      </c>
      <c r="AT435" s="27">
        <f t="shared" si="154"/>
        <v>0.67257055436259772</v>
      </c>
      <c r="AU435" s="35">
        <f t="shared" si="155"/>
        <v>40.211789727394105</v>
      </c>
      <c r="AV435" s="25">
        <v>43605</v>
      </c>
    </row>
    <row r="436" spans="1:48" x14ac:dyDescent="0.25">
      <c r="A436">
        <v>1439</v>
      </c>
      <c r="B436">
        <v>3</v>
      </c>
      <c r="C436" s="2">
        <v>43606</v>
      </c>
      <c r="D436">
        <v>1148.49</v>
      </c>
      <c r="E436">
        <v>1152.71</v>
      </c>
      <c r="F436">
        <v>1137.94</v>
      </c>
      <c r="G436">
        <v>1149.6300000000001</v>
      </c>
      <c r="H436">
        <v>1160158</v>
      </c>
      <c r="I436" s="2">
        <v>43704.859581516204</v>
      </c>
      <c r="J436" s="2"/>
      <c r="K436" s="11">
        <v>43606</v>
      </c>
      <c r="L436" s="48">
        <f t="shared" si="152"/>
        <v>44.432461579940828</v>
      </c>
      <c r="M436" s="46">
        <f t="shared" si="156"/>
        <v>44.7539274157104</v>
      </c>
      <c r="N436" s="2"/>
      <c r="O436" s="1">
        <v>43606</v>
      </c>
      <c r="P436">
        <f t="shared" si="147"/>
        <v>0.25</v>
      </c>
      <c r="Q436" s="3">
        <f t="shared" si="162"/>
        <v>1154.7123231250825</v>
      </c>
      <c r="R436" s="3">
        <v>1439</v>
      </c>
      <c r="S436" s="3">
        <v>1154.72</v>
      </c>
      <c r="T436" s="2"/>
      <c r="U436" s="2"/>
      <c r="V436" s="2"/>
      <c r="W436" s="11">
        <f t="shared" si="140"/>
        <v>43606</v>
      </c>
      <c r="X436" s="17">
        <f t="shared" si="146"/>
        <v>1149.4914285714285</v>
      </c>
      <c r="Y436" s="18">
        <f t="shared" si="151"/>
        <v>1160.7757142857142</v>
      </c>
      <c r="AA436" s="30">
        <f t="shared" si="141"/>
        <v>1146.76</v>
      </c>
      <c r="AB436" s="30">
        <f t="shared" si="148"/>
        <v>1148.7861904761905</v>
      </c>
      <c r="AC436" s="30">
        <f t="shared" si="149"/>
        <v>13.864217687074838</v>
      </c>
      <c r="AD436" s="31">
        <f t="shared" si="150"/>
        <v>-9.7430210725340913</v>
      </c>
      <c r="AE436" s="25">
        <f t="shared" si="142"/>
        <v>43606</v>
      </c>
      <c r="AH436" s="22">
        <f t="shared" si="143"/>
        <v>1146.76</v>
      </c>
      <c r="AI436" s="23">
        <f t="shared" si="159"/>
        <v>1183.2414999999999</v>
      </c>
      <c r="AJ436" s="23">
        <f t="shared" si="160"/>
        <v>33.942583333333246</v>
      </c>
      <c r="AK436" s="24">
        <f t="shared" si="161"/>
        <v>-71.653355789556315</v>
      </c>
      <c r="AL436" s="25">
        <v>43606</v>
      </c>
      <c r="AO436" s="22">
        <f t="shared" si="144"/>
        <v>10.7800000000002</v>
      </c>
      <c r="AP436" s="27">
        <f t="shared" si="145"/>
        <v>10.7800000000002</v>
      </c>
      <c r="AQ436" s="27">
        <f t="shared" si="153"/>
        <v>0</v>
      </c>
      <c r="AR436" s="38">
        <f t="shared" si="157"/>
        <v>6.9739981405220393</v>
      </c>
      <c r="AS436" s="38">
        <f t="shared" si="158"/>
        <v>9.2243082904538092</v>
      </c>
      <c r="AT436" s="27">
        <f t="shared" si="154"/>
        <v>0.75604564818582609</v>
      </c>
      <c r="AU436" s="35">
        <f t="shared" si="155"/>
        <v>43.053872145459216</v>
      </c>
      <c r="AV436" s="25">
        <v>43606</v>
      </c>
    </row>
    <row r="437" spans="1:48" x14ac:dyDescent="0.25">
      <c r="A437">
        <v>1440</v>
      </c>
      <c r="B437">
        <v>3</v>
      </c>
      <c r="C437" s="2">
        <v>43607</v>
      </c>
      <c r="D437">
        <v>1146.75</v>
      </c>
      <c r="E437">
        <v>1158.52</v>
      </c>
      <c r="F437">
        <v>1145.8900000000001</v>
      </c>
      <c r="G437">
        <v>1151.42</v>
      </c>
      <c r="H437">
        <v>914839</v>
      </c>
      <c r="I437" s="2">
        <v>43704.859581516204</v>
      </c>
      <c r="J437" s="2"/>
      <c r="K437" s="11">
        <v>43607</v>
      </c>
      <c r="L437" s="48">
        <f t="shared" si="152"/>
        <v>46.845510919385383</v>
      </c>
      <c r="M437" s="46">
        <f t="shared" si="156"/>
        <v>40.39273838411075</v>
      </c>
      <c r="N437" s="2"/>
      <c r="O437" s="1">
        <v>43607</v>
      </c>
      <c r="P437">
        <f t="shared" si="147"/>
        <v>0.25</v>
      </c>
      <c r="Q437" s="3">
        <f t="shared" si="162"/>
        <v>1153.8892423438119</v>
      </c>
      <c r="R437" s="3">
        <v>1440</v>
      </c>
      <c r="S437" s="3">
        <v>1153.9000000000001</v>
      </c>
      <c r="T437" s="2"/>
      <c r="U437" s="2"/>
      <c r="V437" s="2"/>
      <c r="W437" s="11">
        <f t="shared" si="140"/>
        <v>43607</v>
      </c>
      <c r="X437" s="17">
        <f t="shared" si="146"/>
        <v>1152.2614285714287</v>
      </c>
      <c r="Y437" s="18">
        <f t="shared" si="151"/>
        <v>1159.9764285714284</v>
      </c>
      <c r="AA437" s="30">
        <f t="shared" si="141"/>
        <v>1151.9433333333334</v>
      </c>
      <c r="AB437" s="30">
        <f t="shared" si="148"/>
        <v>1151.3457142857144</v>
      </c>
      <c r="AC437" s="30">
        <f t="shared" si="149"/>
        <v>12.015102040816341</v>
      </c>
      <c r="AD437" s="31">
        <f t="shared" si="150"/>
        <v>3.3159327075144138</v>
      </c>
      <c r="AE437" s="25">
        <f t="shared" si="142"/>
        <v>43607</v>
      </c>
      <c r="AH437" s="22">
        <f t="shared" si="143"/>
        <v>1151.9433333333334</v>
      </c>
      <c r="AI437" s="23">
        <f t="shared" si="159"/>
        <v>1177.8551666666667</v>
      </c>
      <c r="AJ437" s="23">
        <f t="shared" si="160"/>
        <v>29.139900000000011</v>
      </c>
      <c r="AK437" s="24">
        <f t="shared" si="161"/>
        <v>-59.281451053557319</v>
      </c>
      <c r="AL437" s="25">
        <v>43607</v>
      </c>
      <c r="AO437" s="22">
        <f t="shared" si="144"/>
        <v>1.7899999999999636</v>
      </c>
      <c r="AP437" s="27">
        <f t="shared" si="145"/>
        <v>1.7899999999999636</v>
      </c>
      <c r="AQ437" s="27">
        <f t="shared" si="153"/>
        <v>0</v>
      </c>
      <c r="AR437" s="38">
        <f t="shared" si="157"/>
        <v>6.6037125590561772</v>
      </c>
      <c r="AS437" s="38">
        <f t="shared" si="158"/>
        <v>8.5654291268499652</v>
      </c>
      <c r="AT437" s="27">
        <f t="shared" si="154"/>
        <v>0.77097276286550376</v>
      </c>
      <c r="AU437" s="35">
        <f t="shared" si="155"/>
        <v>43.533857721111382</v>
      </c>
      <c r="AV437" s="25">
        <v>43607</v>
      </c>
    </row>
    <row r="438" spans="1:48" x14ac:dyDescent="0.25">
      <c r="A438">
        <v>1441</v>
      </c>
      <c r="B438">
        <v>3</v>
      </c>
      <c r="C438" s="2">
        <v>43608</v>
      </c>
      <c r="D438">
        <v>1140.5</v>
      </c>
      <c r="E438">
        <v>1145.97</v>
      </c>
      <c r="F438">
        <v>1129.22</v>
      </c>
      <c r="G438">
        <v>1140.77</v>
      </c>
      <c r="H438">
        <v>1199300</v>
      </c>
      <c r="I438" s="2">
        <v>43704.859581516204</v>
      </c>
      <c r="J438" s="2"/>
      <c r="K438" s="11">
        <v>43608</v>
      </c>
      <c r="L438" s="48">
        <f t="shared" si="152"/>
        <v>32.48854138581823</v>
      </c>
      <c r="M438" s="46">
        <f t="shared" si="156"/>
        <v>41.25550462838148</v>
      </c>
      <c r="N438" s="2"/>
      <c r="O438" s="1">
        <v>43608</v>
      </c>
      <c r="P438">
        <f t="shared" si="147"/>
        <v>0.25</v>
      </c>
      <c r="Q438" s="3">
        <f t="shared" si="162"/>
        <v>1150.6094317578591</v>
      </c>
      <c r="R438" s="3">
        <v>1441</v>
      </c>
      <c r="S438" s="3">
        <v>1150.6199999999999</v>
      </c>
      <c r="T438" s="2"/>
      <c r="U438" s="2"/>
      <c r="V438" s="2"/>
      <c r="W438" s="11">
        <f t="shared" si="140"/>
        <v>43608</v>
      </c>
      <c r="X438" s="17">
        <f t="shared" si="146"/>
        <v>1155.1657142857143</v>
      </c>
      <c r="Y438" s="18">
        <f t="shared" si="151"/>
        <v>1156.7885714285715</v>
      </c>
      <c r="AA438" s="30">
        <f t="shared" si="141"/>
        <v>1138.6533333333334</v>
      </c>
      <c r="AB438" s="30">
        <f t="shared" si="148"/>
        <v>1153.0385714285715</v>
      </c>
      <c r="AC438" s="30">
        <f t="shared" si="149"/>
        <v>10.877006802721098</v>
      </c>
      <c r="AD438" s="31">
        <f t="shared" si="150"/>
        <v>-88.169097474127938</v>
      </c>
      <c r="AE438" s="25">
        <f t="shared" si="142"/>
        <v>43608</v>
      </c>
      <c r="AH438" s="22">
        <f t="shared" si="143"/>
        <v>1138.6533333333334</v>
      </c>
      <c r="AI438" s="23">
        <f t="shared" si="159"/>
        <v>1171.7396666666664</v>
      </c>
      <c r="AJ438" s="23">
        <f t="shared" si="160"/>
        <v>24.993933333333281</v>
      </c>
      <c r="AK438" s="24">
        <f t="shared" si="161"/>
        <v>-88.251637953031349</v>
      </c>
      <c r="AL438" s="25">
        <v>43608</v>
      </c>
      <c r="AO438" s="22">
        <f t="shared" si="144"/>
        <v>-10.650000000000091</v>
      </c>
      <c r="AP438" s="27">
        <f t="shared" si="145"/>
        <v>0</v>
      </c>
      <c r="AQ438" s="27">
        <f t="shared" si="153"/>
        <v>10.650000000000091</v>
      </c>
      <c r="AR438" s="38">
        <f t="shared" si="157"/>
        <v>6.1320188048378785</v>
      </c>
      <c r="AS438" s="38">
        <f t="shared" si="158"/>
        <v>8.7143270463606886</v>
      </c>
      <c r="AT438" s="27">
        <f t="shared" si="154"/>
        <v>0.70367095155084369</v>
      </c>
      <c r="AU438" s="35">
        <f t="shared" si="155"/>
        <v>41.303219433910954</v>
      </c>
      <c r="AV438" s="25">
        <v>43608</v>
      </c>
    </row>
    <row r="439" spans="1:48" x14ac:dyDescent="0.25">
      <c r="A439">
        <v>1442</v>
      </c>
      <c r="B439">
        <v>3</v>
      </c>
      <c r="C439" s="2">
        <v>43609</v>
      </c>
      <c r="D439">
        <v>1147.3599999999999</v>
      </c>
      <c r="E439">
        <v>1149.77</v>
      </c>
      <c r="F439">
        <v>1131.6600000000001</v>
      </c>
      <c r="G439">
        <v>1133.47</v>
      </c>
      <c r="H439">
        <v>1112341</v>
      </c>
      <c r="I439" s="2">
        <v>43704.859581516204</v>
      </c>
      <c r="J439" s="2"/>
      <c r="K439" s="11">
        <v>43609</v>
      </c>
      <c r="L439" s="48">
        <f t="shared" si="152"/>
        <v>22.773485156567656</v>
      </c>
      <c r="M439" s="46">
        <f t="shared" si="156"/>
        <v>34.035845820590424</v>
      </c>
      <c r="N439" s="2"/>
      <c r="O439" s="1">
        <v>43609</v>
      </c>
      <c r="P439">
        <f t="shared" si="147"/>
        <v>0.25</v>
      </c>
      <c r="Q439" s="3">
        <f t="shared" si="162"/>
        <v>1146.3245738183944</v>
      </c>
      <c r="R439" s="3">
        <v>1442</v>
      </c>
      <c r="S439" s="3">
        <v>1146.33</v>
      </c>
      <c r="T439" s="2"/>
      <c r="U439" s="2"/>
      <c r="V439" s="2"/>
      <c r="W439" s="11">
        <f t="shared" si="140"/>
        <v>43609</v>
      </c>
      <c r="X439" s="17">
        <f t="shared" si="146"/>
        <v>1150.774285714286</v>
      </c>
      <c r="Y439" s="18">
        <f t="shared" si="151"/>
        <v>1152.7942857142857</v>
      </c>
      <c r="AA439" s="30">
        <f t="shared" si="141"/>
        <v>1138.3000000000002</v>
      </c>
      <c r="AB439" s="30">
        <f t="shared" si="148"/>
        <v>1151.2619047619048</v>
      </c>
      <c r="AC439" s="30">
        <f t="shared" si="149"/>
        <v>12.0869387755102</v>
      </c>
      <c r="AD439" s="31">
        <f t="shared" si="150"/>
        <v>-71.492625235912982</v>
      </c>
      <c r="AE439" s="25">
        <f t="shared" si="142"/>
        <v>43609</v>
      </c>
      <c r="AH439" s="22">
        <f t="shared" si="143"/>
        <v>1138.3000000000002</v>
      </c>
      <c r="AI439" s="23">
        <f t="shared" si="159"/>
        <v>1165.2284999999997</v>
      </c>
      <c r="AJ439" s="23">
        <f t="shared" si="160"/>
        <v>20.657349999999962</v>
      </c>
      <c r="AK439" s="24">
        <f t="shared" si="161"/>
        <v>-86.905306505108626</v>
      </c>
      <c r="AL439" s="25">
        <v>43609</v>
      </c>
      <c r="AO439" s="22">
        <f t="shared" si="144"/>
        <v>-7.2999999999999545</v>
      </c>
      <c r="AP439" s="27">
        <f t="shared" si="145"/>
        <v>0</v>
      </c>
      <c r="AQ439" s="27">
        <f t="shared" si="153"/>
        <v>7.2999999999999545</v>
      </c>
      <c r="AR439" s="38">
        <f t="shared" si="157"/>
        <v>5.6940174616351724</v>
      </c>
      <c r="AS439" s="38">
        <f t="shared" si="158"/>
        <v>8.6133036859063505</v>
      </c>
      <c r="AT439" s="27">
        <f t="shared" si="154"/>
        <v>0.66107241417159079</v>
      </c>
      <c r="AU439" s="35">
        <f t="shared" si="155"/>
        <v>39.797928647275768</v>
      </c>
      <c r="AV439" s="25">
        <v>43609</v>
      </c>
    </row>
    <row r="440" spans="1:48" x14ac:dyDescent="0.25">
      <c r="A440">
        <v>1443</v>
      </c>
      <c r="B440">
        <v>3</v>
      </c>
      <c r="C440" s="2">
        <v>43613</v>
      </c>
      <c r="D440">
        <v>1134</v>
      </c>
      <c r="E440">
        <v>1151.5899999999999</v>
      </c>
      <c r="F440">
        <v>1133.1199999999999</v>
      </c>
      <c r="G440">
        <v>1134.1500000000001</v>
      </c>
      <c r="H440">
        <v>1365166</v>
      </c>
      <c r="I440" s="2">
        <v>43704.859581516204</v>
      </c>
      <c r="J440" s="2"/>
      <c r="K440" s="11">
        <v>43613</v>
      </c>
      <c r="L440" s="48">
        <f t="shared" si="152"/>
        <v>24.450972163939035</v>
      </c>
      <c r="M440" s="46">
        <f t="shared" si="156"/>
        <v>26.570999568774976</v>
      </c>
      <c r="N440" s="2"/>
      <c r="O440" s="1">
        <v>43613</v>
      </c>
      <c r="P440">
        <f t="shared" si="147"/>
        <v>0.25</v>
      </c>
      <c r="Q440" s="3">
        <f t="shared" si="162"/>
        <v>1143.280930363796</v>
      </c>
      <c r="R440" s="3">
        <v>1443</v>
      </c>
      <c r="S440" s="3">
        <v>1143.29</v>
      </c>
      <c r="T440" s="2"/>
      <c r="U440" s="2"/>
      <c r="V440" s="2"/>
      <c r="W440" s="11">
        <f t="shared" si="140"/>
        <v>43613</v>
      </c>
      <c r="X440" s="17">
        <f t="shared" si="146"/>
        <v>1144.3700000000001</v>
      </c>
      <c r="Y440" s="18">
        <f t="shared" si="151"/>
        <v>1149.9407142857142</v>
      </c>
      <c r="AA440" s="30">
        <f t="shared" si="141"/>
        <v>1139.6200000000001</v>
      </c>
      <c r="AB440" s="30">
        <f t="shared" si="148"/>
        <v>1145.9704761904763</v>
      </c>
      <c r="AC440" s="30">
        <f t="shared" si="149"/>
        <v>8.0795918367346733</v>
      </c>
      <c r="AD440" s="31">
        <f t="shared" si="150"/>
        <v>-52.399315203053973</v>
      </c>
      <c r="AE440" s="25">
        <f t="shared" si="142"/>
        <v>43613</v>
      </c>
      <c r="AH440" s="22">
        <f t="shared" si="143"/>
        <v>1139.6200000000001</v>
      </c>
      <c r="AI440" s="23">
        <f t="shared" si="159"/>
        <v>1158.1571666666664</v>
      </c>
      <c r="AJ440" s="23">
        <f t="shared" si="160"/>
        <v>15.754116666666686</v>
      </c>
      <c r="AK440" s="24">
        <f t="shared" si="161"/>
        <v>-78.443694258394927</v>
      </c>
      <c r="AL440" s="25">
        <v>43613</v>
      </c>
      <c r="AO440" s="22">
        <f t="shared" si="144"/>
        <v>0.68000000000006366</v>
      </c>
      <c r="AP440" s="27">
        <f t="shared" si="145"/>
        <v>0.68000000000006366</v>
      </c>
      <c r="AQ440" s="27">
        <f t="shared" si="153"/>
        <v>0</v>
      </c>
      <c r="AR440" s="38">
        <f t="shared" si="157"/>
        <v>5.3358733572326642</v>
      </c>
      <c r="AS440" s="38">
        <f t="shared" si="158"/>
        <v>7.998067708341611</v>
      </c>
      <c r="AT440" s="27">
        <f t="shared" si="154"/>
        <v>0.66714530956865958</v>
      </c>
      <c r="AU440" s="35">
        <f t="shared" si="155"/>
        <v>40.017226197353494</v>
      </c>
      <c r="AV440" s="25">
        <v>43613</v>
      </c>
    </row>
    <row r="441" spans="1:48" x14ac:dyDescent="0.25">
      <c r="A441">
        <v>1444</v>
      </c>
      <c r="B441">
        <v>3</v>
      </c>
      <c r="C441" s="2">
        <v>43614</v>
      </c>
      <c r="D441">
        <v>1127.52</v>
      </c>
      <c r="E441">
        <v>1129.0999999999999</v>
      </c>
      <c r="F441">
        <v>1108.22</v>
      </c>
      <c r="G441">
        <v>1116.46</v>
      </c>
      <c r="H441">
        <v>1538212</v>
      </c>
      <c r="I441" s="2">
        <v>43704.859581516204</v>
      </c>
      <c r="J441" s="2"/>
      <c r="K441" s="11">
        <v>43614</v>
      </c>
      <c r="L441" s="48">
        <f t="shared" si="152"/>
        <v>10.307730798098579</v>
      </c>
      <c r="M441" s="46">
        <f t="shared" si="156"/>
        <v>19.177396039535086</v>
      </c>
      <c r="N441" s="2"/>
      <c r="O441" s="1">
        <v>43614</v>
      </c>
      <c r="P441">
        <f t="shared" si="147"/>
        <v>0.25</v>
      </c>
      <c r="Q441" s="3">
        <f t="shared" si="162"/>
        <v>1136.575697772847</v>
      </c>
      <c r="R441" s="3">
        <v>1444</v>
      </c>
      <c r="S441" s="3">
        <v>1136.58</v>
      </c>
      <c r="T441" s="2"/>
      <c r="U441" s="2"/>
      <c r="V441" s="2"/>
      <c r="W441" s="11">
        <f t="shared" si="140"/>
        <v>43614</v>
      </c>
      <c r="X441" s="17">
        <f t="shared" si="146"/>
        <v>1137.8214285714287</v>
      </c>
      <c r="Y441" s="18">
        <f t="shared" si="151"/>
        <v>1146.3828571428571</v>
      </c>
      <c r="AA441" s="30">
        <f t="shared" si="141"/>
        <v>1117.9266666666665</v>
      </c>
      <c r="AB441" s="30">
        <f t="shared" si="148"/>
        <v>1138.8904761904762</v>
      </c>
      <c r="AC441" s="30">
        <f t="shared" si="149"/>
        <v>6.226122448979595</v>
      </c>
      <c r="AD441" s="31">
        <f t="shared" si="150"/>
        <v>-224.47154116224687</v>
      </c>
      <c r="AE441" s="25">
        <f t="shared" si="142"/>
        <v>43614</v>
      </c>
      <c r="AH441" s="22">
        <f t="shared" si="143"/>
        <v>1117.9266666666665</v>
      </c>
      <c r="AI441" s="23">
        <f t="shared" si="159"/>
        <v>1154.7819999999997</v>
      </c>
      <c r="AJ441" s="23">
        <f t="shared" si="160"/>
        <v>16.401999999999997</v>
      </c>
      <c r="AK441" s="24">
        <f t="shared" si="161"/>
        <v>-149.80015987210177</v>
      </c>
      <c r="AL441" s="25">
        <v>43614</v>
      </c>
      <c r="AO441" s="22">
        <f t="shared" si="144"/>
        <v>-17.690000000000055</v>
      </c>
      <c r="AP441" s="27">
        <f t="shared" si="145"/>
        <v>0</v>
      </c>
      <c r="AQ441" s="27">
        <f t="shared" si="153"/>
        <v>17.690000000000055</v>
      </c>
      <c r="AR441" s="38">
        <f t="shared" si="157"/>
        <v>4.9547395460017594</v>
      </c>
      <c r="AS441" s="38">
        <f t="shared" si="158"/>
        <v>8.6903485863172136</v>
      </c>
      <c r="AT441" s="27">
        <f t="shared" si="154"/>
        <v>0.57014278504350235</v>
      </c>
      <c r="AU441" s="35">
        <f t="shared" si="155"/>
        <v>36.311524688992279</v>
      </c>
      <c r="AV441" s="25">
        <v>43614</v>
      </c>
    </row>
    <row r="442" spans="1:48" x14ac:dyDescent="0.25">
      <c r="A442">
        <v>1445</v>
      </c>
      <c r="B442">
        <v>3</v>
      </c>
      <c r="C442" s="2">
        <v>43615</v>
      </c>
      <c r="D442">
        <v>1115.54</v>
      </c>
      <c r="E442">
        <v>1123.1300000000001</v>
      </c>
      <c r="F442">
        <v>1112.1199999999999</v>
      </c>
      <c r="G442">
        <v>1117.95</v>
      </c>
      <c r="H442">
        <v>951873</v>
      </c>
      <c r="I442" s="2">
        <v>43704.859581516204</v>
      </c>
      <c r="J442" s="2"/>
      <c r="K442" s="11">
        <v>43615</v>
      </c>
      <c r="L442" s="48">
        <f t="shared" si="152"/>
        <v>12.17162872154117</v>
      </c>
      <c r="M442" s="46">
        <f t="shared" si="156"/>
        <v>15.643443894526262</v>
      </c>
      <c r="N442" s="2"/>
      <c r="O442" s="1">
        <v>43615</v>
      </c>
      <c r="P442">
        <f t="shared" si="147"/>
        <v>0.25</v>
      </c>
      <c r="Q442" s="3">
        <f t="shared" si="162"/>
        <v>1131.9192733296352</v>
      </c>
      <c r="R442" s="3">
        <v>1445</v>
      </c>
      <c r="S442" s="3">
        <v>1131.92</v>
      </c>
      <c r="T442" s="2"/>
      <c r="U442" s="2"/>
      <c r="V442" s="2"/>
      <c r="W442" s="11">
        <f t="shared" si="140"/>
        <v>43615</v>
      </c>
      <c r="X442" s="17">
        <f t="shared" si="146"/>
        <v>1134.8357142857144</v>
      </c>
      <c r="Y442" s="18">
        <f t="shared" si="151"/>
        <v>1143.2092857142857</v>
      </c>
      <c r="AA442" s="30">
        <f t="shared" si="141"/>
        <v>1117.7333333333333</v>
      </c>
      <c r="AB442" s="30">
        <f t="shared" si="148"/>
        <v>1135.8480952380953</v>
      </c>
      <c r="AC442" s="30">
        <f t="shared" si="149"/>
        <v>10.296054421768758</v>
      </c>
      <c r="AD442" s="31">
        <f t="shared" si="150"/>
        <v>-117.29258065084463</v>
      </c>
      <c r="AE442" s="25">
        <f t="shared" si="142"/>
        <v>43615</v>
      </c>
      <c r="AH442" s="22">
        <f t="shared" si="143"/>
        <v>1117.7333333333333</v>
      </c>
      <c r="AI442" s="23">
        <f t="shared" si="159"/>
        <v>1151.9468333333332</v>
      </c>
      <c r="AJ442" s="23">
        <f t="shared" si="160"/>
        <v>16.988183333333314</v>
      </c>
      <c r="AK442" s="24">
        <f t="shared" si="161"/>
        <v>-134.2639148192219</v>
      </c>
      <c r="AL442" s="25">
        <v>43615</v>
      </c>
      <c r="AO442" s="22">
        <f t="shared" si="144"/>
        <v>1.4900000000000091</v>
      </c>
      <c r="AP442" s="27">
        <f t="shared" si="145"/>
        <v>1.4900000000000091</v>
      </c>
      <c r="AQ442" s="27">
        <f t="shared" si="153"/>
        <v>0</v>
      </c>
      <c r="AR442" s="38">
        <f t="shared" si="157"/>
        <v>4.7072581498587764</v>
      </c>
      <c r="AS442" s="38">
        <f t="shared" si="158"/>
        <v>8.0696094015802693</v>
      </c>
      <c r="AT442" s="27">
        <f t="shared" si="154"/>
        <v>0.58333159829730485</v>
      </c>
      <c r="AU442" s="35">
        <f t="shared" si="155"/>
        <v>36.842036053888677</v>
      </c>
      <c r="AV442" s="25">
        <v>43615</v>
      </c>
    </row>
    <row r="443" spans="1:48" x14ac:dyDescent="0.25">
      <c r="A443">
        <v>1446</v>
      </c>
      <c r="B443">
        <v>3</v>
      </c>
      <c r="C443" s="2">
        <v>43616</v>
      </c>
      <c r="D443">
        <v>1101.29</v>
      </c>
      <c r="E443">
        <v>1109.5999999999999</v>
      </c>
      <c r="F443">
        <v>1100.18</v>
      </c>
      <c r="G443">
        <v>1103.6300000000001</v>
      </c>
      <c r="H443">
        <v>1508203</v>
      </c>
      <c r="I443" s="2">
        <v>43704.859581516204</v>
      </c>
      <c r="J443" s="2"/>
      <c r="K443" s="11">
        <v>43616</v>
      </c>
      <c r="L443" s="48">
        <f t="shared" si="152"/>
        <v>3.921345760400142</v>
      </c>
      <c r="M443" s="46">
        <f t="shared" si="156"/>
        <v>8.8002350933466307</v>
      </c>
      <c r="N443" s="2"/>
      <c r="O443" s="1">
        <v>43616</v>
      </c>
      <c r="P443">
        <f t="shared" si="147"/>
        <v>0.25</v>
      </c>
      <c r="Q443" s="3">
        <f t="shared" si="162"/>
        <v>1124.8469549972265</v>
      </c>
      <c r="R443" s="3">
        <v>1446</v>
      </c>
      <c r="S443" s="3">
        <v>1124.8499999999999</v>
      </c>
      <c r="T443" s="2"/>
      <c r="U443" s="2"/>
      <c r="V443" s="2"/>
      <c r="W443" s="11">
        <f t="shared" si="140"/>
        <v>43616</v>
      </c>
      <c r="X443" s="17">
        <f t="shared" si="146"/>
        <v>1128.2642857142857</v>
      </c>
      <c r="Y443" s="18">
        <f t="shared" si="151"/>
        <v>1138.8778571428572</v>
      </c>
      <c r="AA443" s="30">
        <f t="shared" si="141"/>
        <v>1104.47</v>
      </c>
      <c r="AB443" s="30">
        <f t="shared" si="148"/>
        <v>1129.8066666666668</v>
      </c>
      <c r="AC443" s="30">
        <f t="shared" si="149"/>
        <v>14.082857142857197</v>
      </c>
      <c r="AD443" s="31">
        <f t="shared" si="150"/>
        <v>-119.94093911318525</v>
      </c>
      <c r="AE443" s="25">
        <f t="shared" si="142"/>
        <v>43616</v>
      </c>
      <c r="AH443" s="22">
        <f t="shared" si="143"/>
        <v>1104.47</v>
      </c>
      <c r="AI443" s="23">
        <f t="shared" si="159"/>
        <v>1148.9736666666665</v>
      </c>
      <c r="AJ443" s="23">
        <f t="shared" si="160"/>
        <v>18.641333333333328</v>
      </c>
      <c r="AK443" s="24">
        <f t="shared" si="161"/>
        <v>-159.15766635672168</v>
      </c>
      <c r="AL443" s="25">
        <v>43616</v>
      </c>
      <c r="AO443" s="22">
        <f t="shared" si="144"/>
        <v>-14.319999999999936</v>
      </c>
      <c r="AP443" s="27">
        <f t="shared" si="145"/>
        <v>0</v>
      </c>
      <c r="AQ443" s="27">
        <f t="shared" si="153"/>
        <v>14.319999999999936</v>
      </c>
      <c r="AR443" s="38">
        <f t="shared" si="157"/>
        <v>4.371025424868864</v>
      </c>
      <c r="AS443" s="38">
        <f t="shared" si="158"/>
        <v>8.5160658728959593</v>
      </c>
      <c r="AT443" s="27">
        <f t="shared" si="154"/>
        <v>0.51326815575493667</v>
      </c>
      <c r="AU443" s="35">
        <f t="shared" si="155"/>
        <v>33.917858761712878</v>
      </c>
      <c r="AV443" s="25">
        <v>43616</v>
      </c>
    </row>
    <row r="444" spans="1:48" x14ac:dyDescent="0.25">
      <c r="A444">
        <v>1447</v>
      </c>
      <c r="B444">
        <v>3</v>
      </c>
      <c r="C444" s="2">
        <v>43619</v>
      </c>
      <c r="D444">
        <v>1065.5</v>
      </c>
      <c r="E444">
        <v>1065.5</v>
      </c>
      <c r="F444">
        <v>1025</v>
      </c>
      <c r="G444">
        <v>1036.23</v>
      </c>
      <c r="H444">
        <v>5130576</v>
      </c>
      <c r="I444" s="2">
        <v>43704.859581516204</v>
      </c>
      <c r="J444" s="2"/>
      <c r="K444" s="11">
        <v>43619</v>
      </c>
      <c r="L444" s="48">
        <f t="shared" si="152"/>
        <v>6.882814415297875</v>
      </c>
      <c r="M444" s="46">
        <f t="shared" si="156"/>
        <v>7.6585962990797292</v>
      </c>
      <c r="N444" s="2"/>
      <c r="O444" s="1">
        <v>43619</v>
      </c>
      <c r="P444">
        <f t="shared" si="147"/>
        <v>0.25</v>
      </c>
      <c r="Q444" s="3">
        <f t="shared" si="162"/>
        <v>1102.6927162479199</v>
      </c>
      <c r="R444" s="3">
        <v>1447</v>
      </c>
      <c r="S444" s="3">
        <v>1102.7</v>
      </c>
      <c r="T444" s="2"/>
      <c r="U444" s="2"/>
      <c r="V444" s="2"/>
      <c r="W444" s="11">
        <f t="shared" si="140"/>
        <v>43619</v>
      </c>
      <c r="X444" s="17">
        <f t="shared" si="146"/>
        <v>1111.8085714285714</v>
      </c>
      <c r="Y444" s="18">
        <f t="shared" si="151"/>
        <v>1132.0350000000001</v>
      </c>
      <c r="AA444" s="30">
        <f t="shared" si="141"/>
        <v>1042.2433333333333</v>
      </c>
      <c r="AB444" s="30">
        <f t="shared" si="148"/>
        <v>1114.135238095238</v>
      </c>
      <c r="AC444" s="30">
        <f t="shared" si="149"/>
        <v>23.302040816326585</v>
      </c>
      <c r="AD444" s="31">
        <f t="shared" si="150"/>
        <v>-205.68128296451928</v>
      </c>
      <c r="AE444" s="25">
        <f t="shared" si="142"/>
        <v>43619</v>
      </c>
      <c r="AH444" s="22">
        <f t="shared" si="143"/>
        <v>1042.2433333333333</v>
      </c>
      <c r="AI444" s="23">
        <f t="shared" si="159"/>
        <v>1142.0658333333333</v>
      </c>
      <c r="AJ444" s="23">
        <f t="shared" si="160"/>
        <v>22.185166666666657</v>
      </c>
      <c r="AK444" s="24">
        <f t="shared" si="161"/>
        <v>-299.96769613330241</v>
      </c>
      <c r="AL444" s="25">
        <v>43619</v>
      </c>
      <c r="AO444" s="22">
        <f t="shared" si="144"/>
        <v>-67.400000000000091</v>
      </c>
      <c r="AP444" s="27">
        <f t="shared" si="145"/>
        <v>0</v>
      </c>
      <c r="AQ444" s="27">
        <f t="shared" si="153"/>
        <v>67.400000000000091</v>
      </c>
      <c r="AR444" s="38">
        <f t="shared" si="157"/>
        <v>4.0588093230925164</v>
      </c>
      <c r="AS444" s="38">
        <f t="shared" si="158"/>
        <v>12.722061167689111</v>
      </c>
      <c r="AT444" s="27">
        <f t="shared" si="154"/>
        <v>0.31903708601880398</v>
      </c>
      <c r="AU444" s="35">
        <f t="shared" si="155"/>
        <v>24.187120241004038</v>
      </c>
      <c r="AV444" s="25">
        <v>43619</v>
      </c>
    </row>
    <row r="445" spans="1:48" x14ac:dyDescent="0.25">
      <c r="A445">
        <v>1448</v>
      </c>
      <c r="B445">
        <v>3</v>
      </c>
      <c r="C445" s="2">
        <v>43620</v>
      </c>
      <c r="D445">
        <v>1042.9000000000001</v>
      </c>
      <c r="E445">
        <v>1056.05</v>
      </c>
      <c r="F445">
        <v>1033.69</v>
      </c>
      <c r="G445">
        <v>1053.05</v>
      </c>
      <c r="H445">
        <v>2833483</v>
      </c>
      <c r="I445" s="2">
        <v>43704.859581516204</v>
      </c>
      <c r="J445" s="2"/>
      <c r="K445" s="11">
        <v>43620</v>
      </c>
      <c r="L445" s="48">
        <f t="shared" si="152"/>
        <v>17.191713655307638</v>
      </c>
      <c r="M445" s="46">
        <f t="shared" si="156"/>
        <v>9.3319579436685505</v>
      </c>
      <c r="N445" s="2"/>
      <c r="O445" s="1">
        <v>43620</v>
      </c>
      <c r="P445">
        <f t="shared" si="147"/>
        <v>0.25</v>
      </c>
      <c r="Q445" s="3">
        <f t="shared" si="162"/>
        <v>1090.28203718594</v>
      </c>
      <c r="R445" s="3">
        <v>1448</v>
      </c>
      <c r="S445" s="3">
        <v>1090.29</v>
      </c>
      <c r="T445" s="2"/>
      <c r="U445" s="2"/>
      <c r="V445" s="2"/>
      <c r="W445" s="11">
        <f t="shared" si="140"/>
        <v>43620</v>
      </c>
      <c r="X445" s="17">
        <f t="shared" si="146"/>
        <v>1099.2771428571427</v>
      </c>
      <c r="Y445" s="18">
        <f t="shared" si="151"/>
        <v>1127.2214285714285</v>
      </c>
      <c r="AA445" s="30">
        <f t="shared" si="141"/>
        <v>1047.5966666666666</v>
      </c>
      <c r="AB445" s="30">
        <f t="shared" si="148"/>
        <v>1101.1271428571429</v>
      </c>
      <c r="AC445" s="30">
        <f t="shared" si="149"/>
        <v>32.118367346938804</v>
      </c>
      <c r="AD445" s="31">
        <f t="shared" si="150"/>
        <v>-111.11082870899887</v>
      </c>
      <c r="AE445" s="25">
        <f t="shared" si="142"/>
        <v>43620</v>
      </c>
      <c r="AH445" s="22">
        <f t="shared" si="143"/>
        <v>1047.5966666666666</v>
      </c>
      <c r="AI445" s="23">
        <f t="shared" si="159"/>
        <v>1135.3373333333334</v>
      </c>
      <c r="AJ445" s="23">
        <f t="shared" si="160"/>
        <v>25.656133333333344</v>
      </c>
      <c r="AK445" s="24">
        <f t="shared" si="161"/>
        <v>-227.99140079998227</v>
      </c>
      <c r="AL445" s="25">
        <v>43620</v>
      </c>
      <c r="AO445" s="22">
        <f t="shared" si="144"/>
        <v>16.819999999999936</v>
      </c>
      <c r="AP445" s="27">
        <f t="shared" si="145"/>
        <v>16.819999999999936</v>
      </c>
      <c r="AQ445" s="27">
        <f t="shared" si="153"/>
        <v>0</v>
      </c>
      <c r="AR445" s="38">
        <f t="shared" si="157"/>
        <v>4.9703229428716185</v>
      </c>
      <c r="AS445" s="38">
        <f t="shared" si="158"/>
        <v>11.813342512854174</v>
      </c>
      <c r="AT445" s="27">
        <f t="shared" si="154"/>
        <v>0.42073807116515738</v>
      </c>
      <c r="AU445" s="35">
        <f t="shared" si="155"/>
        <v>29.614049183612508</v>
      </c>
      <c r="AV445" s="25">
        <v>43620</v>
      </c>
    </row>
    <row r="446" spans="1:48" x14ac:dyDescent="0.25">
      <c r="A446">
        <v>1449</v>
      </c>
      <c r="B446">
        <v>3</v>
      </c>
      <c r="C446" s="2">
        <v>43621</v>
      </c>
      <c r="D446">
        <v>1051.54</v>
      </c>
      <c r="E446">
        <v>1053.55</v>
      </c>
      <c r="F446">
        <v>1030.49</v>
      </c>
      <c r="G446">
        <v>1042.22</v>
      </c>
      <c r="H446">
        <v>2168439</v>
      </c>
      <c r="I446" s="2">
        <v>43704.859581516204</v>
      </c>
      <c r="J446" s="2"/>
      <c r="K446" s="11">
        <v>43621</v>
      </c>
      <c r="L446" s="48">
        <f t="shared" si="152"/>
        <v>10.554057367001727</v>
      </c>
      <c r="M446" s="46">
        <f t="shared" si="156"/>
        <v>11.542861812535747</v>
      </c>
      <c r="N446" s="2"/>
      <c r="O446" s="1">
        <v>43621</v>
      </c>
      <c r="P446">
        <f t="shared" si="147"/>
        <v>0.25</v>
      </c>
      <c r="Q446" s="3">
        <f t="shared" si="162"/>
        <v>1078.2665278894551</v>
      </c>
      <c r="R446" s="3">
        <v>1449</v>
      </c>
      <c r="S446" s="3">
        <v>1078.27</v>
      </c>
      <c r="T446" s="2"/>
      <c r="U446" s="2"/>
      <c r="V446" s="2"/>
      <c r="W446" s="11">
        <f t="shared" si="140"/>
        <v>43621</v>
      </c>
      <c r="X446" s="17">
        <f t="shared" si="146"/>
        <v>1086.2414285714287</v>
      </c>
      <c r="Y446" s="18">
        <f t="shared" si="151"/>
        <v>1118.5078571428573</v>
      </c>
      <c r="AA446" s="30">
        <f t="shared" si="141"/>
        <v>1042.0866666666668</v>
      </c>
      <c r="AB446" s="30">
        <f t="shared" si="148"/>
        <v>1087.382380952381</v>
      </c>
      <c r="AC446" s="30">
        <f t="shared" si="149"/>
        <v>37.205850340136031</v>
      </c>
      <c r="AD446" s="31">
        <f t="shared" si="150"/>
        <v>-81.1623510310352</v>
      </c>
      <c r="AE446" s="25">
        <f t="shared" si="142"/>
        <v>43621</v>
      </c>
      <c r="AH446" s="22">
        <f t="shared" si="143"/>
        <v>1042.0866666666668</v>
      </c>
      <c r="AI446" s="23">
        <f t="shared" si="159"/>
        <v>1128.6820000000002</v>
      </c>
      <c r="AJ446" s="23">
        <f t="shared" si="160"/>
        <v>30.191399999999941</v>
      </c>
      <c r="AK446" s="24">
        <f t="shared" si="161"/>
        <v>-191.21412793783131</v>
      </c>
      <c r="AL446" s="25">
        <v>43621</v>
      </c>
      <c r="AO446" s="22">
        <f t="shared" si="144"/>
        <v>-10.829999999999927</v>
      </c>
      <c r="AP446" s="27">
        <f t="shared" si="145"/>
        <v>0</v>
      </c>
      <c r="AQ446" s="27">
        <f t="shared" si="153"/>
        <v>10.829999999999927</v>
      </c>
      <c r="AR446" s="38">
        <f t="shared" si="157"/>
        <v>4.6152998755236458</v>
      </c>
      <c r="AS446" s="38">
        <f t="shared" si="158"/>
        <v>11.743103761936013</v>
      </c>
      <c r="AT446" s="27">
        <f t="shared" si="154"/>
        <v>0.39302214892144921</v>
      </c>
      <c r="AU446" s="35">
        <f t="shared" si="155"/>
        <v>28.213632441217641</v>
      </c>
      <c r="AV446" s="25">
        <v>43621</v>
      </c>
    </row>
    <row r="447" spans="1:48" x14ac:dyDescent="0.25">
      <c r="A447">
        <v>1450</v>
      </c>
      <c r="B447">
        <v>3</v>
      </c>
      <c r="C447" s="2">
        <v>43622</v>
      </c>
      <c r="D447">
        <v>1044.99</v>
      </c>
      <c r="E447">
        <v>1047.49</v>
      </c>
      <c r="F447">
        <v>1033.7</v>
      </c>
      <c r="G447">
        <v>1044.3399999999999</v>
      </c>
      <c r="H447">
        <v>1703244</v>
      </c>
      <c r="I447" s="2">
        <v>43704.859581516204</v>
      </c>
      <c r="J447" s="2"/>
      <c r="K447" s="11">
        <v>43622</v>
      </c>
      <c r="L447" s="48">
        <f t="shared" si="152"/>
        <v>12.465356106993172</v>
      </c>
      <c r="M447" s="46">
        <f t="shared" si="156"/>
        <v>13.403709043100845</v>
      </c>
      <c r="N447" s="2"/>
      <c r="O447" s="1">
        <v>43622</v>
      </c>
      <c r="P447">
        <f t="shared" si="147"/>
        <v>0.25</v>
      </c>
      <c r="Q447" s="3">
        <f t="shared" si="162"/>
        <v>1069.7848959170913</v>
      </c>
      <c r="R447" s="3">
        <v>1450</v>
      </c>
      <c r="S447" s="3">
        <v>1069.79</v>
      </c>
      <c r="T447" s="2"/>
      <c r="U447" s="2"/>
      <c r="V447" s="2"/>
      <c r="W447" s="11">
        <f t="shared" si="140"/>
        <v>43622</v>
      </c>
      <c r="X447" s="17">
        <f t="shared" si="146"/>
        <v>1073.4114285714288</v>
      </c>
      <c r="Y447" s="18">
        <f t="shared" si="151"/>
        <v>1108.8907142857142</v>
      </c>
      <c r="AA447" s="30">
        <f t="shared" si="141"/>
        <v>1041.8433333333332</v>
      </c>
      <c r="AB447" s="30">
        <f t="shared" si="148"/>
        <v>1073.4142857142856</v>
      </c>
      <c r="AC447" s="30">
        <f t="shared" si="149"/>
        <v>34.253469387755068</v>
      </c>
      <c r="AD447" s="31">
        <f t="shared" si="150"/>
        <v>-61.445751228999768</v>
      </c>
      <c r="AE447" s="25">
        <f t="shared" si="142"/>
        <v>43622</v>
      </c>
      <c r="AH447" s="22">
        <f t="shared" si="143"/>
        <v>1041.8433333333332</v>
      </c>
      <c r="AI447" s="23">
        <f t="shared" si="159"/>
        <v>1122.2336666666665</v>
      </c>
      <c r="AJ447" s="23">
        <f t="shared" si="160"/>
        <v>34.173566666666751</v>
      </c>
      <c r="AK447" s="24">
        <f t="shared" si="161"/>
        <v>-156.8275154838644</v>
      </c>
      <c r="AL447" s="25">
        <v>43622</v>
      </c>
      <c r="AO447" s="22">
        <f t="shared" si="144"/>
        <v>2.1199999999998909</v>
      </c>
      <c r="AP447" s="27">
        <f t="shared" si="145"/>
        <v>2.1199999999998909</v>
      </c>
      <c r="AQ447" s="27">
        <f t="shared" si="153"/>
        <v>0</v>
      </c>
      <c r="AR447" s="38">
        <f t="shared" si="157"/>
        <v>4.4370641701290916</v>
      </c>
      <c r="AS447" s="38">
        <f t="shared" si="158"/>
        <v>10.904310636083441</v>
      </c>
      <c r="AT447" s="27">
        <f t="shared" si="154"/>
        <v>0.40690918648689334</v>
      </c>
      <c r="AU447" s="35">
        <f t="shared" si="155"/>
        <v>28.922206948051937</v>
      </c>
      <c r="AV447" s="25">
        <v>43622</v>
      </c>
    </row>
    <row r="448" spans="1:48" x14ac:dyDescent="0.25">
      <c r="A448">
        <v>1451</v>
      </c>
      <c r="B448">
        <v>3</v>
      </c>
      <c r="C448" s="2">
        <v>43623</v>
      </c>
      <c r="D448">
        <v>1050.6300000000001</v>
      </c>
      <c r="E448">
        <v>1070.92</v>
      </c>
      <c r="F448">
        <v>1048.4000000000001</v>
      </c>
      <c r="G448">
        <v>1066.04</v>
      </c>
      <c r="H448">
        <v>1802370</v>
      </c>
      <c r="I448" s="2">
        <v>43704.859581516204</v>
      </c>
      <c r="J448" s="2"/>
      <c r="K448" s="11">
        <v>43623</v>
      </c>
      <c r="L448" s="48">
        <f t="shared" si="152"/>
        <v>30.736968244457735</v>
      </c>
      <c r="M448" s="46">
        <f t="shared" si="156"/>
        <v>17.918793906150878</v>
      </c>
      <c r="N448" s="2"/>
      <c r="O448" s="1">
        <v>43623</v>
      </c>
      <c r="P448">
        <f t="shared" si="147"/>
        <v>0.25</v>
      </c>
      <c r="Q448" s="3">
        <f t="shared" si="162"/>
        <v>1068.8486719378184</v>
      </c>
      <c r="R448" s="3">
        <v>1451</v>
      </c>
      <c r="S448" s="3">
        <v>1068.8499999999999</v>
      </c>
      <c r="T448" s="2"/>
      <c r="U448" s="2"/>
      <c r="V448" s="2"/>
      <c r="W448" s="11">
        <f t="shared" si="140"/>
        <v>43623</v>
      </c>
      <c r="X448" s="17">
        <f t="shared" si="146"/>
        <v>1066.2085714285715</v>
      </c>
      <c r="Y448" s="18">
        <f t="shared" si="151"/>
        <v>1102.0149999999999</v>
      </c>
      <c r="AA448" s="30">
        <f t="shared" si="141"/>
        <v>1061.7866666666666</v>
      </c>
      <c r="AB448" s="30">
        <f t="shared" si="148"/>
        <v>1065.3942857142858</v>
      </c>
      <c r="AC448" s="30">
        <f t="shared" si="149"/>
        <v>26.118503401360613</v>
      </c>
      <c r="AD448" s="31">
        <f t="shared" si="150"/>
        <v>-9.2083352867537709</v>
      </c>
      <c r="AE448" s="25">
        <f t="shared" si="142"/>
        <v>43623</v>
      </c>
      <c r="AH448" s="22">
        <f t="shared" si="143"/>
        <v>1061.7866666666666</v>
      </c>
      <c r="AI448" s="23">
        <f t="shared" si="159"/>
        <v>1117.2748333333334</v>
      </c>
      <c r="AJ448" s="23">
        <f t="shared" si="160"/>
        <v>36.362233333333336</v>
      </c>
      <c r="AK448" s="24">
        <f t="shared" si="161"/>
        <v>-101.73223072412449</v>
      </c>
      <c r="AL448" s="25">
        <v>43623</v>
      </c>
      <c r="AO448" s="22">
        <f t="shared" si="144"/>
        <v>21.700000000000045</v>
      </c>
      <c r="AP448" s="27">
        <f t="shared" si="145"/>
        <v>21.700000000000045</v>
      </c>
      <c r="AQ448" s="27">
        <f t="shared" si="153"/>
        <v>0</v>
      </c>
      <c r="AR448" s="38">
        <f t="shared" si="157"/>
        <v>5.6701310151198738</v>
      </c>
      <c r="AS448" s="38">
        <f t="shared" si="158"/>
        <v>10.125431304934624</v>
      </c>
      <c r="AT448" s="27">
        <f t="shared" si="154"/>
        <v>0.55998908533965741</v>
      </c>
      <c r="AU448" s="35">
        <f t="shared" si="155"/>
        <v>35.896987395763134</v>
      </c>
      <c r="AV448" s="25">
        <v>43623</v>
      </c>
    </row>
    <row r="449" spans="1:48" x14ac:dyDescent="0.25">
      <c r="A449">
        <v>1452</v>
      </c>
      <c r="B449">
        <v>3</v>
      </c>
      <c r="C449" s="2">
        <v>43626</v>
      </c>
      <c r="D449">
        <v>1072.98</v>
      </c>
      <c r="E449">
        <v>1092.6600000000001</v>
      </c>
      <c r="F449">
        <v>1072.32</v>
      </c>
      <c r="G449">
        <v>1080.3800000000001</v>
      </c>
      <c r="H449">
        <v>1464248</v>
      </c>
      <c r="I449" s="2">
        <v>43704.859581516204</v>
      </c>
      <c r="J449" s="2"/>
      <c r="K449" s="11">
        <v>43626</v>
      </c>
      <c r="L449" s="48">
        <f t="shared" si="152"/>
        <v>41.476932294787382</v>
      </c>
      <c r="M449" s="46">
        <f t="shared" si="156"/>
        <v>28.226418882079429</v>
      </c>
      <c r="N449" s="2"/>
      <c r="O449" s="1">
        <v>43626</v>
      </c>
      <c r="P449">
        <f t="shared" si="147"/>
        <v>0.25</v>
      </c>
      <c r="Q449" s="3">
        <f t="shared" si="162"/>
        <v>1071.7315039533637</v>
      </c>
      <c r="R449" s="3">
        <v>1452</v>
      </c>
      <c r="S449" s="3">
        <v>1071.73</v>
      </c>
      <c r="T449" s="2"/>
      <c r="U449" s="2"/>
      <c r="V449" s="2"/>
      <c r="W449" s="11">
        <f t="shared" si="140"/>
        <v>43626</v>
      </c>
      <c r="X449" s="17">
        <f t="shared" si="146"/>
        <v>1060.8414285714287</v>
      </c>
      <c r="Y449" s="18">
        <f t="shared" si="151"/>
        <v>1097.8385714285712</v>
      </c>
      <c r="AA449" s="30">
        <f t="shared" si="141"/>
        <v>1081.7866666666666</v>
      </c>
      <c r="AB449" s="30">
        <f t="shared" si="148"/>
        <v>1060.2590476190476</v>
      </c>
      <c r="AC449" s="30">
        <f t="shared" si="149"/>
        <v>19.218911564625841</v>
      </c>
      <c r="AD449" s="31">
        <f t="shared" si="150"/>
        <v>74.675123944905053</v>
      </c>
      <c r="AE449" s="25">
        <f t="shared" si="142"/>
        <v>43626</v>
      </c>
      <c r="AH449" s="22">
        <f t="shared" si="143"/>
        <v>1081.7866666666666</v>
      </c>
      <c r="AI449" s="23">
        <f t="shared" si="159"/>
        <v>1113.3746666666668</v>
      </c>
      <c r="AJ449" s="23">
        <f t="shared" si="160"/>
        <v>37.180933333333314</v>
      </c>
      <c r="AK449" s="24">
        <f t="shared" si="161"/>
        <v>-56.638348687679006</v>
      </c>
      <c r="AL449" s="25">
        <v>43626</v>
      </c>
      <c r="AO449" s="22">
        <f t="shared" si="144"/>
        <v>14.340000000000146</v>
      </c>
      <c r="AP449" s="27">
        <f t="shared" si="145"/>
        <v>14.340000000000146</v>
      </c>
      <c r="AQ449" s="27">
        <f t="shared" si="153"/>
        <v>0</v>
      </c>
      <c r="AR449" s="38">
        <f t="shared" si="157"/>
        <v>6.2894073711827501</v>
      </c>
      <c r="AS449" s="38">
        <f t="shared" si="158"/>
        <v>9.4021862117250077</v>
      </c>
      <c r="AT449" s="27">
        <f t="shared" si="154"/>
        <v>0.66893031360509936</v>
      </c>
      <c r="AU449" s="35">
        <f t="shared" si="155"/>
        <v>40.081380759399458</v>
      </c>
      <c r="AV449" s="25">
        <v>43626</v>
      </c>
    </row>
    <row r="450" spans="1:48" x14ac:dyDescent="0.25">
      <c r="A450">
        <v>1453</v>
      </c>
      <c r="B450">
        <v>3</v>
      </c>
      <c r="C450" s="2">
        <v>43627</v>
      </c>
      <c r="D450">
        <v>1093.98</v>
      </c>
      <c r="E450">
        <v>1101.99</v>
      </c>
      <c r="F450">
        <v>1077.5999999999999</v>
      </c>
      <c r="G450">
        <v>1078.72</v>
      </c>
      <c r="H450">
        <v>1437063</v>
      </c>
      <c r="I450" s="2">
        <v>43704.859581516204</v>
      </c>
      <c r="J450" s="2"/>
      <c r="K450" s="11">
        <v>43627</v>
      </c>
      <c r="L450" s="48">
        <f t="shared" si="152"/>
        <v>40.233672857998826</v>
      </c>
      <c r="M450" s="46">
        <f t="shared" si="156"/>
        <v>37.482524465747979</v>
      </c>
      <c r="N450" s="2"/>
      <c r="O450" s="1">
        <v>43627</v>
      </c>
      <c r="P450">
        <f t="shared" si="147"/>
        <v>0.25</v>
      </c>
      <c r="Q450" s="3">
        <f t="shared" si="162"/>
        <v>1073.4786279650227</v>
      </c>
      <c r="R450" s="3">
        <v>1453</v>
      </c>
      <c r="S450" s="3">
        <v>1073.48</v>
      </c>
      <c r="T450" s="2"/>
      <c r="U450" s="2"/>
      <c r="V450" s="2"/>
      <c r="W450" s="11">
        <f t="shared" ref="W450:W507" si="163">C450</f>
        <v>43627</v>
      </c>
      <c r="X450" s="17">
        <f t="shared" si="146"/>
        <v>1057.2828571428572</v>
      </c>
      <c r="Y450" s="18">
        <f t="shared" si="151"/>
        <v>1092.7735714285714</v>
      </c>
      <c r="AA450" s="30">
        <f t="shared" ref="AA450:AA507" si="164">AVERAGE(E450,F450,G450)</f>
        <v>1086.1033333333335</v>
      </c>
      <c r="AB450" s="30">
        <f t="shared" si="148"/>
        <v>1057.6352380952383</v>
      </c>
      <c r="AC450" s="30">
        <f t="shared" si="149"/>
        <v>16.220272108843574</v>
      </c>
      <c r="AD450" s="31">
        <f t="shared" si="150"/>
        <v>117.00623782003387</v>
      </c>
      <c r="AE450" s="25">
        <f t="shared" ref="AE450:AE507" si="165">W450</f>
        <v>43627</v>
      </c>
      <c r="AH450" s="22">
        <f t="shared" ref="AH450:AH507" si="166">AVERAGE(E450,F450,G450)</f>
        <v>1086.1033333333335</v>
      </c>
      <c r="AI450" s="23">
        <f t="shared" si="159"/>
        <v>1110.9784999999999</v>
      </c>
      <c r="AJ450" s="23">
        <f t="shared" si="160"/>
        <v>37.991133333333366</v>
      </c>
      <c r="AK450" s="24">
        <f t="shared" si="161"/>
        <v>-43.650828468162665</v>
      </c>
      <c r="AL450" s="25">
        <v>43627</v>
      </c>
      <c r="AO450" s="22">
        <f t="shared" si="144"/>
        <v>-1.6600000000000819</v>
      </c>
      <c r="AP450" s="27">
        <f t="shared" si="145"/>
        <v>0</v>
      </c>
      <c r="AQ450" s="27">
        <f t="shared" si="153"/>
        <v>1.6600000000000819</v>
      </c>
      <c r="AR450" s="38">
        <f t="shared" si="157"/>
        <v>5.8401639875268385</v>
      </c>
      <c r="AS450" s="38">
        <f t="shared" si="158"/>
        <v>8.8491729108875123</v>
      </c>
      <c r="AT450" s="27">
        <f t="shared" si="154"/>
        <v>0.65996721347160447</v>
      </c>
      <c r="AU450" s="35">
        <f t="shared" si="155"/>
        <v>39.757846306576695</v>
      </c>
      <c r="AV450" s="25">
        <v>43627</v>
      </c>
    </row>
    <row r="451" spans="1:48" x14ac:dyDescent="0.25">
      <c r="A451">
        <v>1454</v>
      </c>
      <c r="B451">
        <v>3</v>
      </c>
      <c r="C451" s="2">
        <v>43628</v>
      </c>
      <c r="D451">
        <v>1078</v>
      </c>
      <c r="E451">
        <v>1080.93</v>
      </c>
      <c r="F451">
        <v>1067.54</v>
      </c>
      <c r="G451">
        <v>1077.03</v>
      </c>
      <c r="H451">
        <v>1061255</v>
      </c>
      <c r="I451" s="2">
        <v>43704.859581516204</v>
      </c>
      <c r="J451" s="2"/>
      <c r="K451" s="11">
        <v>43628</v>
      </c>
      <c r="L451" s="48">
        <f t="shared" si="152"/>
        <v>41.10119282723754</v>
      </c>
      <c r="M451" s="46">
        <f t="shared" si="156"/>
        <v>40.937265993341249</v>
      </c>
      <c r="N451" s="2"/>
      <c r="O451" s="1">
        <v>43628</v>
      </c>
      <c r="P451">
        <f t="shared" si="147"/>
        <v>0.25</v>
      </c>
      <c r="Q451" s="3">
        <f t="shared" si="162"/>
        <v>1074.366470973767</v>
      </c>
      <c r="R451" s="3">
        <v>1454</v>
      </c>
      <c r="S451" s="3">
        <v>1074.3699999999999</v>
      </c>
      <c r="T451" s="2"/>
      <c r="U451" s="2"/>
      <c r="V451" s="2"/>
      <c r="W451" s="11">
        <f t="shared" si="163"/>
        <v>43628</v>
      </c>
      <c r="X451" s="17">
        <f t="shared" si="146"/>
        <v>1063.1114285714286</v>
      </c>
      <c r="Y451" s="18">
        <f t="shared" si="151"/>
        <v>1087.4599999999998</v>
      </c>
      <c r="AA451" s="30">
        <f t="shared" si="164"/>
        <v>1075.1666666666667</v>
      </c>
      <c r="AB451" s="30">
        <f t="shared" si="148"/>
        <v>1062.3385714285716</v>
      </c>
      <c r="AC451" s="30">
        <f t="shared" si="149"/>
        <v>16.011700680272174</v>
      </c>
      <c r="AD451" s="31">
        <f t="shared" si="150"/>
        <v>53.411337513948773</v>
      </c>
      <c r="AE451" s="25">
        <f t="shared" si="165"/>
        <v>43628</v>
      </c>
      <c r="AH451" s="22">
        <f t="shared" si="166"/>
        <v>1075.1666666666667</v>
      </c>
      <c r="AI451" s="23">
        <f t="shared" si="159"/>
        <v>1108.3966666666668</v>
      </c>
      <c r="AJ451" s="23">
        <f t="shared" si="160"/>
        <v>39.248666666666665</v>
      </c>
      <c r="AK451" s="24">
        <f t="shared" si="161"/>
        <v>-56.443530990437075</v>
      </c>
      <c r="AL451" s="25">
        <v>43628</v>
      </c>
      <c r="AO451" s="22">
        <f t="shared" ref="AO451:AO507" si="167">G451-G450</f>
        <v>-1.6900000000000546</v>
      </c>
      <c r="AP451" s="27">
        <f t="shared" si="145"/>
        <v>0</v>
      </c>
      <c r="AQ451" s="27">
        <f t="shared" si="153"/>
        <v>1.6900000000000546</v>
      </c>
      <c r="AR451" s="38">
        <f t="shared" si="157"/>
        <v>5.4230094169892071</v>
      </c>
      <c r="AS451" s="38">
        <f t="shared" si="158"/>
        <v>8.3378034172526938</v>
      </c>
      <c r="AT451" s="27">
        <f t="shared" si="154"/>
        <v>0.65041224236204032</v>
      </c>
      <c r="AU451" s="35">
        <f t="shared" si="155"/>
        <v>39.409077663601309</v>
      </c>
      <c r="AV451" s="25">
        <v>43628</v>
      </c>
    </row>
    <row r="452" spans="1:48" x14ac:dyDescent="0.25">
      <c r="A452">
        <v>1455</v>
      </c>
      <c r="B452">
        <v>3</v>
      </c>
      <c r="C452" s="2">
        <v>43629</v>
      </c>
      <c r="D452">
        <v>1083.6400000000001</v>
      </c>
      <c r="E452">
        <v>1094.17</v>
      </c>
      <c r="F452">
        <v>1080.1500000000001</v>
      </c>
      <c r="G452">
        <v>1088.77</v>
      </c>
      <c r="H452">
        <v>1058000</v>
      </c>
      <c r="I452" s="2">
        <v>43704.859581516204</v>
      </c>
      <c r="J452" s="2"/>
      <c r="K452" s="11">
        <v>43629</v>
      </c>
      <c r="L452" s="48">
        <f t="shared" si="152"/>
        <v>50.375227111146238</v>
      </c>
      <c r="M452" s="46">
        <f t="shared" si="156"/>
        <v>43.903364265460873</v>
      </c>
      <c r="N452" s="2"/>
      <c r="O452" s="1">
        <v>43629</v>
      </c>
      <c r="P452">
        <f t="shared" si="147"/>
        <v>0.25</v>
      </c>
      <c r="Q452" s="3">
        <f t="shared" si="162"/>
        <v>1077.9673532303254</v>
      </c>
      <c r="R452" s="3">
        <v>1455</v>
      </c>
      <c r="S452" s="3">
        <v>1077.97</v>
      </c>
      <c r="T452" s="2"/>
      <c r="U452" s="2"/>
      <c r="V452" s="2"/>
      <c r="W452" s="11">
        <f t="shared" si="163"/>
        <v>43629</v>
      </c>
      <c r="X452" s="17">
        <f t="shared" si="146"/>
        <v>1068.2142857142858</v>
      </c>
      <c r="Y452" s="18">
        <f t="shared" si="151"/>
        <v>1083.7457142857145</v>
      </c>
      <c r="AA452" s="30">
        <f t="shared" si="164"/>
        <v>1087.6966666666667</v>
      </c>
      <c r="AB452" s="30">
        <f t="shared" si="148"/>
        <v>1068.0671428571429</v>
      </c>
      <c r="AC452" s="30">
        <f t="shared" si="149"/>
        <v>16.709931972789132</v>
      </c>
      <c r="AD452" s="31">
        <f t="shared" si="150"/>
        <v>78.31479641963432</v>
      </c>
      <c r="AE452" s="25">
        <f t="shared" si="165"/>
        <v>43629</v>
      </c>
      <c r="AH452" s="22">
        <f t="shared" si="166"/>
        <v>1087.6966666666667</v>
      </c>
      <c r="AI452" s="23">
        <f t="shared" si="159"/>
        <v>1105.2446666666667</v>
      </c>
      <c r="AJ452" s="23">
        <f t="shared" si="160"/>
        <v>38.166666666666671</v>
      </c>
      <c r="AK452" s="24">
        <f t="shared" si="161"/>
        <v>-30.65152838427948</v>
      </c>
      <c r="AL452" s="25">
        <v>43629</v>
      </c>
      <c r="AO452" s="22">
        <f t="shared" si="167"/>
        <v>11.740000000000009</v>
      </c>
      <c r="AP452" s="27">
        <f t="shared" ref="AP452:AP507" si="168">IF(AO452&gt;0,AO452,0)</f>
        <v>11.740000000000009</v>
      </c>
      <c r="AQ452" s="27">
        <f t="shared" si="153"/>
        <v>0</v>
      </c>
      <c r="AR452" s="38">
        <f t="shared" si="157"/>
        <v>5.8742230300614073</v>
      </c>
      <c r="AS452" s="38">
        <f t="shared" si="158"/>
        <v>7.7422460303060729</v>
      </c>
      <c r="AT452" s="27">
        <f t="shared" si="154"/>
        <v>0.75872337394955958</v>
      </c>
      <c r="AU452" s="35">
        <f t="shared" si="155"/>
        <v>43.140574873107923</v>
      </c>
      <c r="AV452" s="25">
        <v>43629</v>
      </c>
    </row>
    <row r="453" spans="1:48" x14ac:dyDescent="0.25">
      <c r="A453">
        <v>1456</v>
      </c>
      <c r="B453">
        <v>3</v>
      </c>
      <c r="C453" s="2">
        <v>43630</v>
      </c>
      <c r="D453">
        <v>1086.42</v>
      </c>
      <c r="E453">
        <v>1092.69</v>
      </c>
      <c r="F453">
        <v>1080.17</v>
      </c>
      <c r="G453">
        <v>1085.3499999999999</v>
      </c>
      <c r="H453">
        <v>1111643</v>
      </c>
      <c r="I453" s="2">
        <v>43704.859581516204</v>
      </c>
      <c r="J453" s="2"/>
      <c r="K453" s="11">
        <v>43630</v>
      </c>
      <c r="L453" s="48">
        <f t="shared" si="152"/>
        <v>47.673591910893393</v>
      </c>
      <c r="M453" s="46">
        <f t="shared" si="156"/>
        <v>46.383337283092395</v>
      </c>
      <c r="N453" s="2"/>
      <c r="O453" s="1">
        <v>43630</v>
      </c>
      <c r="P453">
        <f t="shared" si="147"/>
        <v>0.25</v>
      </c>
      <c r="Q453" s="3">
        <f t="shared" si="162"/>
        <v>1079.8130149227441</v>
      </c>
      <c r="R453" s="3">
        <v>1456</v>
      </c>
      <c r="S453" s="3">
        <v>1079.82</v>
      </c>
      <c r="T453" s="2"/>
      <c r="U453" s="2"/>
      <c r="V453" s="2"/>
      <c r="W453" s="11">
        <f t="shared" si="163"/>
        <v>43630</v>
      </c>
      <c r="X453" s="17">
        <f t="shared" si="146"/>
        <v>1074.3757142857144</v>
      </c>
      <c r="Y453" s="18">
        <f t="shared" si="151"/>
        <v>1080.3085714285714</v>
      </c>
      <c r="AA453" s="30">
        <f t="shared" si="164"/>
        <v>1086.07</v>
      </c>
      <c r="AB453" s="30">
        <f t="shared" si="148"/>
        <v>1074.3504761904762</v>
      </c>
      <c r="AC453" s="30">
        <f t="shared" si="149"/>
        <v>12.877414965986418</v>
      </c>
      <c r="AD453" s="31">
        <f t="shared" si="150"/>
        <v>60.672238128945963</v>
      </c>
      <c r="AE453" s="25">
        <f t="shared" si="165"/>
        <v>43630</v>
      </c>
      <c r="AH453" s="22">
        <f t="shared" si="166"/>
        <v>1086.07</v>
      </c>
      <c r="AI453" s="23">
        <f t="shared" si="159"/>
        <v>1100.7151666666666</v>
      </c>
      <c r="AJ453" s="23">
        <f t="shared" si="160"/>
        <v>35.477166666666676</v>
      </c>
      <c r="AK453" s="24">
        <f t="shared" si="161"/>
        <v>-27.520361296546</v>
      </c>
      <c r="AL453" s="25">
        <v>43630</v>
      </c>
      <c r="AO453" s="22">
        <f t="shared" si="167"/>
        <v>-3.4200000000000728</v>
      </c>
      <c r="AP453" s="27">
        <f t="shared" si="168"/>
        <v>0</v>
      </c>
      <c r="AQ453" s="27">
        <f t="shared" si="153"/>
        <v>3.4200000000000728</v>
      </c>
      <c r="AR453" s="38">
        <f t="shared" si="157"/>
        <v>5.4546356707713075</v>
      </c>
      <c r="AS453" s="38">
        <f t="shared" si="158"/>
        <v>7.4335141709985013</v>
      </c>
      <c r="AT453" s="27">
        <f t="shared" si="154"/>
        <v>0.73378963775333972</v>
      </c>
      <c r="AU453" s="35">
        <f t="shared" si="155"/>
        <v>42.322875957673332</v>
      </c>
      <c r="AV453" s="25">
        <v>43630</v>
      </c>
    </row>
    <row r="454" spans="1:48" x14ac:dyDescent="0.25">
      <c r="A454">
        <v>1457</v>
      </c>
      <c r="B454">
        <v>3</v>
      </c>
      <c r="C454" s="2">
        <v>43633</v>
      </c>
      <c r="D454">
        <v>1086.28</v>
      </c>
      <c r="E454">
        <v>1099.18</v>
      </c>
      <c r="F454">
        <v>1086.28</v>
      </c>
      <c r="G454">
        <v>1092.5</v>
      </c>
      <c r="H454">
        <v>941602</v>
      </c>
      <c r="I454" s="2">
        <v>43704.859581516204</v>
      </c>
      <c r="J454" s="2"/>
      <c r="K454" s="11">
        <v>43633</v>
      </c>
      <c r="L454" s="48">
        <f t="shared" si="152"/>
        <v>64.841498559077877</v>
      </c>
      <c r="M454" s="46">
        <f t="shared" si="156"/>
        <v>54.296772527039167</v>
      </c>
      <c r="N454" s="2"/>
      <c r="O454" s="1">
        <v>43633</v>
      </c>
      <c r="P454">
        <f t="shared" si="147"/>
        <v>0.25</v>
      </c>
      <c r="Q454" s="3">
        <f t="shared" si="162"/>
        <v>1082.9847611920582</v>
      </c>
      <c r="R454" s="3">
        <v>1457</v>
      </c>
      <c r="S454" s="3">
        <v>1082.99</v>
      </c>
      <c r="T454" s="2"/>
      <c r="U454" s="2"/>
      <c r="V454" s="2"/>
      <c r="W454" s="11">
        <f t="shared" si="163"/>
        <v>43633</v>
      </c>
      <c r="X454" s="17">
        <f t="shared" si="146"/>
        <v>1081.2557142857145</v>
      </c>
      <c r="Y454" s="18">
        <f t="shared" si="151"/>
        <v>1077.3335714285718</v>
      </c>
      <c r="AA454" s="30">
        <f t="shared" si="164"/>
        <v>1092.6533333333334</v>
      </c>
      <c r="AB454" s="30">
        <f t="shared" si="148"/>
        <v>1081.6090476190477</v>
      </c>
      <c r="AC454" s="30">
        <f t="shared" si="149"/>
        <v>7.5042176870748074</v>
      </c>
      <c r="AD454" s="31">
        <f t="shared" si="150"/>
        <v>98.116252084995509</v>
      </c>
      <c r="AE454" s="25">
        <f t="shared" si="165"/>
        <v>43633</v>
      </c>
      <c r="AH454" s="22">
        <f t="shared" si="166"/>
        <v>1092.6533333333334</v>
      </c>
      <c r="AI454" s="23">
        <f t="shared" si="159"/>
        <v>1096.9734999999998</v>
      </c>
      <c r="AJ454" s="23">
        <f t="shared" si="160"/>
        <v>32.167516666666657</v>
      </c>
      <c r="AK454" s="24">
        <f t="shared" si="161"/>
        <v>-8.9534767043283541</v>
      </c>
      <c r="AL454" s="25">
        <v>43633</v>
      </c>
      <c r="AO454" s="22">
        <f t="shared" si="167"/>
        <v>7.1500000000000909</v>
      </c>
      <c r="AP454" s="27">
        <f t="shared" si="168"/>
        <v>7.1500000000000909</v>
      </c>
      <c r="AQ454" s="27">
        <f t="shared" si="153"/>
        <v>0</v>
      </c>
      <c r="AR454" s="38">
        <f t="shared" si="157"/>
        <v>5.5757331228590781</v>
      </c>
      <c r="AS454" s="38">
        <f t="shared" si="158"/>
        <v>6.9025488730700371</v>
      </c>
      <c r="AT454" s="27">
        <f t="shared" si="154"/>
        <v>0.80777886913811403</v>
      </c>
      <c r="AU454" s="35">
        <f t="shared" si="155"/>
        <v>44.683499897486627</v>
      </c>
      <c r="AV454" s="25">
        <v>43633</v>
      </c>
    </row>
    <row r="455" spans="1:48" x14ac:dyDescent="0.25">
      <c r="A455">
        <v>1458</v>
      </c>
      <c r="B455">
        <v>3</v>
      </c>
      <c r="C455" s="2">
        <v>43634</v>
      </c>
      <c r="D455">
        <v>1109.69</v>
      </c>
      <c r="E455">
        <v>1116.3900000000001</v>
      </c>
      <c r="F455">
        <v>1098.99</v>
      </c>
      <c r="G455">
        <v>1103.5999999999999</v>
      </c>
      <c r="H455">
        <v>1386684</v>
      </c>
      <c r="I455" s="2">
        <v>43704.859581516204</v>
      </c>
      <c r="J455" s="2"/>
      <c r="K455" s="11">
        <v>43634</v>
      </c>
      <c r="L455" s="48">
        <f t="shared" si="152"/>
        <v>80.097829409966195</v>
      </c>
      <c r="M455" s="46">
        <f t="shared" si="156"/>
        <v>64.204306626645817</v>
      </c>
      <c r="N455" s="2"/>
      <c r="O455" s="1">
        <v>43634</v>
      </c>
      <c r="P455">
        <f t="shared" si="147"/>
        <v>0.25</v>
      </c>
      <c r="Q455" s="3">
        <f t="shared" si="162"/>
        <v>1088.1385708940436</v>
      </c>
      <c r="R455" s="3">
        <v>1458</v>
      </c>
      <c r="S455" s="3">
        <v>1088.1400000000001</v>
      </c>
      <c r="T455" s="2"/>
      <c r="U455" s="2"/>
      <c r="V455" s="2"/>
      <c r="W455" s="11">
        <f t="shared" si="163"/>
        <v>43634</v>
      </c>
      <c r="X455" s="17">
        <f t="shared" si="146"/>
        <v>1086.6214285714286</v>
      </c>
      <c r="Y455" s="18">
        <f t="shared" si="151"/>
        <v>1076.4150000000002</v>
      </c>
      <c r="AA455" s="30">
        <f t="shared" si="164"/>
        <v>1106.3266666666666</v>
      </c>
      <c r="AB455" s="30">
        <f t="shared" si="148"/>
        <v>1087.9719047619049</v>
      </c>
      <c r="AC455" s="30">
        <f t="shared" si="149"/>
        <v>6.581768707483012</v>
      </c>
      <c r="AD455" s="31">
        <f t="shared" si="150"/>
        <v>185.91519210627644</v>
      </c>
      <c r="AE455" s="25">
        <f t="shared" si="165"/>
        <v>43634</v>
      </c>
      <c r="AH455" s="22">
        <f t="shared" si="166"/>
        <v>1106.3266666666666</v>
      </c>
      <c r="AI455" s="23">
        <f t="shared" si="159"/>
        <v>1095.3383333333334</v>
      </c>
      <c r="AJ455" s="23">
        <f t="shared" si="160"/>
        <v>30.368833333333338</v>
      </c>
      <c r="AK455" s="24">
        <f t="shared" si="161"/>
        <v>24.121952513450147</v>
      </c>
      <c r="AL455" s="25">
        <v>43634</v>
      </c>
      <c r="AO455" s="22">
        <f t="shared" si="167"/>
        <v>11.099999999999909</v>
      </c>
      <c r="AP455" s="27">
        <f t="shared" si="168"/>
        <v>11.099999999999909</v>
      </c>
      <c r="AQ455" s="27">
        <f t="shared" si="153"/>
        <v>0</v>
      </c>
      <c r="AR455" s="38">
        <f t="shared" si="157"/>
        <v>5.9703236140834237</v>
      </c>
      <c r="AS455" s="38">
        <f t="shared" si="158"/>
        <v>6.4095096678507488</v>
      </c>
      <c r="AT455" s="27">
        <f t="shared" si="154"/>
        <v>0.93147899347586227</v>
      </c>
      <c r="AU455" s="35">
        <f t="shared" si="155"/>
        <v>48.226203682370155</v>
      </c>
      <c r="AV455" s="25">
        <v>43634</v>
      </c>
    </row>
    <row r="456" spans="1:48" x14ac:dyDescent="0.25">
      <c r="A456">
        <v>1459</v>
      </c>
      <c r="B456">
        <v>3</v>
      </c>
      <c r="C456" s="2">
        <v>43635</v>
      </c>
      <c r="D456">
        <v>1105.5999999999999</v>
      </c>
      <c r="E456">
        <v>1107</v>
      </c>
      <c r="F456">
        <v>1093.48</v>
      </c>
      <c r="G456">
        <v>1102.33</v>
      </c>
      <c r="H456">
        <v>1339218</v>
      </c>
      <c r="I456" s="2">
        <v>43704.859581516204</v>
      </c>
      <c r="J456" s="2"/>
      <c r="K456" s="11">
        <v>43635</v>
      </c>
      <c r="L456" s="48">
        <f t="shared" si="152"/>
        <v>84.615384615384443</v>
      </c>
      <c r="M456" s="46">
        <f t="shared" si="156"/>
        <v>76.518237528142848</v>
      </c>
      <c r="N456" s="2"/>
      <c r="O456" s="1">
        <v>43635</v>
      </c>
      <c r="P456">
        <f t="shared" si="147"/>
        <v>0.25</v>
      </c>
      <c r="Q456" s="3">
        <f t="shared" si="162"/>
        <v>1091.6864281705327</v>
      </c>
      <c r="R456" s="3">
        <v>1459</v>
      </c>
      <c r="S456" s="3">
        <v>1091.69</v>
      </c>
      <c r="T456" s="2"/>
      <c r="U456" s="2"/>
      <c r="V456" s="2"/>
      <c r="W456" s="11">
        <f t="shared" si="163"/>
        <v>43635</v>
      </c>
      <c r="X456" s="17">
        <f t="shared" ref="X456:X507" si="169">AVERAGE(G450:G456)</f>
        <v>1089.7571428571428</v>
      </c>
      <c r="Y456" s="18">
        <f t="shared" si="151"/>
        <v>1075.2992857142858</v>
      </c>
      <c r="AA456" s="30">
        <f t="shared" si="164"/>
        <v>1100.9366666666667</v>
      </c>
      <c r="AB456" s="30">
        <f t="shared" si="148"/>
        <v>1090.7076190476191</v>
      </c>
      <c r="AC456" s="30">
        <f t="shared" si="149"/>
        <v>7.9410884353741427</v>
      </c>
      <c r="AD456" s="31">
        <f t="shared" si="150"/>
        <v>85.874438181392421</v>
      </c>
      <c r="AE456" s="25">
        <f t="shared" si="165"/>
        <v>43635</v>
      </c>
      <c r="AH456" s="22">
        <f t="shared" si="166"/>
        <v>1100.9366666666667</v>
      </c>
      <c r="AI456" s="23">
        <f t="shared" si="159"/>
        <v>1093.0471666666667</v>
      </c>
      <c r="AJ456" s="23">
        <f t="shared" si="160"/>
        <v>27.84855000000001</v>
      </c>
      <c r="AK456" s="24">
        <f t="shared" si="161"/>
        <v>18.886680515382896</v>
      </c>
      <c r="AL456" s="25">
        <v>43635</v>
      </c>
      <c r="AO456" s="22">
        <f t="shared" si="167"/>
        <v>-1.2699999999999818</v>
      </c>
      <c r="AP456" s="27">
        <f t="shared" si="168"/>
        <v>0</v>
      </c>
      <c r="AQ456" s="27">
        <f t="shared" si="153"/>
        <v>1.2699999999999818</v>
      </c>
      <c r="AR456" s="38">
        <f t="shared" si="157"/>
        <v>5.5438719273631794</v>
      </c>
      <c r="AS456" s="38">
        <f t="shared" si="158"/>
        <v>6.0424018344328374</v>
      </c>
      <c r="AT456" s="27">
        <f t="shared" si="154"/>
        <v>0.91749474451884883</v>
      </c>
      <c r="AU456" s="35">
        <f t="shared" si="155"/>
        <v>47.848618471654433</v>
      </c>
      <c r="AV456" s="25">
        <v>43635</v>
      </c>
    </row>
    <row r="457" spans="1:48" x14ac:dyDescent="0.25">
      <c r="A457">
        <v>1460</v>
      </c>
      <c r="B457">
        <v>3</v>
      </c>
      <c r="C457" s="2">
        <v>43636</v>
      </c>
      <c r="D457">
        <v>1119.99</v>
      </c>
      <c r="E457">
        <v>1120.1199999999999</v>
      </c>
      <c r="F457">
        <v>1104.74</v>
      </c>
      <c r="G457">
        <v>1111.42</v>
      </c>
      <c r="H457">
        <v>1262011</v>
      </c>
      <c r="I457" s="2">
        <v>43704.859581516204</v>
      </c>
      <c r="J457" s="2"/>
      <c r="K457" s="11">
        <v>43636</v>
      </c>
      <c r="L457" s="48">
        <f t="shared" si="152"/>
        <v>90.853658536585542</v>
      </c>
      <c r="M457" s="46">
        <f t="shared" si="156"/>
        <v>85.188957520645388</v>
      </c>
      <c r="N457" s="2"/>
      <c r="O457" s="1">
        <v>43636</v>
      </c>
      <c r="P457">
        <f t="shared" ref="P457:P507" si="170">2/(7+1)</f>
        <v>0.25</v>
      </c>
      <c r="Q457" s="3">
        <f t="shared" si="162"/>
        <v>1096.6198211278995</v>
      </c>
      <c r="R457" s="3">
        <v>1460</v>
      </c>
      <c r="S457" s="3">
        <v>1096.6199999999999</v>
      </c>
      <c r="T457" s="2"/>
      <c r="U457" s="2"/>
      <c r="V457" s="2"/>
      <c r="W457" s="11">
        <f t="shared" si="163"/>
        <v>43636</v>
      </c>
      <c r="X457" s="17">
        <f t="shared" si="169"/>
        <v>1094.4285714285713</v>
      </c>
      <c r="Y457" s="18">
        <f t="shared" si="151"/>
        <v>1075.8557142857144</v>
      </c>
      <c r="AA457" s="30">
        <f t="shared" si="164"/>
        <v>1112.0933333333332</v>
      </c>
      <c r="AB457" s="30">
        <f t="shared" ref="AB457:AB507" si="171">AVERAGE(AA451:AA457)</f>
        <v>1094.4204761904762</v>
      </c>
      <c r="AC457" s="30">
        <f t="shared" ref="AC457:AC507" si="172">(ABS(AB457-AA451)+ABS(AB457-AA452)+ABS(AB457-AA453)+ABS(AB457-AA454)+ABS(AB457-AA455)+ABS(AB457-AA456)+ABS(AB457-AA457))/7</f>
        <v>10.312925170067988</v>
      </c>
      <c r="AD457" s="31">
        <f t="shared" ref="AD457:AD507" si="173">(AA457-AB457)/(AC457*0.015)</f>
        <v>114.2440633245383</v>
      </c>
      <c r="AE457" s="25">
        <f t="shared" si="165"/>
        <v>43636</v>
      </c>
      <c r="AH457" s="22">
        <f t="shared" si="166"/>
        <v>1112.0933333333332</v>
      </c>
      <c r="AI457" s="23">
        <f t="shared" si="159"/>
        <v>1091.0546666666667</v>
      </c>
      <c r="AJ457" s="23">
        <f t="shared" si="160"/>
        <v>25.816666666666674</v>
      </c>
      <c r="AK457" s="24">
        <f t="shared" si="161"/>
        <v>54.328383903593497</v>
      </c>
      <c r="AL457" s="25">
        <v>43636</v>
      </c>
      <c r="AO457" s="22">
        <f t="shared" si="167"/>
        <v>9.0900000000001455</v>
      </c>
      <c r="AP457" s="27">
        <f t="shared" si="168"/>
        <v>9.0900000000001455</v>
      </c>
      <c r="AQ457" s="27">
        <f t="shared" si="153"/>
        <v>0</v>
      </c>
      <c r="AR457" s="38">
        <f t="shared" si="157"/>
        <v>5.7971667896943915</v>
      </c>
      <c r="AS457" s="38">
        <f t="shared" si="158"/>
        <v>5.6108017034019202</v>
      </c>
      <c r="AT457" s="27">
        <f t="shared" si="154"/>
        <v>1.033215411298438</v>
      </c>
      <c r="AU457" s="35">
        <f t="shared" si="155"/>
        <v>50.816819779986481</v>
      </c>
      <c r="AV457" s="25">
        <v>43636</v>
      </c>
    </row>
    <row r="458" spans="1:48" x14ac:dyDescent="0.25">
      <c r="A458">
        <v>1461</v>
      </c>
      <c r="B458">
        <v>3</v>
      </c>
      <c r="C458" s="2">
        <v>43637</v>
      </c>
      <c r="D458">
        <v>1109.24</v>
      </c>
      <c r="E458">
        <v>1124.1099999999999</v>
      </c>
      <c r="F458">
        <v>1108.08</v>
      </c>
      <c r="G458">
        <v>1121.8800000000001</v>
      </c>
      <c r="H458">
        <v>1947591</v>
      </c>
      <c r="I458" s="2">
        <v>43704.859581516204</v>
      </c>
      <c r="J458" s="2"/>
      <c r="K458" s="11">
        <v>43637</v>
      </c>
      <c r="L458" s="48">
        <f t="shared" si="152"/>
        <v>97.618030335398643</v>
      </c>
      <c r="M458" s="46">
        <f t="shared" si="156"/>
        <v>91.029024495789542</v>
      </c>
      <c r="N458" s="2"/>
      <c r="O458" s="1">
        <v>43637</v>
      </c>
      <c r="P458">
        <f t="shared" si="170"/>
        <v>0.25</v>
      </c>
      <c r="Q458" s="3">
        <f t="shared" si="162"/>
        <v>1102.9348658459246</v>
      </c>
      <c r="R458" s="3">
        <v>1461</v>
      </c>
      <c r="S458" s="3">
        <v>1102.94</v>
      </c>
      <c r="T458" s="2"/>
      <c r="U458" s="2"/>
      <c r="V458" s="2"/>
      <c r="W458" s="11">
        <f t="shared" si="163"/>
        <v>43637</v>
      </c>
      <c r="X458" s="17">
        <f t="shared" si="169"/>
        <v>1100.8357142857142</v>
      </c>
      <c r="Y458" s="18">
        <f t="shared" si="151"/>
        <v>1081.9735714285714</v>
      </c>
      <c r="AA458" s="30">
        <f t="shared" si="164"/>
        <v>1118.0233333333333</v>
      </c>
      <c r="AB458" s="30">
        <f t="shared" si="171"/>
        <v>1100.5428571428572</v>
      </c>
      <c r="AC458" s="30">
        <f t="shared" si="172"/>
        <v>10.059591836734658</v>
      </c>
      <c r="AD458" s="31">
        <f t="shared" si="173"/>
        <v>115.84615939480817</v>
      </c>
      <c r="AE458" s="25">
        <f t="shared" si="165"/>
        <v>43637</v>
      </c>
      <c r="AH458" s="22">
        <f t="shared" si="166"/>
        <v>1118.0233333333333</v>
      </c>
      <c r="AI458" s="23">
        <f t="shared" si="159"/>
        <v>1090.0231666666668</v>
      </c>
      <c r="AJ458" s="23">
        <f t="shared" si="160"/>
        <v>24.785166666666669</v>
      </c>
      <c r="AK458" s="24">
        <f t="shared" si="161"/>
        <v>75.314312099754474</v>
      </c>
      <c r="AL458" s="25">
        <v>43637</v>
      </c>
      <c r="AO458" s="22">
        <f t="shared" si="167"/>
        <v>10.460000000000036</v>
      </c>
      <c r="AP458" s="27">
        <f t="shared" si="168"/>
        <v>10.460000000000036</v>
      </c>
      <c r="AQ458" s="27">
        <f t="shared" si="153"/>
        <v>0</v>
      </c>
      <c r="AR458" s="38">
        <f t="shared" si="157"/>
        <v>6.1302263047162233</v>
      </c>
      <c r="AS458" s="38">
        <f t="shared" si="158"/>
        <v>5.2100301531589261</v>
      </c>
      <c r="AT458" s="27">
        <f t="shared" si="154"/>
        <v>1.1766201201348838</v>
      </c>
      <c r="AU458" s="35">
        <f t="shared" si="155"/>
        <v>54.057210500377508</v>
      </c>
      <c r="AV458" s="25">
        <v>43637</v>
      </c>
    </row>
    <row r="459" spans="1:48" x14ac:dyDescent="0.25">
      <c r="A459">
        <v>1462</v>
      </c>
      <c r="B459">
        <v>3</v>
      </c>
      <c r="C459" s="2">
        <v>43640</v>
      </c>
      <c r="D459">
        <v>1119.6099999999999</v>
      </c>
      <c r="E459">
        <v>1122</v>
      </c>
      <c r="F459">
        <v>1111.01</v>
      </c>
      <c r="G459">
        <v>1115.52</v>
      </c>
      <c r="H459">
        <v>1395696</v>
      </c>
      <c r="I459" s="2">
        <v>43704.859581516204</v>
      </c>
      <c r="J459" s="2"/>
      <c r="K459" s="11">
        <v>43640</v>
      </c>
      <c r="L459" s="48">
        <f t="shared" si="152"/>
        <v>90.82461012604152</v>
      </c>
      <c r="M459" s="46">
        <f t="shared" si="156"/>
        <v>93.098766332675225</v>
      </c>
      <c r="N459" s="2"/>
      <c r="O459" s="1">
        <v>43640</v>
      </c>
      <c r="P459">
        <f t="shared" si="170"/>
        <v>0.25</v>
      </c>
      <c r="Q459" s="3">
        <f t="shared" si="162"/>
        <v>1106.0811493844435</v>
      </c>
      <c r="R459" s="3">
        <v>1462</v>
      </c>
      <c r="S459" s="3">
        <v>1106.0899999999999</v>
      </c>
      <c r="T459" s="2"/>
      <c r="U459" s="2"/>
      <c r="V459" s="2"/>
      <c r="W459" s="11">
        <f t="shared" si="163"/>
        <v>43640</v>
      </c>
      <c r="X459" s="17">
        <f t="shared" si="169"/>
        <v>1104.6571428571428</v>
      </c>
      <c r="Y459" s="18">
        <f t="shared" si="151"/>
        <v>1086.4357142857145</v>
      </c>
      <c r="AA459" s="30">
        <f t="shared" si="164"/>
        <v>1116.1766666666667</v>
      </c>
      <c r="AB459" s="30">
        <f t="shared" si="171"/>
        <v>1104.6114285714286</v>
      </c>
      <c r="AC459" s="30">
        <f t="shared" si="172"/>
        <v>9.764081632653026</v>
      </c>
      <c r="AD459" s="31">
        <f t="shared" si="173"/>
        <v>78.964505011658588</v>
      </c>
      <c r="AE459" s="25">
        <f t="shared" si="165"/>
        <v>43640</v>
      </c>
      <c r="AH459" s="22">
        <f t="shared" si="166"/>
        <v>1116.1766666666667</v>
      </c>
      <c r="AI459" s="23">
        <f t="shared" si="159"/>
        <v>1088.9170000000001</v>
      </c>
      <c r="AJ459" s="23">
        <f t="shared" si="160"/>
        <v>23.678999999999995</v>
      </c>
      <c r="AK459" s="24">
        <f t="shared" si="161"/>
        <v>76.747798095827804</v>
      </c>
      <c r="AL459" s="25">
        <v>43640</v>
      </c>
      <c r="AO459" s="22">
        <f t="shared" si="167"/>
        <v>-6.3600000000001273</v>
      </c>
      <c r="AP459" s="27">
        <f t="shared" si="168"/>
        <v>0</v>
      </c>
      <c r="AQ459" s="27">
        <f t="shared" si="153"/>
        <v>6.3600000000001273</v>
      </c>
      <c r="AR459" s="38">
        <f t="shared" si="157"/>
        <v>5.692352997236493</v>
      </c>
      <c r="AS459" s="38">
        <f t="shared" si="158"/>
        <v>5.2921708565047263</v>
      </c>
      <c r="AT459" s="27">
        <f t="shared" si="154"/>
        <v>1.0756177666183799</v>
      </c>
      <c r="AU459" s="35">
        <f t="shared" si="155"/>
        <v>51.821572541787816</v>
      </c>
      <c r="AV459" s="25">
        <v>43640</v>
      </c>
    </row>
    <row r="460" spans="1:48" x14ac:dyDescent="0.25">
      <c r="A460">
        <v>1463</v>
      </c>
      <c r="B460">
        <v>3</v>
      </c>
      <c r="C460" s="2">
        <v>43641</v>
      </c>
      <c r="D460">
        <v>1112.6600000000001</v>
      </c>
      <c r="E460">
        <v>1114.3499999999999</v>
      </c>
      <c r="F460">
        <v>1083.8</v>
      </c>
      <c r="G460">
        <v>1086.3499999999999</v>
      </c>
      <c r="H460">
        <v>1546913</v>
      </c>
      <c r="I460" s="2">
        <v>43704.859581516204</v>
      </c>
      <c r="J460" s="2"/>
      <c r="K460" s="11">
        <v>43641</v>
      </c>
      <c r="L460" s="48">
        <f t="shared" si="152"/>
        <v>58.234708549939107</v>
      </c>
      <c r="M460" s="46">
        <f t="shared" si="156"/>
        <v>82.225783003793097</v>
      </c>
      <c r="N460" s="2"/>
      <c r="O460" s="1">
        <v>43641</v>
      </c>
      <c r="P460">
        <f t="shared" si="170"/>
        <v>0.25</v>
      </c>
      <c r="Q460" s="3">
        <f t="shared" si="162"/>
        <v>1101.1483620383326</v>
      </c>
      <c r="R460" s="3">
        <v>1463</v>
      </c>
      <c r="S460" s="3">
        <v>1101.1600000000001</v>
      </c>
      <c r="T460" s="2"/>
      <c r="U460" s="2"/>
      <c r="V460" s="2"/>
      <c r="W460" s="11">
        <f t="shared" si="163"/>
        <v>43641</v>
      </c>
      <c r="X460" s="17">
        <f t="shared" si="169"/>
        <v>1104.8</v>
      </c>
      <c r="Y460" s="18">
        <f t="shared" si="151"/>
        <v>1089.5878571428573</v>
      </c>
      <c r="AA460" s="30">
        <f t="shared" si="164"/>
        <v>1094.8333333333333</v>
      </c>
      <c r="AB460" s="30">
        <f t="shared" si="171"/>
        <v>1105.8633333333335</v>
      </c>
      <c r="AC460" s="30">
        <f t="shared" si="172"/>
        <v>8.3333333333332895</v>
      </c>
      <c r="AD460" s="31">
        <f t="shared" si="173"/>
        <v>-88.24000000000207</v>
      </c>
      <c r="AE460" s="25">
        <f t="shared" si="165"/>
        <v>43641</v>
      </c>
      <c r="AH460" s="22">
        <f t="shared" si="166"/>
        <v>1094.8333333333333</v>
      </c>
      <c r="AI460" s="23">
        <f t="shared" si="159"/>
        <v>1086.6776666666667</v>
      </c>
      <c r="AJ460" s="23">
        <f t="shared" si="160"/>
        <v>21.541566666666654</v>
      </c>
      <c r="AK460" s="24">
        <f t="shared" si="161"/>
        <v>25.24009137888935</v>
      </c>
      <c r="AL460" s="25">
        <v>43641</v>
      </c>
      <c r="AO460" s="22">
        <f t="shared" si="167"/>
        <v>-29.170000000000073</v>
      </c>
      <c r="AP460" s="27">
        <f t="shared" si="168"/>
        <v>0</v>
      </c>
      <c r="AQ460" s="27">
        <f t="shared" si="153"/>
        <v>29.170000000000073</v>
      </c>
      <c r="AR460" s="38">
        <f t="shared" si="157"/>
        <v>5.2857563545767432</v>
      </c>
      <c r="AS460" s="38">
        <f t="shared" si="158"/>
        <v>6.9977300810401086</v>
      </c>
      <c r="AT460" s="27">
        <f t="shared" si="154"/>
        <v>0.75535299209355811</v>
      </c>
      <c r="AU460" s="35">
        <f t="shared" si="155"/>
        <v>43.031401404493053</v>
      </c>
      <c r="AV460" s="25">
        <v>43641</v>
      </c>
    </row>
    <row r="461" spans="1:48" x14ac:dyDescent="0.25">
      <c r="A461">
        <v>1464</v>
      </c>
      <c r="B461">
        <v>3</v>
      </c>
      <c r="C461" s="2">
        <v>43642</v>
      </c>
      <c r="D461">
        <v>1086.5</v>
      </c>
      <c r="E461">
        <v>1092.97</v>
      </c>
      <c r="F461">
        <v>1072.24</v>
      </c>
      <c r="G461">
        <v>1079.8</v>
      </c>
      <c r="H461">
        <v>1810869</v>
      </c>
      <c r="I461" s="2">
        <v>43704.859581516204</v>
      </c>
      <c r="J461" s="2"/>
      <c r="K461" s="11">
        <v>43642</v>
      </c>
      <c r="L461" s="48">
        <f t="shared" si="152"/>
        <v>41.474045700699961</v>
      </c>
      <c r="M461" s="46">
        <f t="shared" si="156"/>
        <v>63.511121458893534</v>
      </c>
      <c r="N461" s="2"/>
      <c r="O461" s="1">
        <v>43642</v>
      </c>
      <c r="P461">
        <f t="shared" si="170"/>
        <v>0.25</v>
      </c>
      <c r="Q461" s="3">
        <f t="shared" si="162"/>
        <v>1095.8112715287496</v>
      </c>
      <c r="R461" s="3">
        <v>1464</v>
      </c>
      <c r="S461" s="3">
        <v>1095.82</v>
      </c>
      <c r="T461" s="2"/>
      <c r="U461" s="2"/>
      <c r="V461" s="2"/>
      <c r="W461" s="11">
        <f t="shared" si="163"/>
        <v>43642</v>
      </c>
      <c r="X461" s="17">
        <f t="shared" si="169"/>
        <v>1102.9857142857143</v>
      </c>
      <c r="Y461" s="18">
        <f t="shared" si="151"/>
        <v>1092.1207142857143</v>
      </c>
      <c r="AA461" s="30">
        <f t="shared" si="164"/>
        <v>1081.67</v>
      </c>
      <c r="AB461" s="30">
        <f t="shared" si="171"/>
        <v>1104.2942857142857</v>
      </c>
      <c r="AC461" s="30">
        <f t="shared" si="172"/>
        <v>10.126530612244876</v>
      </c>
      <c r="AD461" s="31">
        <f t="shared" si="173"/>
        <v>-148.94397420394981</v>
      </c>
      <c r="AE461" s="25">
        <f t="shared" si="165"/>
        <v>43642</v>
      </c>
      <c r="AH461" s="22">
        <f t="shared" si="166"/>
        <v>1081.67</v>
      </c>
      <c r="AI461" s="23">
        <f t="shared" si="159"/>
        <v>1084.8648333333335</v>
      </c>
      <c r="AJ461" s="23">
        <f t="shared" si="160"/>
        <v>20.47386666666663</v>
      </c>
      <c r="AK461" s="24">
        <f t="shared" si="161"/>
        <v>-10.402963561136373</v>
      </c>
      <c r="AL461" s="25">
        <v>43642</v>
      </c>
      <c r="AO461" s="22">
        <f t="shared" si="167"/>
        <v>-6.5499999999999545</v>
      </c>
      <c r="AP461" s="27">
        <f t="shared" si="168"/>
        <v>0</v>
      </c>
      <c r="AQ461" s="27">
        <f t="shared" si="153"/>
        <v>6.5499999999999545</v>
      </c>
      <c r="AR461" s="38">
        <f t="shared" si="157"/>
        <v>4.9082023292498329</v>
      </c>
      <c r="AS461" s="38">
        <f t="shared" si="158"/>
        <v>6.9657493609658117</v>
      </c>
      <c r="AT461" s="27">
        <f t="shared" si="154"/>
        <v>0.70461942784707132</v>
      </c>
      <c r="AU461" s="35">
        <f t="shared" si="155"/>
        <v>41.335879219504335</v>
      </c>
      <c r="AV461" s="25">
        <v>43642</v>
      </c>
    </row>
    <row r="462" spans="1:48" x14ac:dyDescent="0.25">
      <c r="A462">
        <v>1465</v>
      </c>
      <c r="B462">
        <v>3</v>
      </c>
      <c r="C462" s="2">
        <v>43643</v>
      </c>
      <c r="D462">
        <v>1084</v>
      </c>
      <c r="E462">
        <v>1087.0999999999999</v>
      </c>
      <c r="F462">
        <v>1075.29</v>
      </c>
      <c r="G462">
        <v>1076.01</v>
      </c>
      <c r="H462">
        <v>1004477</v>
      </c>
      <c r="I462" s="2">
        <v>43704.859581516204</v>
      </c>
      <c r="J462" s="2"/>
      <c r="K462" s="11">
        <v>43643</v>
      </c>
      <c r="L462" s="48">
        <f t="shared" si="152"/>
        <v>14.972600318189919</v>
      </c>
      <c r="M462" s="46">
        <f t="shared" si="156"/>
        <v>38.227118189609662</v>
      </c>
      <c r="N462" s="2"/>
      <c r="O462" s="1">
        <v>43643</v>
      </c>
      <c r="P462">
        <f t="shared" si="170"/>
        <v>0.25</v>
      </c>
      <c r="Q462" s="3">
        <f t="shared" si="162"/>
        <v>1090.8609536465622</v>
      </c>
      <c r="R462" s="3">
        <v>1465</v>
      </c>
      <c r="S462" s="3">
        <v>1090.8699999999999</v>
      </c>
      <c r="T462" s="2"/>
      <c r="U462" s="2"/>
      <c r="V462" s="2"/>
      <c r="W462" s="11">
        <f t="shared" si="163"/>
        <v>43643</v>
      </c>
      <c r="X462" s="17">
        <f t="shared" si="169"/>
        <v>1099.0442857142857</v>
      </c>
      <c r="Y462" s="18">
        <f t="shared" si="151"/>
        <v>1092.8328571428572</v>
      </c>
      <c r="AA462" s="30">
        <f t="shared" si="164"/>
        <v>1079.4666666666665</v>
      </c>
      <c r="AB462" s="30">
        <f t="shared" si="171"/>
        <v>1100.4571428571428</v>
      </c>
      <c r="AC462" s="30">
        <f t="shared" si="172"/>
        <v>12.971836734693918</v>
      </c>
      <c r="AD462" s="31">
        <f t="shared" si="173"/>
        <v>-107.87717329361746</v>
      </c>
      <c r="AE462" s="25">
        <f t="shared" si="165"/>
        <v>43643</v>
      </c>
      <c r="AH462" s="22">
        <f t="shared" si="166"/>
        <v>1079.4666666666665</v>
      </c>
      <c r="AI462" s="23">
        <f t="shared" si="159"/>
        <v>1082.9514999999999</v>
      </c>
      <c r="AJ462" s="23">
        <f t="shared" si="160"/>
        <v>19.291683333333356</v>
      </c>
      <c r="AK462" s="24">
        <f t="shared" si="161"/>
        <v>-12.042610186370197</v>
      </c>
      <c r="AL462" s="25">
        <v>43643</v>
      </c>
      <c r="AO462" s="22">
        <f t="shared" si="167"/>
        <v>-3.7899999999999636</v>
      </c>
      <c r="AP462" s="27">
        <f t="shared" si="168"/>
        <v>0</v>
      </c>
      <c r="AQ462" s="27">
        <f t="shared" si="153"/>
        <v>3.7899999999999636</v>
      </c>
      <c r="AR462" s="38">
        <f t="shared" si="157"/>
        <v>4.5576164485891306</v>
      </c>
      <c r="AS462" s="38">
        <f t="shared" si="158"/>
        <v>6.738910120896823</v>
      </c>
      <c r="AT462" s="27">
        <f t="shared" si="154"/>
        <v>0.67631358288283527</v>
      </c>
      <c r="AU462" s="35">
        <f t="shared" si="155"/>
        <v>40.345290391297013</v>
      </c>
      <c r="AV462" s="25">
        <v>43643</v>
      </c>
    </row>
    <row r="463" spans="1:48" x14ac:dyDescent="0.25">
      <c r="A463">
        <v>1466</v>
      </c>
      <c r="B463">
        <v>3</v>
      </c>
      <c r="C463" s="2">
        <v>43644</v>
      </c>
      <c r="D463">
        <v>1076.3900000000001</v>
      </c>
      <c r="E463">
        <v>1081</v>
      </c>
      <c r="F463">
        <v>1073.3699999999999</v>
      </c>
      <c r="G463">
        <v>1080.9100000000001</v>
      </c>
      <c r="H463">
        <v>1693450</v>
      </c>
      <c r="I463" s="2">
        <v>43704.859581516204</v>
      </c>
      <c r="J463" s="2"/>
      <c r="K463" s="11">
        <v>43644</v>
      </c>
      <c r="L463" s="48">
        <f t="shared" si="152"/>
        <v>23.634435213010665</v>
      </c>
      <c r="M463" s="46">
        <f t="shared" si="156"/>
        <v>26.693693743966847</v>
      </c>
      <c r="N463" s="2"/>
      <c r="O463" s="1">
        <v>43644</v>
      </c>
      <c r="P463">
        <f t="shared" si="170"/>
        <v>0.25</v>
      </c>
      <c r="Q463" s="3">
        <f t="shared" si="162"/>
        <v>1088.3732152349216</v>
      </c>
      <c r="R463" s="3">
        <v>1466</v>
      </c>
      <c r="S463" s="3">
        <v>1088.3800000000001</v>
      </c>
      <c r="T463" s="2"/>
      <c r="U463" s="2"/>
      <c r="V463" s="2"/>
      <c r="W463" s="11">
        <f t="shared" si="163"/>
        <v>43644</v>
      </c>
      <c r="X463" s="17">
        <f t="shared" si="169"/>
        <v>1095.9842857142858</v>
      </c>
      <c r="Y463" s="18">
        <f t="shared" ref="Y463:Y507" si="174">AVERAGE(G450:G463)</f>
        <v>1092.8707142857143</v>
      </c>
      <c r="AA463" s="30">
        <f t="shared" si="164"/>
        <v>1078.4266666666665</v>
      </c>
      <c r="AB463" s="30">
        <f t="shared" si="171"/>
        <v>1097.2414285714285</v>
      </c>
      <c r="AC463" s="30">
        <f t="shared" si="172"/>
        <v>15.591156462585072</v>
      </c>
      <c r="AD463" s="31">
        <f t="shared" si="173"/>
        <v>-80.450572305365512</v>
      </c>
      <c r="AE463" s="25">
        <f t="shared" si="165"/>
        <v>43644</v>
      </c>
      <c r="AH463" s="22">
        <f t="shared" si="166"/>
        <v>1078.4266666666665</v>
      </c>
      <c r="AI463" s="23">
        <f t="shared" si="159"/>
        <v>1081.6493333333333</v>
      </c>
      <c r="AJ463" s="23">
        <f t="shared" si="160"/>
        <v>18.457800000000031</v>
      </c>
      <c r="AK463" s="24">
        <f t="shared" si="161"/>
        <v>-11.639764459710896</v>
      </c>
      <c r="AL463" s="25">
        <v>43644</v>
      </c>
      <c r="AO463" s="22">
        <f t="shared" si="167"/>
        <v>4.9000000000000909</v>
      </c>
      <c r="AP463" s="27">
        <f t="shared" si="168"/>
        <v>4.9000000000000909</v>
      </c>
      <c r="AQ463" s="27">
        <f t="shared" si="153"/>
        <v>0</v>
      </c>
      <c r="AR463" s="38">
        <f t="shared" si="157"/>
        <v>4.5820724165470565</v>
      </c>
      <c r="AS463" s="38">
        <f t="shared" si="158"/>
        <v>6.257559397975621</v>
      </c>
      <c r="AT463" s="27">
        <f t="shared" si="154"/>
        <v>0.73224593250036107</v>
      </c>
      <c r="AU463" s="35">
        <f t="shared" si="155"/>
        <v>42.271476512773312</v>
      </c>
      <c r="AV463" s="25">
        <v>43644</v>
      </c>
    </row>
    <row r="464" spans="1:48" x14ac:dyDescent="0.25">
      <c r="A464">
        <v>1467</v>
      </c>
      <c r="B464">
        <v>3</v>
      </c>
      <c r="C464" s="2">
        <v>43647</v>
      </c>
      <c r="D464">
        <v>1098</v>
      </c>
      <c r="E464">
        <v>1107.58</v>
      </c>
      <c r="F464">
        <v>1093.7</v>
      </c>
      <c r="G464">
        <v>1097.95</v>
      </c>
      <c r="H464">
        <v>1438504</v>
      </c>
      <c r="I464" s="2">
        <v>43704.859581516204</v>
      </c>
      <c r="J464" s="2"/>
      <c r="K464" s="11">
        <v>43647</v>
      </c>
      <c r="L464" s="48">
        <f t="shared" ref="L464:L507" si="175">((G464-MIN(F451:F464))/(MAX(E451:E464)-MIN(F451:F464))*100)</f>
        <v>53.756407990100961</v>
      </c>
      <c r="M464" s="46">
        <f t="shared" si="156"/>
        <v>30.787814507100517</v>
      </c>
      <c r="N464" s="2"/>
      <c r="O464" s="1">
        <v>43647</v>
      </c>
      <c r="P464">
        <f t="shared" si="170"/>
        <v>0.25</v>
      </c>
      <c r="Q464" s="3">
        <f t="shared" si="162"/>
        <v>1090.7674114261913</v>
      </c>
      <c r="R464" s="3">
        <v>1467</v>
      </c>
      <c r="S464" s="3">
        <v>1090.77</v>
      </c>
      <c r="T464" s="2"/>
      <c r="U464" s="2"/>
      <c r="V464" s="2"/>
      <c r="W464" s="11">
        <f t="shared" si="163"/>
        <v>43647</v>
      </c>
      <c r="X464" s="17">
        <f t="shared" si="169"/>
        <v>1094.06</v>
      </c>
      <c r="Y464" s="18">
        <f t="shared" si="174"/>
        <v>1094.2442857142858</v>
      </c>
      <c r="AA464" s="30">
        <f t="shared" si="164"/>
        <v>1099.7433333333331</v>
      </c>
      <c r="AB464" s="30">
        <f t="shared" si="171"/>
        <v>1095.4771428571426</v>
      </c>
      <c r="AC464" s="30">
        <f t="shared" si="172"/>
        <v>13.574829931972772</v>
      </c>
      <c r="AD464" s="31">
        <f t="shared" si="173"/>
        <v>20.951474150171652</v>
      </c>
      <c r="AE464" s="25">
        <f t="shared" si="165"/>
        <v>43647</v>
      </c>
      <c r="AH464" s="22">
        <f t="shared" si="166"/>
        <v>1099.7433333333331</v>
      </c>
      <c r="AI464" s="23">
        <f t="shared" si="159"/>
        <v>1084.5243333333333</v>
      </c>
      <c r="AJ464" s="23">
        <f t="shared" si="160"/>
        <v>17.088900000000013</v>
      </c>
      <c r="AK464" s="24">
        <f t="shared" si="161"/>
        <v>59.37187297017288</v>
      </c>
      <c r="AL464" s="25">
        <v>43647</v>
      </c>
      <c r="AO464" s="22">
        <f t="shared" si="167"/>
        <v>17.039999999999964</v>
      </c>
      <c r="AP464" s="27">
        <f t="shared" si="168"/>
        <v>17.039999999999964</v>
      </c>
      <c r="AQ464" s="27">
        <f t="shared" si="153"/>
        <v>0</v>
      </c>
      <c r="AR464" s="38">
        <f t="shared" si="157"/>
        <v>5.4719243867936926</v>
      </c>
      <c r="AS464" s="38">
        <f t="shared" si="158"/>
        <v>5.8105908695487907</v>
      </c>
      <c r="AT464" s="27">
        <f t="shared" si="154"/>
        <v>0.94171565502401366</v>
      </c>
      <c r="AU464" s="35">
        <f t="shared" si="155"/>
        <v>48.49915344645904</v>
      </c>
      <c r="AV464" s="25">
        <v>43647</v>
      </c>
    </row>
    <row r="465" spans="1:48" x14ac:dyDescent="0.25">
      <c r="A465">
        <v>1468</v>
      </c>
      <c r="B465">
        <v>3</v>
      </c>
      <c r="C465" s="2">
        <v>43648</v>
      </c>
      <c r="D465">
        <v>1102.24</v>
      </c>
      <c r="E465">
        <v>1111.77</v>
      </c>
      <c r="F465">
        <v>1098.17</v>
      </c>
      <c r="G465">
        <v>1111.25</v>
      </c>
      <c r="H465">
        <v>991755</v>
      </c>
      <c r="I465" s="2">
        <v>43704.859581516204</v>
      </c>
      <c r="J465" s="2"/>
      <c r="K465" s="11">
        <v>43648</v>
      </c>
      <c r="L465" s="48">
        <f t="shared" si="175"/>
        <v>75.207248891459557</v>
      </c>
      <c r="M465" s="46">
        <f t="shared" si="156"/>
        <v>50.8660306981904</v>
      </c>
      <c r="N465" s="2"/>
      <c r="O465" s="1">
        <v>43648</v>
      </c>
      <c r="P465">
        <f t="shared" si="170"/>
        <v>0.25</v>
      </c>
      <c r="Q465" s="3">
        <f t="shared" si="162"/>
        <v>1095.8880585696434</v>
      </c>
      <c r="R465" s="3">
        <v>1468</v>
      </c>
      <c r="S465" s="3">
        <v>1095.8900000000001</v>
      </c>
      <c r="T465" s="2"/>
      <c r="U465" s="2"/>
      <c r="V465" s="2"/>
      <c r="W465" s="11">
        <f t="shared" si="163"/>
        <v>43648</v>
      </c>
      <c r="X465" s="17">
        <f t="shared" si="169"/>
        <v>1092.5414285714285</v>
      </c>
      <c r="Y465" s="18">
        <f t="shared" si="174"/>
        <v>1096.6885714285713</v>
      </c>
      <c r="AA465" s="30">
        <f t="shared" si="164"/>
        <v>1107.0633333333333</v>
      </c>
      <c r="AB465" s="30">
        <f t="shared" si="171"/>
        <v>1093.9114285714284</v>
      </c>
      <c r="AC465" s="30">
        <f t="shared" si="172"/>
        <v>12.048843537414996</v>
      </c>
      <c r="AD465" s="31">
        <f t="shared" si="173"/>
        <v>72.769942448914207</v>
      </c>
      <c r="AE465" s="25">
        <f t="shared" si="165"/>
        <v>43648</v>
      </c>
      <c r="AH465" s="22">
        <f t="shared" si="166"/>
        <v>1107.0633333333333</v>
      </c>
      <c r="AI465" s="23">
        <f t="shared" si="159"/>
        <v>1087.4976666666666</v>
      </c>
      <c r="AJ465" s="23">
        <f t="shared" si="160"/>
        <v>16.056999999999995</v>
      </c>
      <c r="AK465" s="24">
        <f t="shared" si="161"/>
        <v>81.234214222941745</v>
      </c>
      <c r="AL465" s="25">
        <v>43648</v>
      </c>
      <c r="AO465" s="22">
        <f t="shared" si="167"/>
        <v>13.299999999999955</v>
      </c>
      <c r="AP465" s="27">
        <f t="shared" si="168"/>
        <v>13.299999999999955</v>
      </c>
      <c r="AQ465" s="27">
        <f t="shared" ref="AQ465:AQ507" si="176">IF(AO465&lt;0,-AO465,0)</f>
        <v>0</v>
      </c>
      <c r="AR465" s="38">
        <f t="shared" si="157"/>
        <v>6.0310726448798544</v>
      </c>
      <c r="AS465" s="38">
        <f t="shared" si="158"/>
        <v>5.3955486645810202</v>
      </c>
      <c r="AT465" s="27">
        <f t="shared" ref="AT465:AT507" si="177">AR465/AS465</f>
        <v>1.1177867200921974</v>
      </c>
      <c r="AU465" s="35">
        <f t="shared" ref="AU465:AU507" si="178">IF(AS465=0,100,100-(100/(1+AT465)))</f>
        <v>52.780891932476308</v>
      </c>
      <c r="AV465" s="25">
        <v>43648</v>
      </c>
    </row>
    <row r="466" spans="1:48" x14ac:dyDescent="0.25">
      <c r="A466">
        <v>1469</v>
      </c>
      <c r="B466">
        <v>3</v>
      </c>
      <c r="C466" s="2">
        <v>43649</v>
      </c>
      <c r="D466">
        <v>1117.4100000000001</v>
      </c>
      <c r="E466">
        <v>1126.76</v>
      </c>
      <c r="F466">
        <v>1113.8599999999999</v>
      </c>
      <c r="G466">
        <v>1121.58</v>
      </c>
      <c r="H466">
        <v>767011</v>
      </c>
      <c r="I466" s="2">
        <v>43704.859581516204</v>
      </c>
      <c r="J466" s="2"/>
      <c r="K466" s="11">
        <v>43649</v>
      </c>
      <c r="L466" s="48">
        <f t="shared" si="175"/>
        <v>90.498899486426879</v>
      </c>
      <c r="M466" s="46">
        <f t="shared" ref="M466:M507" si="179">AVERAGE(L464:L466)</f>
        <v>73.154185455995801</v>
      </c>
      <c r="N466" s="2"/>
      <c r="O466" s="1">
        <v>43649</v>
      </c>
      <c r="P466">
        <f t="shared" si="170"/>
        <v>0.25</v>
      </c>
      <c r="Q466" s="3">
        <f t="shared" si="162"/>
        <v>1102.3110439272325</v>
      </c>
      <c r="R466" s="3">
        <v>1469</v>
      </c>
      <c r="S466" s="3">
        <v>1102.31</v>
      </c>
      <c r="T466" s="2"/>
      <c r="U466" s="2"/>
      <c r="V466" s="2"/>
      <c r="W466" s="11">
        <f t="shared" si="163"/>
        <v>43649</v>
      </c>
      <c r="X466" s="17">
        <f t="shared" si="169"/>
        <v>1093.4071428571428</v>
      </c>
      <c r="Y466" s="18">
        <f t="shared" si="174"/>
        <v>1099.0321428571428</v>
      </c>
      <c r="AA466" s="30">
        <f t="shared" si="164"/>
        <v>1120.7333333333333</v>
      </c>
      <c r="AB466" s="30">
        <f t="shared" si="171"/>
        <v>1094.5623809523809</v>
      </c>
      <c r="AC466" s="30">
        <f t="shared" si="172"/>
        <v>12.606802721088441</v>
      </c>
      <c r="AD466" s="31">
        <f t="shared" si="173"/>
        <v>138.3959277645879</v>
      </c>
      <c r="AE466" s="25">
        <f t="shared" si="165"/>
        <v>43649</v>
      </c>
      <c r="AH466" s="22">
        <f t="shared" si="166"/>
        <v>1120.7333333333333</v>
      </c>
      <c r="AI466" s="23">
        <f t="shared" si="159"/>
        <v>1091.4299999999998</v>
      </c>
      <c r="AJ466" s="23">
        <f t="shared" si="160"/>
        <v>15.428333333333331</v>
      </c>
      <c r="AK466" s="24">
        <f t="shared" si="161"/>
        <v>126.62129559612625</v>
      </c>
      <c r="AL466" s="25">
        <v>43649</v>
      </c>
      <c r="AO466" s="22">
        <f t="shared" si="167"/>
        <v>10.329999999999927</v>
      </c>
      <c r="AP466" s="27">
        <f t="shared" si="168"/>
        <v>10.329999999999927</v>
      </c>
      <c r="AQ466" s="27">
        <f t="shared" si="176"/>
        <v>0</v>
      </c>
      <c r="AR466" s="38">
        <f t="shared" ref="AR466:AR507" si="180">((AR465*13)+AP466)/14</f>
        <v>6.338138884531288</v>
      </c>
      <c r="AS466" s="38">
        <f t="shared" ref="AS466:AS507" si="181">((AS465*13)+AQ466)/14</f>
        <v>5.0101523313966618</v>
      </c>
      <c r="AT466" s="27">
        <f t="shared" si="177"/>
        <v>1.2650591170277707</v>
      </c>
      <c r="AU466" s="35">
        <f t="shared" si="178"/>
        <v>55.851041922817082</v>
      </c>
      <c r="AV466" s="25">
        <v>43649</v>
      </c>
    </row>
    <row r="467" spans="1:48" x14ac:dyDescent="0.25">
      <c r="A467">
        <v>1470</v>
      </c>
      <c r="B467">
        <v>3</v>
      </c>
      <c r="C467" s="2">
        <v>43651</v>
      </c>
      <c r="D467">
        <v>1117.8</v>
      </c>
      <c r="E467">
        <v>1132.8800000000001</v>
      </c>
      <c r="F467">
        <v>1116.1400000000001</v>
      </c>
      <c r="G467">
        <v>1131.5899999999999</v>
      </c>
      <c r="H467">
        <v>1264540</v>
      </c>
      <c r="I467" s="2">
        <v>43704.859581516204</v>
      </c>
      <c r="J467" s="2"/>
      <c r="K467" s="11">
        <v>43651</v>
      </c>
      <c r="L467" s="48">
        <f t="shared" si="175"/>
        <v>97.872691292875686</v>
      </c>
      <c r="M467" s="46">
        <f t="shared" si="179"/>
        <v>87.859613223587374</v>
      </c>
      <c r="N467" s="2"/>
      <c r="O467" s="1">
        <v>43651</v>
      </c>
      <c r="P467">
        <f t="shared" si="170"/>
        <v>0.25</v>
      </c>
      <c r="Q467" s="3">
        <f t="shared" si="162"/>
        <v>1109.6307829454245</v>
      </c>
      <c r="R467" s="3">
        <v>1470</v>
      </c>
      <c r="S467" s="3">
        <v>1109.6300000000001</v>
      </c>
      <c r="T467" s="2"/>
      <c r="U467" s="2"/>
      <c r="V467" s="2"/>
      <c r="W467" s="11">
        <f t="shared" si="163"/>
        <v>43651</v>
      </c>
      <c r="X467" s="17">
        <f t="shared" si="169"/>
        <v>1099.8700000000001</v>
      </c>
      <c r="Y467" s="18">
        <f t="shared" si="174"/>
        <v>1102.335</v>
      </c>
      <c r="AA467" s="30">
        <f t="shared" si="164"/>
        <v>1126.8700000000001</v>
      </c>
      <c r="AB467" s="30">
        <f t="shared" si="171"/>
        <v>1099.1390476190475</v>
      </c>
      <c r="AC467" s="30">
        <f t="shared" si="172"/>
        <v>16.529659863945621</v>
      </c>
      <c r="AD467" s="31">
        <f t="shared" si="173"/>
        <v>111.84320633013233</v>
      </c>
      <c r="AE467" s="25">
        <f t="shared" si="165"/>
        <v>43651</v>
      </c>
      <c r="AH467" s="22">
        <f t="shared" si="166"/>
        <v>1126.8700000000001</v>
      </c>
      <c r="AI467" s="23">
        <f t="shared" si="159"/>
        <v>1095.6813333333332</v>
      </c>
      <c r="AJ467" s="23">
        <f t="shared" si="160"/>
        <v>14.683466666666652</v>
      </c>
      <c r="AK467" s="24">
        <f t="shared" si="161"/>
        <v>141.60446518836122</v>
      </c>
      <c r="AL467" s="25">
        <v>43651</v>
      </c>
      <c r="AO467" s="22">
        <f t="shared" si="167"/>
        <v>10.009999999999991</v>
      </c>
      <c r="AP467" s="27">
        <f t="shared" si="168"/>
        <v>10.009999999999991</v>
      </c>
      <c r="AQ467" s="27">
        <f t="shared" si="176"/>
        <v>0</v>
      </c>
      <c r="AR467" s="38">
        <f t="shared" si="180"/>
        <v>6.6004146784933377</v>
      </c>
      <c r="AS467" s="38">
        <f t="shared" si="181"/>
        <v>4.6522843077254716</v>
      </c>
      <c r="AT467" s="27">
        <f t="shared" si="177"/>
        <v>1.4187470588443718</v>
      </c>
      <c r="AU467" s="35">
        <f t="shared" si="178"/>
        <v>58.656280476149512</v>
      </c>
      <c r="AV467" s="25">
        <v>43651</v>
      </c>
    </row>
    <row r="468" spans="1:48" x14ac:dyDescent="0.25">
      <c r="A468">
        <v>1471</v>
      </c>
      <c r="B468">
        <v>3</v>
      </c>
      <c r="C468" s="2">
        <v>43654</v>
      </c>
      <c r="D468">
        <v>1125.17</v>
      </c>
      <c r="E468">
        <v>1125.98</v>
      </c>
      <c r="F468">
        <v>1111.21</v>
      </c>
      <c r="G468">
        <v>1116.3499999999999</v>
      </c>
      <c r="H468">
        <v>1236419</v>
      </c>
      <c r="I468" s="2">
        <v>43704.859581516204</v>
      </c>
      <c r="J468" s="2"/>
      <c r="K468" s="11">
        <v>43654</v>
      </c>
      <c r="L468" s="48">
        <f t="shared" si="175"/>
        <v>72.740765171503668</v>
      </c>
      <c r="M468" s="46">
        <f t="shared" si="179"/>
        <v>87.037451983602068</v>
      </c>
      <c r="N468" s="2"/>
      <c r="O468" s="1">
        <v>43654</v>
      </c>
      <c r="P468">
        <f t="shared" si="170"/>
        <v>0.25</v>
      </c>
      <c r="Q468" s="3">
        <f t="shared" si="162"/>
        <v>1111.3105872090682</v>
      </c>
      <c r="R468" s="3">
        <v>1471</v>
      </c>
      <c r="S468" s="3">
        <v>1111.31</v>
      </c>
      <c r="T468" s="2"/>
      <c r="U468" s="2"/>
      <c r="V468" s="2"/>
      <c r="W468" s="11">
        <f t="shared" si="163"/>
        <v>43654</v>
      </c>
      <c r="X468" s="17">
        <f t="shared" si="169"/>
        <v>1105.0914285714284</v>
      </c>
      <c r="Y468" s="18">
        <f t="shared" si="174"/>
        <v>1104.0385714285715</v>
      </c>
      <c r="AA468" s="30">
        <f t="shared" si="164"/>
        <v>1117.8466666666666</v>
      </c>
      <c r="AB468" s="30">
        <f t="shared" si="171"/>
        <v>1104.3071428571427</v>
      </c>
      <c r="AC468" s="30">
        <f t="shared" si="172"/>
        <v>15.795646258503504</v>
      </c>
      <c r="AD468" s="31">
        <f t="shared" si="173"/>
        <v>57.144538809166853</v>
      </c>
      <c r="AE468" s="25">
        <f t="shared" si="165"/>
        <v>43654</v>
      </c>
      <c r="AH468" s="22">
        <f t="shared" si="166"/>
        <v>1117.8466666666666</v>
      </c>
      <c r="AI468" s="23">
        <f t="shared" si="159"/>
        <v>1098.4843333333333</v>
      </c>
      <c r="AJ468" s="23">
        <f t="shared" si="160"/>
        <v>14.096999999999991</v>
      </c>
      <c r="AK468" s="24">
        <f t="shared" si="161"/>
        <v>91.567157708889681</v>
      </c>
      <c r="AL468" s="25">
        <v>43654</v>
      </c>
      <c r="AO468" s="22">
        <f t="shared" si="167"/>
        <v>-15.240000000000009</v>
      </c>
      <c r="AP468" s="27">
        <f t="shared" si="168"/>
        <v>0</v>
      </c>
      <c r="AQ468" s="27">
        <f t="shared" si="176"/>
        <v>15.240000000000009</v>
      </c>
      <c r="AR468" s="38">
        <f t="shared" si="180"/>
        <v>6.1289564871723856</v>
      </c>
      <c r="AS468" s="38">
        <f t="shared" si="181"/>
        <v>5.4085497143165098</v>
      </c>
      <c r="AT468" s="27">
        <f t="shared" si="177"/>
        <v>1.1331977722140463</v>
      </c>
      <c r="AU468" s="35">
        <f t="shared" si="178"/>
        <v>53.122021172837634</v>
      </c>
      <c r="AV468" s="25">
        <v>43654</v>
      </c>
    </row>
    <row r="469" spans="1:48" x14ac:dyDescent="0.25">
      <c r="A469">
        <v>1472</v>
      </c>
      <c r="B469">
        <v>3</v>
      </c>
      <c r="C469" s="2">
        <v>43655</v>
      </c>
      <c r="D469">
        <v>1111.8</v>
      </c>
      <c r="E469">
        <v>1128.03</v>
      </c>
      <c r="F469">
        <v>1107.17</v>
      </c>
      <c r="G469">
        <v>1124.83</v>
      </c>
      <c r="H469">
        <v>1330370</v>
      </c>
      <c r="I469" s="2">
        <v>43704.859581516204</v>
      </c>
      <c r="J469" s="2"/>
      <c r="K469" s="11">
        <v>43655</v>
      </c>
      <c r="L469" s="48">
        <f t="shared" si="175"/>
        <v>86.724934036939032</v>
      </c>
      <c r="M469" s="46">
        <f t="shared" si="179"/>
        <v>85.779463500439462</v>
      </c>
      <c r="N469" s="2"/>
      <c r="O469" s="1">
        <v>43655</v>
      </c>
      <c r="P469">
        <f t="shared" si="170"/>
        <v>0.25</v>
      </c>
      <c r="Q469" s="3">
        <f t="shared" si="162"/>
        <v>1114.6904404068011</v>
      </c>
      <c r="R469" s="3">
        <v>1472</v>
      </c>
      <c r="S469" s="3">
        <v>1114.69</v>
      </c>
      <c r="T469" s="2"/>
      <c r="U469" s="2"/>
      <c r="V469" s="2"/>
      <c r="W469" s="11">
        <f t="shared" si="163"/>
        <v>43655</v>
      </c>
      <c r="X469" s="17">
        <f t="shared" si="169"/>
        <v>1112.0657142857144</v>
      </c>
      <c r="Y469" s="18">
        <f t="shared" si="174"/>
        <v>1105.5550000000001</v>
      </c>
      <c r="AA469" s="30">
        <f t="shared" si="164"/>
        <v>1120.01</v>
      </c>
      <c r="AB469" s="30">
        <f t="shared" si="171"/>
        <v>1110.0990476190475</v>
      </c>
      <c r="AC469" s="30">
        <f t="shared" si="172"/>
        <v>12.875374149659949</v>
      </c>
      <c r="AD469" s="31">
        <f t="shared" si="173"/>
        <v>51.317355989038724</v>
      </c>
      <c r="AE469" s="25">
        <f t="shared" si="165"/>
        <v>43655</v>
      </c>
      <c r="AH469" s="22">
        <f t="shared" si="166"/>
        <v>1120.01</v>
      </c>
      <c r="AI469" s="23">
        <f t="shared" si="159"/>
        <v>1100.3954999999999</v>
      </c>
      <c r="AJ469" s="23">
        <f t="shared" si="160"/>
        <v>14.212500000000011</v>
      </c>
      <c r="AK469" s="24">
        <f t="shared" si="161"/>
        <v>92.005863383172652</v>
      </c>
      <c r="AL469" s="25">
        <v>43655</v>
      </c>
      <c r="AO469" s="22">
        <f t="shared" si="167"/>
        <v>8.4800000000000182</v>
      </c>
      <c r="AP469" s="27">
        <f t="shared" si="168"/>
        <v>8.4800000000000182</v>
      </c>
      <c r="AQ469" s="27">
        <f t="shared" si="176"/>
        <v>0</v>
      </c>
      <c r="AR469" s="38">
        <f t="shared" si="180"/>
        <v>6.2968881666600742</v>
      </c>
      <c r="AS469" s="38">
        <f t="shared" si="181"/>
        <v>5.0222247347224727</v>
      </c>
      <c r="AT469" s="27">
        <f t="shared" si="177"/>
        <v>1.253804538678821</v>
      </c>
      <c r="AU469" s="35">
        <f t="shared" si="178"/>
        <v>55.63058007744543</v>
      </c>
      <c r="AV469" s="25">
        <v>43655</v>
      </c>
    </row>
    <row r="470" spans="1:48" x14ac:dyDescent="0.25">
      <c r="A470">
        <v>1473</v>
      </c>
      <c r="B470">
        <v>3</v>
      </c>
      <c r="C470" s="2">
        <v>43656</v>
      </c>
      <c r="D470">
        <v>1131.22</v>
      </c>
      <c r="E470">
        <v>1142.05</v>
      </c>
      <c r="F470">
        <v>1130.97</v>
      </c>
      <c r="G470">
        <v>1140.48</v>
      </c>
      <c r="H470">
        <v>1209466</v>
      </c>
      <c r="I470" s="2">
        <v>43704.859581712961</v>
      </c>
      <c r="J470" s="2"/>
      <c r="K470" s="11">
        <v>43656</v>
      </c>
      <c r="L470" s="48">
        <f t="shared" si="175"/>
        <v>97.751038533161534</v>
      </c>
      <c r="M470" s="46">
        <f t="shared" si="179"/>
        <v>85.738912580534745</v>
      </c>
      <c r="N470" s="2"/>
      <c r="O470" s="1">
        <v>43656</v>
      </c>
      <c r="P470">
        <f t="shared" si="170"/>
        <v>0.25</v>
      </c>
      <c r="Q470" s="3">
        <f t="shared" si="162"/>
        <v>1121.137830305101</v>
      </c>
      <c r="R470" s="3">
        <v>1473</v>
      </c>
      <c r="S470" s="3">
        <v>1121.1400000000001</v>
      </c>
      <c r="T470" s="2"/>
      <c r="U470" s="2"/>
      <c r="V470" s="2"/>
      <c r="W470" s="11">
        <f t="shared" si="163"/>
        <v>43656</v>
      </c>
      <c r="X470" s="17">
        <f t="shared" si="169"/>
        <v>1120.5757142857142</v>
      </c>
      <c r="Y470" s="18">
        <f t="shared" si="174"/>
        <v>1108.28</v>
      </c>
      <c r="AA470" s="30">
        <f t="shared" si="164"/>
        <v>1137.8333333333333</v>
      </c>
      <c r="AB470" s="30">
        <f t="shared" si="171"/>
        <v>1118.5857142857142</v>
      </c>
      <c r="AC470" s="30">
        <f t="shared" si="172"/>
        <v>8.886802721088511</v>
      </c>
      <c r="AD470" s="31">
        <f t="shared" si="173"/>
        <v>144.3910305479848</v>
      </c>
      <c r="AE470" s="25">
        <f t="shared" si="165"/>
        <v>43656</v>
      </c>
      <c r="AH470" s="22">
        <f t="shared" si="166"/>
        <v>1137.8333333333333</v>
      </c>
      <c r="AI470" s="23">
        <f t="shared" ref="AI470:AI507" si="182">AVERAGE(AH451:AH470)</f>
        <v>1102.982</v>
      </c>
      <c r="AJ470" s="23">
        <f t="shared" ref="AJ470:AJ507" si="183">(ABS(AH451-AI470)+ABS(AH452-AI470)+ABS(AH453-AI470)+ABS(AH454-AI470)+ABS(AH455-AI470)+ABS(AH456-AI470)+ABS(AH457-AI470)+ABS(AH458-AI470)+ABS(AH459-AI470)+ABS(AH460-AI470)+ABS(AH461-AI470)+ABS(AH462-AI470)+ABS(AH463-AI470)+ABS(AH464-AI470)+ABS(AH465-AI470)+ABS(AH466-AI470)+ABS(AH467-AI470)+ABS(AH468-AI470)+ABS(AH469-AI470)+ABS(AH470-AI470))/20</f>
        <v>15.315666666666676</v>
      </c>
      <c r="AK470" s="24">
        <f t="shared" ref="AK470:AK507" si="184">(AH470-AI470)/(AJ470*0.015)</f>
        <v>151.70232369178953</v>
      </c>
      <c r="AL470" s="25">
        <v>43656</v>
      </c>
      <c r="AO470" s="22">
        <f t="shared" si="167"/>
        <v>15.650000000000091</v>
      </c>
      <c r="AP470" s="27">
        <f t="shared" si="168"/>
        <v>15.650000000000091</v>
      </c>
      <c r="AQ470" s="27">
        <f t="shared" si="176"/>
        <v>0</v>
      </c>
      <c r="AR470" s="38">
        <f t="shared" si="180"/>
        <v>6.9649675833272182</v>
      </c>
      <c r="AS470" s="38">
        <f t="shared" si="181"/>
        <v>4.6634943965280105</v>
      </c>
      <c r="AT470" s="27">
        <f t="shared" si="177"/>
        <v>1.4935082989512465</v>
      </c>
      <c r="AU470" s="35">
        <f t="shared" si="178"/>
        <v>59.895862371077982</v>
      </c>
      <c r="AV470" s="25">
        <v>43656</v>
      </c>
    </row>
    <row r="471" spans="1:48" x14ac:dyDescent="0.25">
      <c r="A471">
        <v>1474</v>
      </c>
      <c r="B471">
        <v>3</v>
      </c>
      <c r="C471" s="2">
        <v>43657</v>
      </c>
      <c r="D471">
        <v>1143.25</v>
      </c>
      <c r="E471">
        <v>1153.07</v>
      </c>
      <c r="F471">
        <v>1139.58</v>
      </c>
      <c r="G471">
        <v>1144.21</v>
      </c>
      <c r="H471">
        <v>1195569</v>
      </c>
      <c r="I471" s="2">
        <v>43704.859581712961</v>
      </c>
      <c r="J471" s="2"/>
      <c r="K471" s="11">
        <v>43657</v>
      </c>
      <c r="L471" s="48">
        <f t="shared" si="175"/>
        <v>89.038723246319549</v>
      </c>
      <c r="M471" s="46">
        <f t="shared" si="179"/>
        <v>91.171565272140029</v>
      </c>
      <c r="N471" s="2"/>
      <c r="O471" s="1">
        <v>43657</v>
      </c>
      <c r="P471">
        <f t="shared" si="170"/>
        <v>0.25</v>
      </c>
      <c r="Q471" s="3">
        <f t="shared" si="162"/>
        <v>1126.9058727288257</v>
      </c>
      <c r="R471" s="3">
        <v>1474</v>
      </c>
      <c r="S471" s="3">
        <v>1126.9100000000001</v>
      </c>
      <c r="T471" s="2"/>
      <c r="U471" s="2"/>
      <c r="V471" s="2"/>
      <c r="W471" s="11">
        <f t="shared" si="163"/>
        <v>43657</v>
      </c>
      <c r="X471" s="17">
        <f t="shared" si="169"/>
        <v>1127.1842857142858</v>
      </c>
      <c r="Y471" s="18">
        <f t="shared" si="174"/>
        <v>1110.6221428571428</v>
      </c>
      <c r="AA471" s="30">
        <f t="shared" si="164"/>
        <v>1145.6199999999999</v>
      </c>
      <c r="AB471" s="30">
        <f t="shared" si="171"/>
        <v>1125.1395238095238</v>
      </c>
      <c r="AC471" s="30">
        <f t="shared" si="172"/>
        <v>9.9727891156462647</v>
      </c>
      <c r="AD471" s="31">
        <f t="shared" si="173"/>
        <v>136.90904956798482</v>
      </c>
      <c r="AE471" s="25">
        <f t="shared" si="165"/>
        <v>43657</v>
      </c>
      <c r="AH471" s="22">
        <f t="shared" si="166"/>
        <v>1145.6199999999999</v>
      </c>
      <c r="AI471" s="23">
        <f t="shared" si="182"/>
        <v>1106.5046666666665</v>
      </c>
      <c r="AJ471" s="23">
        <f t="shared" si="183"/>
        <v>15.722333333333347</v>
      </c>
      <c r="AK471" s="24">
        <f t="shared" si="184"/>
        <v>165.85889852368553</v>
      </c>
      <c r="AL471" s="25">
        <v>43657</v>
      </c>
      <c r="AO471" s="22">
        <f t="shared" si="167"/>
        <v>3.7300000000000182</v>
      </c>
      <c r="AP471" s="27">
        <f t="shared" si="168"/>
        <v>3.7300000000000182</v>
      </c>
      <c r="AQ471" s="27">
        <f t="shared" si="176"/>
        <v>0</v>
      </c>
      <c r="AR471" s="38">
        <f t="shared" si="180"/>
        <v>6.7338984702324183</v>
      </c>
      <c r="AS471" s="38">
        <f t="shared" si="181"/>
        <v>4.3303876539188666</v>
      </c>
      <c r="AT471" s="27">
        <f t="shared" si="177"/>
        <v>1.5550336386485974</v>
      </c>
      <c r="AU471" s="35">
        <f t="shared" si="178"/>
        <v>60.86157204063592</v>
      </c>
      <c r="AV471" s="25">
        <v>43657</v>
      </c>
    </row>
    <row r="472" spans="1:48" x14ac:dyDescent="0.25">
      <c r="A472">
        <v>1475</v>
      </c>
      <c r="B472">
        <v>3</v>
      </c>
      <c r="C472" s="2">
        <v>43658</v>
      </c>
      <c r="D472">
        <v>1143.99</v>
      </c>
      <c r="E472">
        <v>1147.3399999999999</v>
      </c>
      <c r="F472">
        <v>1138.78</v>
      </c>
      <c r="G472">
        <v>1144.9000000000001</v>
      </c>
      <c r="H472">
        <v>863973</v>
      </c>
      <c r="I472" s="2">
        <v>43704.859581712961</v>
      </c>
      <c r="J472" s="2"/>
      <c r="K472" s="11">
        <v>43658</v>
      </c>
      <c r="L472" s="48">
        <f t="shared" si="175"/>
        <v>89.892366695534022</v>
      </c>
      <c r="M472" s="46">
        <f t="shared" si="179"/>
        <v>92.227376158338359</v>
      </c>
      <c r="N472" s="2"/>
      <c r="O472" s="1">
        <v>43658</v>
      </c>
      <c r="P472">
        <f t="shared" si="170"/>
        <v>0.25</v>
      </c>
      <c r="Q472" s="3">
        <f t="shared" si="162"/>
        <v>1131.4044045466194</v>
      </c>
      <c r="R472" s="3">
        <v>1475</v>
      </c>
      <c r="S472" s="3">
        <v>1131.4100000000001</v>
      </c>
      <c r="T472" s="2"/>
      <c r="U472" s="2"/>
      <c r="V472" s="2"/>
      <c r="W472" s="11">
        <f t="shared" si="163"/>
        <v>43658</v>
      </c>
      <c r="X472" s="17">
        <f t="shared" si="169"/>
        <v>1131.9914285714287</v>
      </c>
      <c r="Y472" s="18">
        <f t="shared" si="174"/>
        <v>1112.2664285714284</v>
      </c>
      <c r="AA472" s="30">
        <f t="shared" si="164"/>
        <v>1143.6733333333334</v>
      </c>
      <c r="AB472" s="30">
        <f t="shared" si="171"/>
        <v>1130.3695238095238</v>
      </c>
      <c r="AC472" s="30">
        <f t="shared" si="172"/>
        <v>10.290884353741474</v>
      </c>
      <c r="AD472" s="31">
        <f t="shared" si="173"/>
        <v>86.185074521625651</v>
      </c>
      <c r="AE472" s="25">
        <f t="shared" si="165"/>
        <v>43658</v>
      </c>
      <c r="AH472" s="22">
        <f t="shared" si="166"/>
        <v>1143.6733333333334</v>
      </c>
      <c r="AI472" s="23">
        <f t="shared" si="182"/>
        <v>1109.3035</v>
      </c>
      <c r="AJ472" s="23">
        <f t="shared" si="183"/>
        <v>16.584500000000027</v>
      </c>
      <c r="AK472" s="24">
        <f t="shared" si="184"/>
        <v>138.16046442293853</v>
      </c>
      <c r="AL472" s="25">
        <v>43658</v>
      </c>
      <c r="AO472" s="22">
        <f t="shared" si="167"/>
        <v>0.69000000000005457</v>
      </c>
      <c r="AP472" s="27">
        <f t="shared" si="168"/>
        <v>0.69000000000005457</v>
      </c>
      <c r="AQ472" s="27">
        <f t="shared" si="176"/>
        <v>0</v>
      </c>
      <c r="AR472" s="38">
        <f t="shared" si="180"/>
        <v>6.3021914366443923</v>
      </c>
      <c r="AS472" s="38">
        <f t="shared" si="181"/>
        <v>4.0210742500675192</v>
      </c>
      <c r="AT472" s="27">
        <f t="shared" si="177"/>
        <v>1.5672904912259629</v>
      </c>
      <c r="AU472" s="35">
        <f t="shared" si="178"/>
        <v>61.048428161221906</v>
      </c>
      <c r="AV472" s="25">
        <v>43658</v>
      </c>
    </row>
    <row r="473" spans="1:48" x14ac:dyDescent="0.25">
      <c r="A473">
        <v>1476</v>
      </c>
      <c r="B473">
        <v>3</v>
      </c>
      <c r="C473" s="2">
        <v>43661</v>
      </c>
      <c r="D473">
        <v>1146.8599999999999</v>
      </c>
      <c r="E473">
        <v>1150.82</v>
      </c>
      <c r="F473">
        <v>1139.4000000000001</v>
      </c>
      <c r="G473">
        <v>1150.3399999999999</v>
      </c>
      <c r="H473">
        <v>903780</v>
      </c>
      <c r="I473" s="2">
        <v>43704.859581712961</v>
      </c>
      <c r="J473" s="2"/>
      <c r="K473" s="11">
        <v>43661</v>
      </c>
      <c r="L473" s="48">
        <f t="shared" si="175"/>
        <v>96.622541135716915</v>
      </c>
      <c r="M473" s="46">
        <f t="shared" si="179"/>
        <v>91.851210359190148</v>
      </c>
      <c r="N473" s="2"/>
      <c r="O473" s="1">
        <v>43661</v>
      </c>
      <c r="P473">
        <f t="shared" si="170"/>
        <v>0.25</v>
      </c>
      <c r="Q473" s="3">
        <f t="shared" si="162"/>
        <v>1136.1383034099645</v>
      </c>
      <c r="R473" s="3">
        <v>1476</v>
      </c>
      <c r="S473" s="3">
        <v>1136.1400000000001</v>
      </c>
      <c r="T473" s="2"/>
      <c r="U473" s="2"/>
      <c r="V473" s="2"/>
      <c r="W473" s="11">
        <f t="shared" si="163"/>
        <v>43661</v>
      </c>
      <c r="X473" s="17">
        <f t="shared" si="169"/>
        <v>1136.1000000000001</v>
      </c>
      <c r="Y473" s="18">
        <f t="shared" si="174"/>
        <v>1114.7535714285711</v>
      </c>
      <c r="AA473" s="30">
        <f t="shared" si="164"/>
        <v>1146.8533333333335</v>
      </c>
      <c r="AB473" s="30">
        <f t="shared" si="171"/>
        <v>1134.1009523809523</v>
      </c>
      <c r="AC473" s="30">
        <f t="shared" si="172"/>
        <v>10.736054421768715</v>
      </c>
      <c r="AD473" s="31">
        <f t="shared" si="173"/>
        <v>79.187259747392687</v>
      </c>
      <c r="AE473" s="25">
        <f t="shared" si="165"/>
        <v>43661</v>
      </c>
      <c r="AH473" s="22">
        <f t="shared" si="166"/>
        <v>1146.8533333333335</v>
      </c>
      <c r="AI473" s="23">
        <f t="shared" si="182"/>
        <v>1112.3426666666664</v>
      </c>
      <c r="AJ473" s="23">
        <f t="shared" si="183"/>
        <v>17.02133333333337</v>
      </c>
      <c r="AK473" s="24">
        <f t="shared" si="184"/>
        <v>135.16632722335478</v>
      </c>
      <c r="AL473" s="25">
        <v>43661</v>
      </c>
      <c r="AO473" s="22">
        <f t="shared" si="167"/>
        <v>5.4399999999998272</v>
      </c>
      <c r="AP473" s="27">
        <f t="shared" si="168"/>
        <v>5.4399999999998272</v>
      </c>
      <c r="AQ473" s="27">
        <f t="shared" si="176"/>
        <v>0</v>
      </c>
      <c r="AR473" s="38">
        <f t="shared" si="180"/>
        <v>6.2406063340269231</v>
      </c>
      <c r="AS473" s="38">
        <f t="shared" si="181"/>
        <v>3.733854660776982</v>
      </c>
      <c r="AT473" s="27">
        <f t="shared" si="177"/>
        <v>1.6713575918159354</v>
      </c>
      <c r="AU473" s="35">
        <f t="shared" si="178"/>
        <v>62.56585029785473</v>
      </c>
      <c r="AV473" s="25">
        <v>43661</v>
      </c>
    </row>
    <row r="474" spans="1:48" x14ac:dyDescent="0.25">
      <c r="A474">
        <v>1477</v>
      </c>
      <c r="B474">
        <v>3</v>
      </c>
      <c r="C474" s="2">
        <v>43662</v>
      </c>
      <c r="D474">
        <v>1146</v>
      </c>
      <c r="E474">
        <v>1158.58</v>
      </c>
      <c r="F474">
        <v>1145</v>
      </c>
      <c r="G474">
        <v>1153.58</v>
      </c>
      <c r="H474">
        <v>1238807</v>
      </c>
      <c r="I474" s="2">
        <v>43704.859581712961</v>
      </c>
      <c r="J474" s="2"/>
      <c r="K474" s="11">
        <v>43662</v>
      </c>
      <c r="L474" s="48">
        <f t="shared" si="175"/>
        <v>94.208941394486914</v>
      </c>
      <c r="M474" s="46">
        <f t="shared" si="179"/>
        <v>93.574616408579274</v>
      </c>
      <c r="N474" s="2"/>
      <c r="O474" s="1">
        <v>43662</v>
      </c>
      <c r="P474">
        <f t="shared" si="170"/>
        <v>0.25</v>
      </c>
      <c r="Q474" s="3">
        <f t="shared" si="162"/>
        <v>1140.4987275574733</v>
      </c>
      <c r="R474" s="3">
        <v>1477</v>
      </c>
      <c r="S474" s="3">
        <v>1140.5</v>
      </c>
      <c r="T474" s="2"/>
      <c r="U474" s="2"/>
      <c r="V474" s="2"/>
      <c r="W474" s="11">
        <f t="shared" si="163"/>
        <v>43662</v>
      </c>
      <c r="X474" s="17">
        <f t="shared" si="169"/>
        <v>1139.2414285714287</v>
      </c>
      <c r="Y474" s="18">
        <f t="shared" si="174"/>
        <v>1119.5557142857142</v>
      </c>
      <c r="AA474" s="30">
        <f t="shared" si="164"/>
        <v>1152.3866666666665</v>
      </c>
      <c r="AB474" s="30">
        <f t="shared" si="171"/>
        <v>1137.7461904761903</v>
      </c>
      <c r="AC474" s="30">
        <f t="shared" si="172"/>
        <v>10.75306122448985</v>
      </c>
      <c r="AD474" s="31">
        <f t="shared" si="173"/>
        <v>90.767803293898893</v>
      </c>
      <c r="AE474" s="25">
        <f t="shared" si="165"/>
        <v>43662</v>
      </c>
      <c r="AH474" s="22">
        <f t="shared" si="166"/>
        <v>1152.3866666666665</v>
      </c>
      <c r="AI474" s="23">
        <f t="shared" si="182"/>
        <v>1115.3293333333331</v>
      </c>
      <c r="AJ474" s="23">
        <f t="shared" si="183"/>
        <v>17.740400000000058</v>
      </c>
      <c r="AK474" s="24">
        <f t="shared" si="184"/>
        <v>139.25778950242872</v>
      </c>
      <c r="AL474" s="25">
        <v>43662</v>
      </c>
      <c r="AO474" s="22">
        <f t="shared" si="167"/>
        <v>3.2400000000000091</v>
      </c>
      <c r="AP474" s="27">
        <f t="shared" si="168"/>
        <v>3.2400000000000091</v>
      </c>
      <c r="AQ474" s="27">
        <f t="shared" si="176"/>
        <v>0</v>
      </c>
      <c r="AR474" s="38">
        <f t="shared" si="180"/>
        <v>6.0262773101678579</v>
      </c>
      <c r="AS474" s="38">
        <f t="shared" si="181"/>
        <v>3.4671507564357689</v>
      </c>
      <c r="AT474" s="27">
        <f t="shared" si="177"/>
        <v>1.738106512669461</v>
      </c>
      <c r="AU474" s="35">
        <f t="shared" si="178"/>
        <v>63.478411253436938</v>
      </c>
      <c r="AV474" s="25">
        <v>43662</v>
      </c>
    </row>
    <row r="475" spans="1:48" x14ac:dyDescent="0.25">
      <c r="A475">
        <v>1478</v>
      </c>
      <c r="B475">
        <v>3</v>
      </c>
      <c r="C475" s="2">
        <v>43663</v>
      </c>
      <c r="D475">
        <v>1150.97</v>
      </c>
      <c r="E475">
        <v>1158.3599999999999</v>
      </c>
      <c r="F475">
        <v>1145.77</v>
      </c>
      <c r="G475">
        <v>1146.3499999999999</v>
      </c>
      <c r="H475">
        <v>1170047</v>
      </c>
      <c r="I475" s="2">
        <v>43704.859581712961</v>
      </c>
      <c r="J475" s="2"/>
      <c r="K475" s="11">
        <v>43663</v>
      </c>
      <c r="L475" s="48">
        <f t="shared" si="175"/>
        <v>85.647224504166161</v>
      </c>
      <c r="M475" s="46">
        <f t="shared" si="179"/>
        <v>92.159569011456668</v>
      </c>
      <c r="N475" s="2"/>
      <c r="O475" s="1">
        <v>43663</v>
      </c>
      <c r="P475">
        <f t="shared" si="170"/>
        <v>0.25</v>
      </c>
      <c r="Q475" s="3">
        <f t="shared" si="162"/>
        <v>1141.9615456681049</v>
      </c>
      <c r="R475" s="3">
        <v>1478</v>
      </c>
      <c r="S475" s="3">
        <v>1141.96</v>
      </c>
      <c r="T475" s="2"/>
      <c r="U475" s="2"/>
      <c r="V475" s="2"/>
      <c r="W475" s="11">
        <f t="shared" si="163"/>
        <v>43663</v>
      </c>
      <c r="X475" s="17">
        <f t="shared" si="169"/>
        <v>1143.527142857143</v>
      </c>
      <c r="Y475" s="18">
        <f t="shared" si="174"/>
        <v>1124.3092857142858</v>
      </c>
      <c r="AA475" s="30">
        <f t="shared" si="164"/>
        <v>1150.1600000000001</v>
      </c>
      <c r="AB475" s="30">
        <f t="shared" si="171"/>
        <v>1142.3623809523808</v>
      </c>
      <c r="AC475" s="30">
        <f t="shared" si="172"/>
        <v>7.6804081632653833</v>
      </c>
      <c r="AD475" s="31">
        <f t="shared" si="173"/>
        <v>67.684068188932017</v>
      </c>
      <c r="AE475" s="25">
        <f t="shared" si="165"/>
        <v>43663</v>
      </c>
      <c r="AH475" s="22">
        <f t="shared" si="166"/>
        <v>1150.1600000000001</v>
      </c>
      <c r="AI475" s="23">
        <f t="shared" si="182"/>
        <v>1117.5209999999997</v>
      </c>
      <c r="AJ475" s="23">
        <f t="shared" si="183"/>
        <v>18.727900000000055</v>
      </c>
      <c r="AK475" s="24">
        <f t="shared" si="184"/>
        <v>116.18672319551848</v>
      </c>
      <c r="AL475" s="25">
        <v>43663</v>
      </c>
      <c r="AO475" s="22">
        <f t="shared" si="167"/>
        <v>-7.2300000000000182</v>
      </c>
      <c r="AP475" s="27">
        <f t="shared" si="168"/>
        <v>0</v>
      </c>
      <c r="AQ475" s="27">
        <f t="shared" si="176"/>
        <v>7.2300000000000182</v>
      </c>
      <c r="AR475" s="38">
        <f t="shared" si="180"/>
        <v>5.5958289308701543</v>
      </c>
      <c r="AS475" s="38">
        <f t="shared" si="181"/>
        <v>3.7359257024046437</v>
      </c>
      <c r="AT475" s="27">
        <f t="shared" si="177"/>
        <v>1.4978426704975361</v>
      </c>
      <c r="AU475" s="35">
        <f t="shared" si="178"/>
        <v>59.965452916183317</v>
      </c>
      <c r="AV475" s="25">
        <v>43663</v>
      </c>
    </row>
    <row r="476" spans="1:48" x14ac:dyDescent="0.25">
      <c r="A476">
        <v>1479</v>
      </c>
      <c r="B476">
        <v>3</v>
      </c>
      <c r="C476" s="2">
        <v>43664</v>
      </c>
      <c r="D476">
        <v>1141.74</v>
      </c>
      <c r="E476">
        <v>1147.6099999999999</v>
      </c>
      <c r="F476">
        <v>1132.73</v>
      </c>
      <c r="G476">
        <v>1146.33</v>
      </c>
      <c r="H476">
        <v>1291281</v>
      </c>
      <c r="I476" s="2">
        <v>43704.859581712961</v>
      </c>
      <c r="J476" s="2"/>
      <c r="K476" s="11">
        <v>43664</v>
      </c>
      <c r="L476" s="48">
        <f t="shared" si="175"/>
        <v>85.62375308062434</v>
      </c>
      <c r="M476" s="46">
        <f t="shared" si="179"/>
        <v>88.493306326425795</v>
      </c>
      <c r="N476" s="2"/>
      <c r="O476" s="1">
        <v>43664</v>
      </c>
      <c r="P476">
        <f t="shared" si="170"/>
        <v>0.25</v>
      </c>
      <c r="Q476" s="3">
        <f t="shared" si="162"/>
        <v>1143.0536592510787</v>
      </c>
      <c r="R476" s="3">
        <v>1479</v>
      </c>
      <c r="S476" s="3">
        <v>1143.05</v>
      </c>
      <c r="T476" s="2"/>
      <c r="U476" s="2"/>
      <c r="V476" s="2"/>
      <c r="W476" s="11">
        <f t="shared" si="163"/>
        <v>43664</v>
      </c>
      <c r="X476" s="17">
        <f t="shared" si="169"/>
        <v>1146.5985714285714</v>
      </c>
      <c r="Y476" s="18">
        <f t="shared" si="174"/>
        <v>1129.332142857143</v>
      </c>
      <c r="AA476" s="30">
        <f t="shared" si="164"/>
        <v>1142.2233333333334</v>
      </c>
      <c r="AB476" s="30">
        <f t="shared" si="171"/>
        <v>1145.5357142857142</v>
      </c>
      <c r="AC476" s="30">
        <f t="shared" si="172"/>
        <v>3.6791836734693919</v>
      </c>
      <c r="AD476" s="31">
        <f t="shared" si="173"/>
        <v>-60.020215467296104</v>
      </c>
      <c r="AE476" s="25">
        <f t="shared" si="165"/>
        <v>43664</v>
      </c>
      <c r="AH476" s="22">
        <f t="shared" si="166"/>
        <v>1142.2233333333334</v>
      </c>
      <c r="AI476" s="23">
        <f t="shared" si="182"/>
        <v>1119.5853333333332</v>
      </c>
      <c r="AJ476" s="23">
        <f t="shared" si="183"/>
        <v>19.051000000000045</v>
      </c>
      <c r="AK476" s="24">
        <f t="shared" si="184"/>
        <v>79.218938638392018</v>
      </c>
      <c r="AL476" s="25">
        <v>43664</v>
      </c>
      <c r="AO476" s="22">
        <f t="shared" si="167"/>
        <v>-1.999999999998181E-2</v>
      </c>
      <c r="AP476" s="27">
        <f t="shared" si="168"/>
        <v>0</v>
      </c>
      <c r="AQ476" s="27">
        <f t="shared" si="176"/>
        <v>1.999999999998181E-2</v>
      </c>
      <c r="AR476" s="38">
        <f t="shared" si="180"/>
        <v>5.1961268643794289</v>
      </c>
      <c r="AS476" s="38">
        <f t="shared" si="181"/>
        <v>3.4705024379471681</v>
      </c>
      <c r="AT476" s="27">
        <f t="shared" si="177"/>
        <v>1.4972261098462107</v>
      </c>
      <c r="AU476" s="35">
        <f t="shared" si="178"/>
        <v>59.955568458252905</v>
      </c>
      <c r="AV476" s="25">
        <v>43664</v>
      </c>
    </row>
    <row r="477" spans="1:48" x14ac:dyDescent="0.25">
      <c r="A477">
        <v>1480</v>
      </c>
      <c r="B477">
        <v>3</v>
      </c>
      <c r="C477" s="2">
        <v>43665</v>
      </c>
      <c r="D477">
        <v>1148.19</v>
      </c>
      <c r="E477">
        <v>1151.1400000000001</v>
      </c>
      <c r="F477">
        <v>1129.6199999999999</v>
      </c>
      <c r="G477">
        <v>1130.0999999999999</v>
      </c>
      <c r="H477">
        <v>1647245</v>
      </c>
      <c r="I477" s="2">
        <v>43704.859581712961</v>
      </c>
      <c r="J477" s="2"/>
      <c r="K477" s="11">
        <v>43665</v>
      </c>
      <c r="L477" s="48">
        <f t="shared" si="175"/>
        <v>56.103575832305687</v>
      </c>
      <c r="M477" s="46">
        <f t="shared" si="179"/>
        <v>75.791517805698732</v>
      </c>
      <c r="N477" s="2"/>
      <c r="O477" s="1">
        <v>43665</v>
      </c>
      <c r="P477">
        <f t="shared" si="170"/>
        <v>0.25</v>
      </c>
      <c r="Q477" s="3">
        <f t="shared" si="162"/>
        <v>1139.815244438309</v>
      </c>
      <c r="R477" s="3">
        <v>1480</v>
      </c>
      <c r="S477" s="3">
        <v>1139.81</v>
      </c>
      <c r="T477" s="2"/>
      <c r="U477" s="2"/>
      <c r="V477" s="2"/>
      <c r="W477" s="11">
        <f t="shared" si="163"/>
        <v>43665</v>
      </c>
      <c r="X477" s="17">
        <f t="shared" si="169"/>
        <v>1145.1157142857141</v>
      </c>
      <c r="Y477" s="18">
        <f t="shared" si="174"/>
        <v>1132.8457142857142</v>
      </c>
      <c r="AA477" s="30">
        <f t="shared" si="164"/>
        <v>1136.9533333333334</v>
      </c>
      <c r="AB477" s="30">
        <f t="shared" si="171"/>
        <v>1145.4099999999999</v>
      </c>
      <c r="AC477" s="30">
        <f t="shared" si="172"/>
        <v>3.8228571428571416</v>
      </c>
      <c r="AD477" s="31">
        <f t="shared" si="173"/>
        <v>-147.4755024082346</v>
      </c>
      <c r="AE477" s="25">
        <f t="shared" si="165"/>
        <v>43665</v>
      </c>
      <c r="AH477" s="22">
        <f t="shared" si="166"/>
        <v>1136.9533333333334</v>
      </c>
      <c r="AI477" s="23">
        <f t="shared" si="182"/>
        <v>1120.8283333333331</v>
      </c>
      <c r="AJ477" s="23">
        <f t="shared" si="183"/>
        <v>19.511833333333357</v>
      </c>
      <c r="AK477" s="24">
        <f t="shared" si="184"/>
        <v>55.094771548889852</v>
      </c>
      <c r="AL477" s="25">
        <v>43665</v>
      </c>
      <c r="AO477" s="22">
        <f t="shared" si="167"/>
        <v>-16.230000000000018</v>
      </c>
      <c r="AP477" s="27">
        <f t="shared" si="168"/>
        <v>0</v>
      </c>
      <c r="AQ477" s="27">
        <f t="shared" si="176"/>
        <v>16.230000000000018</v>
      </c>
      <c r="AR477" s="38">
        <f t="shared" si="180"/>
        <v>4.8249749454951845</v>
      </c>
      <c r="AS477" s="38">
        <f t="shared" si="181"/>
        <v>4.3818951209509427</v>
      </c>
      <c r="AT477" s="27">
        <f t="shared" si="177"/>
        <v>1.1011160268135505</v>
      </c>
      <c r="AU477" s="35">
        <f t="shared" si="178"/>
        <v>52.406245669519222</v>
      </c>
      <c r="AV477" s="25">
        <v>43665</v>
      </c>
    </row>
    <row r="478" spans="1:48" x14ac:dyDescent="0.25">
      <c r="A478">
        <v>1481</v>
      </c>
      <c r="B478">
        <v>3</v>
      </c>
      <c r="C478" s="2">
        <v>43668</v>
      </c>
      <c r="D478">
        <v>1133.45</v>
      </c>
      <c r="E478">
        <v>1139.25</v>
      </c>
      <c r="F478">
        <v>1124.24</v>
      </c>
      <c r="G478">
        <v>1138.07</v>
      </c>
      <c r="H478">
        <v>1301846</v>
      </c>
      <c r="I478" s="2">
        <v>43704.859581712961</v>
      </c>
      <c r="J478" s="2"/>
      <c r="K478" s="11">
        <v>43668</v>
      </c>
      <c r="L478" s="48">
        <f t="shared" si="175"/>
        <v>66.048667439165627</v>
      </c>
      <c r="M478" s="46">
        <f t="shared" si="179"/>
        <v>69.258665450698558</v>
      </c>
      <c r="N478" s="2"/>
      <c r="O478" s="1">
        <v>43668</v>
      </c>
      <c r="P478">
        <f t="shared" si="170"/>
        <v>0.25</v>
      </c>
      <c r="Q478" s="3">
        <f t="shared" ref="Q478:Q507" si="185">(G478*P478)+(Q477*(1-P478))</f>
        <v>1139.3789333287318</v>
      </c>
      <c r="R478" s="3">
        <v>1481</v>
      </c>
      <c r="S478" s="3">
        <v>1139.3800000000001</v>
      </c>
      <c r="T478" s="2"/>
      <c r="U478" s="2"/>
      <c r="V478" s="2"/>
      <c r="W478" s="11">
        <f t="shared" si="163"/>
        <v>43668</v>
      </c>
      <c r="X478" s="17">
        <f t="shared" si="169"/>
        <v>1144.2385714285715</v>
      </c>
      <c r="Y478" s="18">
        <f t="shared" si="174"/>
        <v>1135.7114285714285</v>
      </c>
      <c r="AA478" s="30">
        <f t="shared" si="164"/>
        <v>1133.8533333333332</v>
      </c>
      <c r="AB478" s="30">
        <f t="shared" si="171"/>
        <v>1143.7290476190476</v>
      </c>
      <c r="AC478" s="30">
        <f t="shared" si="172"/>
        <v>5.20367346938776</v>
      </c>
      <c r="AD478" s="31">
        <f t="shared" si="173"/>
        <v>-126.52234162156601</v>
      </c>
      <c r="AE478" s="25">
        <f t="shared" si="165"/>
        <v>43668</v>
      </c>
      <c r="AH478" s="22">
        <f t="shared" si="166"/>
        <v>1133.8533333333332</v>
      </c>
      <c r="AI478" s="23">
        <f t="shared" si="182"/>
        <v>1121.6198333333336</v>
      </c>
      <c r="AJ478" s="23">
        <f t="shared" si="183"/>
        <v>20.02283333333337</v>
      </c>
      <c r="AK478" s="24">
        <f t="shared" si="184"/>
        <v>40.731831159424893</v>
      </c>
      <c r="AL478" s="25">
        <v>43668</v>
      </c>
      <c r="AO478" s="22">
        <f t="shared" si="167"/>
        <v>7.9700000000000273</v>
      </c>
      <c r="AP478" s="27">
        <f t="shared" si="168"/>
        <v>7.9700000000000273</v>
      </c>
      <c r="AQ478" s="27">
        <f t="shared" si="176"/>
        <v>0</v>
      </c>
      <c r="AR478" s="38">
        <f t="shared" si="180"/>
        <v>5.0496195922455298</v>
      </c>
      <c r="AS478" s="38">
        <f t="shared" si="181"/>
        <v>4.0689026123115895</v>
      </c>
      <c r="AT478" s="27">
        <f t="shared" si="177"/>
        <v>1.2410273907678473</v>
      </c>
      <c r="AU478" s="35">
        <f t="shared" si="178"/>
        <v>55.3776092108643</v>
      </c>
      <c r="AV478" s="25">
        <v>43668</v>
      </c>
    </row>
    <row r="479" spans="1:48" x14ac:dyDescent="0.25">
      <c r="A479">
        <v>1482</v>
      </c>
      <c r="B479">
        <v>3</v>
      </c>
      <c r="C479" s="2">
        <v>43669</v>
      </c>
      <c r="D479">
        <v>1144</v>
      </c>
      <c r="E479">
        <v>1146.9000000000001</v>
      </c>
      <c r="F479">
        <v>1131.8</v>
      </c>
      <c r="G479">
        <v>1146.21</v>
      </c>
      <c r="H479">
        <v>1093688</v>
      </c>
      <c r="I479" s="2">
        <v>43704.859581712961</v>
      </c>
      <c r="J479" s="2"/>
      <c r="K479" s="11">
        <v>43669</v>
      </c>
      <c r="L479" s="48">
        <f t="shared" si="175"/>
        <v>75.938533359268774</v>
      </c>
      <c r="M479" s="46">
        <f t="shared" si="179"/>
        <v>66.030258876913365</v>
      </c>
      <c r="N479" s="2"/>
      <c r="O479" s="1">
        <v>43669</v>
      </c>
      <c r="P479">
        <f t="shared" si="170"/>
        <v>0.25</v>
      </c>
      <c r="Q479" s="3">
        <f t="shared" si="185"/>
        <v>1141.0866999965488</v>
      </c>
      <c r="R479" s="3">
        <v>1482</v>
      </c>
      <c r="S479" s="3">
        <v>1141.0899999999999</v>
      </c>
      <c r="T479" s="2"/>
      <c r="U479" s="2"/>
      <c r="V479" s="2"/>
      <c r="W479" s="11">
        <f t="shared" si="163"/>
        <v>43669</v>
      </c>
      <c r="X479" s="17">
        <f t="shared" si="169"/>
        <v>1144.4257142857143</v>
      </c>
      <c r="Y479" s="18">
        <f t="shared" si="174"/>
        <v>1138.2085714285715</v>
      </c>
      <c r="AA479" s="30">
        <f t="shared" si="164"/>
        <v>1141.6366666666665</v>
      </c>
      <c r="AB479" s="30">
        <f t="shared" si="171"/>
        <v>1143.438095238095</v>
      </c>
      <c r="AC479" s="30">
        <f t="shared" si="172"/>
        <v>5.4530612244897965</v>
      </c>
      <c r="AD479" s="31">
        <f t="shared" si="173"/>
        <v>-22.02345309381101</v>
      </c>
      <c r="AE479" s="25">
        <f t="shared" si="165"/>
        <v>43669</v>
      </c>
      <c r="AH479" s="22">
        <f t="shared" si="166"/>
        <v>1141.6366666666665</v>
      </c>
      <c r="AI479" s="23">
        <f t="shared" si="182"/>
        <v>1122.8928333333331</v>
      </c>
      <c r="AJ479" s="23">
        <f t="shared" si="183"/>
        <v>20.624216666666722</v>
      </c>
      <c r="AK479" s="24">
        <f t="shared" si="184"/>
        <v>60.588429082424597</v>
      </c>
      <c r="AL479" s="25">
        <v>43669</v>
      </c>
      <c r="AO479" s="22">
        <f t="shared" si="167"/>
        <v>8.1400000000001</v>
      </c>
      <c r="AP479" s="27">
        <f t="shared" si="168"/>
        <v>8.1400000000001</v>
      </c>
      <c r="AQ479" s="27">
        <f t="shared" si="176"/>
        <v>0</v>
      </c>
      <c r="AR479" s="38">
        <f t="shared" si="180"/>
        <v>5.2703610499422853</v>
      </c>
      <c r="AS479" s="38">
        <f t="shared" si="181"/>
        <v>3.7782667114321904</v>
      </c>
      <c r="AT479" s="27">
        <f t="shared" si="177"/>
        <v>1.3949150370976593</v>
      </c>
      <c r="AU479" s="35">
        <f t="shared" si="178"/>
        <v>58.244865287084409</v>
      </c>
      <c r="AV479" s="25">
        <v>43669</v>
      </c>
    </row>
    <row r="480" spans="1:48" x14ac:dyDescent="0.25">
      <c r="A480">
        <v>1483</v>
      </c>
      <c r="B480">
        <v>3</v>
      </c>
      <c r="C480" s="2">
        <v>43670</v>
      </c>
      <c r="D480">
        <v>1131.9000000000001</v>
      </c>
      <c r="E480">
        <v>1144</v>
      </c>
      <c r="F480">
        <v>1126.99</v>
      </c>
      <c r="G480">
        <v>1137.81</v>
      </c>
      <c r="H480">
        <v>1590101</v>
      </c>
      <c r="I480" s="2">
        <v>43704.859581712961</v>
      </c>
      <c r="J480" s="2"/>
      <c r="K480" s="11">
        <v>43670</v>
      </c>
      <c r="L480" s="48">
        <f t="shared" si="175"/>
        <v>59.599299747130829</v>
      </c>
      <c r="M480" s="46">
        <f t="shared" si="179"/>
        <v>67.195500181855081</v>
      </c>
      <c r="N480" s="2"/>
      <c r="O480" s="1">
        <v>43670</v>
      </c>
      <c r="P480">
        <f t="shared" si="170"/>
        <v>0.25</v>
      </c>
      <c r="Q480" s="3">
        <f t="shared" si="185"/>
        <v>1140.2675249974116</v>
      </c>
      <c r="R480" s="3">
        <v>1483</v>
      </c>
      <c r="S480" s="3">
        <v>1140.27</v>
      </c>
      <c r="T480" s="2"/>
      <c r="U480" s="2"/>
      <c r="V480" s="2"/>
      <c r="W480" s="11">
        <f t="shared" si="163"/>
        <v>43670</v>
      </c>
      <c r="X480" s="17">
        <f t="shared" si="169"/>
        <v>1142.6357142857141</v>
      </c>
      <c r="Y480" s="18">
        <f t="shared" si="174"/>
        <v>1139.367857142857</v>
      </c>
      <c r="AA480" s="30">
        <f t="shared" si="164"/>
        <v>1136.2666666666667</v>
      </c>
      <c r="AB480" s="30">
        <f t="shared" si="171"/>
        <v>1141.9257142857143</v>
      </c>
      <c r="AC480" s="30">
        <f t="shared" si="172"/>
        <v>5.4265306122449273</v>
      </c>
      <c r="AD480" s="31">
        <f t="shared" si="173"/>
        <v>-69.523212569470815</v>
      </c>
      <c r="AE480" s="25">
        <f t="shared" si="165"/>
        <v>43670</v>
      </c>
      <c r="AH480" s="22">
        <f t="shared" si="166"/>
        <v>1136.2666666666667</v>
      </c>
      <c r="AI480" s="23">
        <f t="shared" si="182"/>
        <v>1124.9645</v>
      </c>
      <c r="AJ480" s="23">
        <f t="shared" si="183"/>
        <v>19.475600000000021</v>
      </c>
      <c r="AK480" s="24">
        <f t="shared" si="184"/>
        <v>38.688296010278151</v>
      </c>
      <c r="AL480" s="25">
        <v>43670</v>
      </c>
      <c r="AO480" s="22">
        <f t="shared" si="167"/>
        <v>-8.4000000000000909</v>
      </c>
      <c r="AP480" s="27">
        <f t="shared" si="168"/>
        <v>0</v>
      </c>
      <c r="AQ480" s="27">
        <f t="shared" si="176"/>
        <v>8.4000000000000909</v>
      </c>
      <c r="AR480" s="38">
        <f t="shared" si="180"/>
        <v>4.8939066892321224</v>
      </c>
      <c r="AS480" s="38">
        <f t="shared" si="181"/>
        <v>4.108390517758469</v>
      </c>
      <c r="AT480" s="27">
        <f t="shared" si="177"/>
        <v>1.19119802951503</v>
      </c>
      <c r="AU480" s="35">
        <f t="shared" si="178"/>
        <v>54.362865129934129</v>
      </c>
      <c r="AV480" s="25">
        <v>43670</v>
      </c>
    </row>
    <row r="481" spans="1:48" x14ac:dyDescent="0.25">
      <c r="A481">
        <v>1484</v>
      </c>
      <c r="B481">
        <v>3</v>
      </c>
      <c r="C481" s="2">
        <v>43671</v>
      </c>
      <c r="D481">
        <v>1137.82</v>
      </c>
      <c r="E481">
        <v>1141.7</v>
      </c>
      <c r="F481">
        <v>1120.92</v>
      </c>
      <c r="G481">
        <v>1132.1199999999999</v>
      </c>
      <c r="H481">
        <v>2209823</v>
      </c>
      <c r="I481" s="2">
        <v>43704.859581712961</v>
      </c>
      <c r="J481" s="2"/>
      <c r="K481" s="11">
        <v>43671</v>
      </c>
      <c r="L481" s="48">
        <f t="shared" si="175"/>
        <v>48.531414121765977</v>
      </c>
      <c r="M481" s="46">
        <f t="shared" si="179"/>
        <v>61.356415742721857</v>
      </c>
      <c r="N481" s="2"/>
      <c r="O481" s="1">
        <v>43671</v>
      </c>
      <c r="P481">
        <f t="shared" si="170"/>
        <v>0.25</v>
      </c>
      <c r="Q481" s="3">
        <f t="shared" si="185"/>
        <v>1138.2306437480586</v>
      </c>
      <c r="R481" s="3">
        <v>1484</v>
      </c>
      <c r="S481" s="3">
        <v>1138.23</v>
      </c>
      <c r="T481" s="2"/>
      <c r="U481" s="2"/>
      <c r="V481" s="2"/>
      <c r="W481" s="11">
        <f t="shared" si="163"/>
        <v>43671</v>
      </c>
      <c r="X481" s="17">
        <f t="shared" si="169"/>
        <v>1139.57</v>
      </c>
      <c r="Y481" s="18">
        <f t="shared" si="174"/>
        <v>1139.4057142857143</v>
      </c>
      <c r="AA481" s="30">
        <f t="shared" si="164"/>
        <v>1131.58</v>
      </c>
      <c r="AB481" s="30">
        <f t="shared" si="171"/>
        <v>1138.9533333333331</v>
      </c>
      <c r="AC481" s="30">
        <f t="shared" si="172"/>
        <v>4.9028571428571341</v>
      </c>
      <c r="AD481" s="31">
        <f t="shared" si="173"/>
        <v>-100.25900025899892</v>
      </c>
      <c r="AE481" s="25">
        <f t="shared" si="165"/>
        <v>43671</v>
      </c>
      <c r="AH481" s="22">
        <f t="shared" si="166"/>
        <v>1131.58</v>
      </c>
      <c r="AI481" s="23">
        <f t="shared" si="182"/>
        <v>1127.4600000000003</v>
      </c>
      <c r="AJ481" s="23">
        <f t="shared" si="183"/>
        <v>16.951999999999963</v>
      </c>
      <c r="AK481" s="24">
        <f t="shared" si="184"/>
        <v>16.202611294634547</v>
      </c>
      <c r="AL481" s="25">
        <v>43671</v>
      </c>
      <c r="AO481" s="22">
        <f t="shared" si="167"/>
        <v>-5.6900000000000546</v>
      </c>
      <c r="AP481" s="27">
        <f t="shared" si="168"/>
        <v>0</v>
      </c>
      <c r="AQ481" s="27">
        <f t="shared" si="176"/>
        <v>5.6900000000000546</v>
      </c>
      <c r="AR481" s="38">
        <f t="shared" si="180"/>
        <v>4.5443419257155417</v>
      </c>
      <c r="AS481" s="38">
        <f t="shared" si="181"/>
        <v>4.2213626236328681</v>
      </c>
      <c r="AT481" s="27">
        <f t="shared" si="177"/>
        <v>1.0765106746040976</v>
      </c>
      <c r="AU481" s="35">
        <f t="shared" si="178"/>
        <v>51.84228946038732</v>
      </c>
      <c r="AV481" s="25">
        <v>43671</v>
      </c>
    </row>
    <row r="482" spans="1:48" x14ac:dyDescent="0.25">
      <c r="A482">
        <v>1485</v>
      </c>
      <c r="B482">
        <v>3</v>
      </c>
      <c r="C482" s="2">
        <v>43672</v>
      </c>
      <c r="D482">
        <v>1224.04</v>
      </c>
      <c r="E482">
        <v>1265.55</v>
      </c>
      <c r="F482">
        <v>1224</v>
      </c>
      <c r="G482">
        <v>1250.4100000000001</v>
      </c>
      <c r="H482">
        <v>4805752</v>
      </c>
      <c r="I482" s="2">
        <v>43704.859581712961</v>
      </c>
      <c r="J482" s="2"/>
      <c r="K482" s="11">
        <v>43672</v>
      </c>
      <c r="L482" s="48">
        <f t="shared" si="175"/>
        <v>90.440712211137836</v>
      </c>
      <c r="M482" s="46">
        <f t="shared" si="179"/>
        <v>66.190475360011547</v>
      </c>
      <c r="N482" s="2"/>
      <c r="O482" s="1">
        <v>43672</v>
      </c>
      <c r="P482">
        <f t="shared" si="170"/>
        <v>0.25</v>
      </c>
      <c r="Q482" s="3">
        <f t="shared" si="185"/>
        <v>1166.275482811044</v>
      </c>
      <c r="R482" s="3">
        <v>1485</v>
      </c>
      <c r="S482" s="3">
        <v>1166.28</v>
      </c>
      <c r="T482" s="2"/>
      <c r="U482" s="2"/>
      <c r="V482" s="2"/>
      <c r="W482" s="11">
        <f t="shared" si="163"/>
        <v>43672</v>
      </c>
      <c r="X482" s="17">
        <f t="shared" si="169"/>
        <v>1154.4357142857143</v>
      </c>
      <c r="Y482" s="18">
        <f t="shared" si="174"/>
        <v>1148.9814285714288</v>
      </c>
      <c r="AA482" s="30">
        <f t="shared" si="164"/>
        <v>1246.6533333333334</v>
      </c>
      <c r="AB482" s="30">
        <f t="shared" si="171"/>
        <v>1152.7380952380952</v>
      </c>
      <c r="AC482" s="30">
        <f t="shared" si="172"/>
        <v>26.832925170068034</v>
      </c>
      <c r="AD482" s="31">
        <f t="shared" si="173"/>
        <v>233.33333333333363</v>
      </c>
      <c r="AE482" s="25">
        <f t="shared" si="165"/>
        <v>43672</v>
      </c>
      <c r="AH482" s="22">
        <f t="shared" si="166"/>
        <v>1246.6533333333334</v>
      </c>
      <c r="AI482" s="23">
        <f t="shared" si="182"/>
        <v>1135.8193333333334</v>
      </c>
      <c r="AJ482" s="23">
        <f t="shared" si="183"/>
        <v>18.62473333333336</v>
      </c>
      <c r="AK482" s="24">
        <f t="shared" si="184"/>
        <v>396.7269330030673</v>
      </c>
      <c r="AL482" s="25">
        <v>43672</v>
      </c>
      <c r="AO482" s="22">
        <f t="shared" si="167"/>
        <v>118.29000000000019</v>
      </c>
      <c r="AP482" s="27">
        <f t="shared" si="168"/>
        <v>118.29000000000019</v>
      </c>
      <c r="AQ482" s="27">
        <f t="shared" si="176"/>
        <v>0</v>
      </c>
      <c r="AR482" s="38">
        <f t="shared" si="180"/>
        <v>12.669031788164444</v>
      </c>
      <c r="AS482" s="38">
        <f t="shared" si="181"/>
        <v>3.9198367219448058</v>
      </c>
      <c r="AT482" s="27">
        <f t="shared" si="177"/>
        <v>3.2320304866879179</v>
      </c>
      <c r="AU482" s="35">
        <f t="shared" si="178"/>
        <v>76.370680619018358</v>
      </c>
      <c r="AV482" s="25">
        <v>43672</v>
      </c>
    </row>
    <row r="483" spans="1:48" x14ac:dyDescent="0.25">
      <c r="A483">
        <v>1486</v>
      </c>
      <c r="B483">
        <v>3</v>
      </c>
      <c r="C483" s="2">
        <v>43675</v>
      </c>
      <c r="D483">
        <v>1241.05</v>
      </c>
      <c r="E483">
        <v>1247.3699999999999</v>
      </c>
      <c r="F483">
        <v>1228.23</v>
      </c>
      <c r="G483">
        <v>1239.4100000000001</v>
      </c>
      <c r="H483">
        <v>2223731</v>
      </c>
      <c r="I483" s="2">
        <v>43704.859581712961</v>
      </c>
      <c r="J483" s="2"/>
      <c r="K483" s="11">
        <v>43675</v>
      </c>
      <c r="L483" s="48">
        <f t="shared" si="175"/>
        <v>81.926294682984235</v>
      </c>
      <c r="M483" s="46">
        <f t="shared" si="179"/>
        <v>73.632807005296016</v>
      </c>
      <c r="N483" s="2"/>
      <c r="O483" s="1">
        <v>43675</v>
      </c>
      <c r="P483">
        <f t="shared" si="170"/>
        <v>0.25</v>
      </c>
      <c r="Q483" s="3">
        <f t="shared" si="185"/>
        <v>1184.559112108283</v>
      </c>
      <c r="R483" s="3">
        <v>1486</v>
      </c>
      <c r="S483" s="3">
        <v>1184.56</v>
      </c>
      <c r="T483" s="2"/>
      <c r="U483" s="2"/>
      <c r="V483" s="2"/>
      <c r="W483" s="11">
        <f t="shared" si="163"/>
        <v>43675</v>
      </c>
      <c r="X483" s="17">
        <f t="shared" si="169"/>
        <v>1167.7328571428573</v>
      </c>
      <c r="Y483" s="18">
        <f t="shared" si="174"/>
        <v>1157.1657142857143</v>
      </c>
      <c r="AA483" s="30">
        <f t="shared" si="164"/>
        <v>1238.3366666666668</v>
      </c>
      <c r="AB483" s="30">
        <f t="shared" si="171"/>
        <v>1166.4685714285713</v>
      </c>
      <c r="AC483" s="30">
        <f t="shared" si="172"/>
        <v>43.443673469387768</v>
      </c>
      <c r="AD483" s="31">
        <f t="shared" si="173"/>
        <v>110.28547925585652</v>
      </c>
      <c r="AE483" s="25">
        <f t="shared" si="165"/>
        <v>43675</v>
      </c>
      <c r="AH483" s="22">
        <f t="shared" si="166"/>
        <v>1238.3366666666668</v>
      </c>
      <c r="AI483" s="23">
        <f t="shared" si="182"/>
        <v>1143.8148333333331</v>
      </c>
      <c r="AJ483" s="23">
        <f t="shared" si="183"/>
        <v>21.712099999999953</v>
      </c>
      <c r="AK483" s="24">
        <f t="shared" si="184"/>
        <v>290.22782483295458</v>
      </c>
      <c r="AL483" s="25">
        <v>43675</v>
      </c>
      <c r="AO483" s="22">
        <f t="shared" si="167"/>
        <v>-11</v>
      </c>
      <c r="AP483" s="27">
        <f t="shared" si="168"/>
        <v>0</v>
      </c>
      <c r="AQ483" s="27">
        <f t="shared" si="176"/>
        <v>11</v>
      </c>
      <c r="AR483" s="38">
        <f t="shared" si="180"/>
        <v>11.764100946152698</v>
      </c>
      <c r="AS483" s="38">
        <f t="shared" si="181"/>
        <v>4.4255626703773192</v>
      </c>
      <c r="AT483" s="27">
        <f t="shared" si="177"/>
        <v>2.6582158749883216</v>
      </c>
      <c r="AU483" s="35">
        <f t="shared" si="178"/>
        <v>72.664270393742356</v>
      </c>
      <c r="AV483" s="25">
        <v>43675</v>
      </c>
    </row>
    <row r="484" spans="1:48" x14ac:dyDescent="0.25">
      <c r="A484">
        <v>1487</v>
      </c>
      <c r="B484">
        <v>3</v>
      </c>
      <c r="C484" s="2">
        <v>43676</v>
      </c>
      <c r="D484">
        <v>1225.4100000000001</v>
      </c>
      <c r="E484">
        <v>1234.8699999999999</v>
      </c>
      <c r="F484">
        <v>1223.3</v>
      </c>
      <c r="G484">
        <v>1225.1400000000001</v>
      </c>
      <c r="H484">
        <v>1453263</v>
      </c>
      <c r="I484" s="2">
        <v>43704.859581712961</v>
      </c>
      <c r="J484" s="2"/>
      <c r="K484" s="11">
        <v>43676</v>
      </c>
      <c r="L484" s="48">
        <f t="shared" si="175"/>
        <v>72.05973864343504</v>
      </c>
      <c r="M484" s="46">
        <f t="shared" si="179"/>
        <v>81.475581845852375</v>
      </c>
      <c r="N484" s="2"/>
      <c r="O484" s="1">
        <v>43676</v>
      </c>
      <c r="P484">
        <f t="shared" si="170"/>
        <v>0.25</v>
      </c>
      <c r="Q484" s="3">
        <f t="shared" si="185"/>
        <v>1194.7043340812122</v>
      </c>
      <c r="R484" s="3">
        <v>1487</v>
      </c>
      <c r="S484" s="3">
        <v>1194.71</v>
      </c>
      <c r="T484" s="2"/>
      <c r="U484" s="2"/>
      <c r="V484" s="2"/>
      <c r="W484" s="11">
        <f t="shared" si="163"/>
        <v>43676</v>
      </c>
      <c r="X484" s="17">
        <f t="shared" si="169"/>
        <v>1181.3099999999997</v>
      </c>
      <c r="Y484" s="18">
        <f t="shared" si="174"/>
        <v>1163.212857142857</v>
      </c>
      <c r="AA484" s="30">
        <f t="shared" si="164"/>
        <v>1227.7700000000002</v>
      </c>
      <c r="AB484" s="30">
        <f t="shared" si="171"/>
        <v>1179.442380952381</v>
      </c>
      <c r="AC484" s="30">
        <f t="shared" si="172"/>
        <v>49.837959183673583</v>
      </c>
      <c r="AD484" s="31">
        <f t="shared" si="173"/>
        <v>64.646332285948134</v>
      </c>
      <c r="AE484" s="25">
        <f t="shared" si="165"/>
        <v>43676</v>
      </c>
      <c r="AH484" s="22">
        <f t="shared" si="166"/>
        <v>1227.7700000000002</v>
      </c>
      <c r="AI484" s="23">
        <f t="shared" si="182"/>
        <v>1150.2161666666666</v>
      </c>
      <c r="AJ484" s="23">
        <f t="shared" si="183"/>
        <v>26.428199999999983</v>
      </c>
      <c r="AK484" s="24">
        <f t="shared" si="184"/>
        <v>195.63404074267552</v>
      </c>
      <c r="AL484" s="25">
        <v>43676</v>
      </c>
      <c r="AO484" s="22">
        <f t="shared" si="167"/>
        <v>-14.269999999999982</v>
      </c>
      <c r="AP484" s="27">
        <f t="shared" si="168"/>
        <v>0</v>
      </c>
      <c r="AQ484" s="27">
        <f t="shared" si="176"/>
        <v>14.269999999999982</v>
      </c>
      <c r="AR484" s="38">
        <f t="shared" si="180"/>
        <v>10.923808021427506</v>
      </c>
      <c r="AS484" s="38">
        <f t="shared" si="181"/>
        <v>5.1287367653503662</v>
      </c>
      <c r="AT484" s="27">
        <f t="shared" si="177"/>
        <v>2.1299217568015023</v>
      </c>
      <c r="AU484" s="35">
        <f t="shared" si="178"/>
        <v>68.050319538277861</v>
      </c>
      <c r="AV484" s="25">
        <v>43676</v>
      </c>
    </row>
    <row r="485" spans="1:48" x14ac:dyDescent="0.25">
      <c r="A485">
        <v>1488</v>
      </c>
      <c r="B485">
        <v>3</v>
      </c>
      <c r="C485" s="2">
        <v>43677</v>
      </c>
      <c r="D485">
        <v>1223</v>
      </c>
      <c r="E485">
        <v>1234</v>
      </c>
      <c r="F485">
        <v>1207.76</v>
      </c>
      <c r="G485">
        <v>1216.68</v>
      </c>
      <c r="H485">
        <v>1725454</v>
      </c>
      <c r="I485" s="2">
        <v>43704.859581712961</v>
      </c>
      <c r="J485" s="2"/>
      <c r="K485" s="11">
        <v>43677</v>
      </c>
      <c r="L485" s="48">
        <f t="shared" si="175"/>
        <v>66.210329807094013</v>
      </c>
      <c r="M485" s="46">
        <f t="shared" si="179"/>
        <v>73.398787711171096</v>
      </c>
      <c r="N485" s="2"/>
      <c r="O485" s="1">
        <v>43677</v>
      </c>
      <c r="P485">
        <f t="shared" si="170"/>
        <v>0.25</v>
      </c>
      <c r="Q485" s="3">
        <f t="shared" si="185"/>
        <v>1200.1982505609092</v>
      </c>
      <c r="R485" s="3">
        <v>1488</v>
      </c>
      <c r="S485" s="3">
        <v>1200.2</v>
      </c>
      <c r="T485" s="2"/>
      <c r="U485" s="2"/>
      <c r="V485" s="2"/>
      <c r="W485" s="11">
        <f t="shared" si="163"/>
        <v>43677</v>
      </c>
      <c r="X485" s="17">
        <f t="shared" si="169"/>
        <v>1192.5400000000002</v>
      </c>
      <c r="Y485" s="18">
        <f t="shared" si="174"/>
        <v>1168.3892857142857</v>
      </c>
      <c r="AA485" s="30">
        <f t="shared" si="164"/>
        <v>1219.4800000000002</v>
      </c>
      <c r="AB485" s="30">
        <f t="shared" si="171"/>
        <v>1191.6747619047619</v>
      </c>
      <c r="AC485" s="30">
        <f t="shared" si="172"/>
        <v>47.297414965986526</v>
      </c>
      <c r="AD485" s="31">
        <f t="shared" si="173"/>
        <v>39.192047620691611</v>
      </c>
      <c r="AE485" s="25">
        <f t="shared" si="165"/>
        <v>43677</v>
      </c>
      <c r="AH485" s="22">
        <f t="shared" si="166"/>
        <v>1219.4800000000002</v>
      </c>
      <c r="AI485" s="23">
        <f t="shared" si="182"/>
        <v>1155.837</v>
      </c>
      <c r="AJ485" s="23">
        <f t="shared" si="183"/>
        <v>30.889200000000038</v>
      </c>
      <c r="AK485" s="24">
        <f t="shared" si="184"/>
        <v>137.3576093478199</v>
      </c>
      <c r="AL485" s="25">
        <v>43677</v>
      </c>
      <c r="AO485" s="22">
        <f t="shared" si="167"/>
        <v>-8.4600000000000364</v>
      </c>
      <c r="AP485" s="27">
        <f t="shared" si="168"/>
        <v>0</v>
      </c>
      <c r="AQ485" s="27">
        <f t="shared" si="176"/>
        <v>8.4600000000000364</v>
      </c>
      <c r="AR485" s="38">
        <f t="shared" si="180"/>
        <v>10.14353601989697</v>
      </c>
      <c r="AS485" s="38">
        <f t="shared" si="181"/>
        <v>5.3666841392539135</v>
      </c>
      <c r="AT485" s="27">
        <f t="shared" si="177"/>
        <v>1.8900937257893369</v>
      </c>
      <c r="AU485" s="35">
        <f t="shared" si="178"/>
        <v>65.399046021357606</v>
      </c>
      <c r="AV485" s="25">
        <v>43677</v>
      </c>
    </row>
    <row r="486" spans="1:48" x14ac:dyDescent="0.25">
      <c r="A486">
        <v>1489</v>
      </c>
      <c r="B486">
        <v>3</v>
      </c>
      <c r="C486" s="2">
        <v>43678</v>
      </c>
      <c r="D486">
        <v>1214.03</v>
      </c>
      <c r="E486">
        <v>1234.1099999999999</v>
      </c>
      <c r="F486">
        <v>1205.72</v>
      </c>
      <c r="G486">
        <v>1209.01</v>
      </c>
      <c r="H486">
        <v>1698510</v>
      </c>
      <c r="I486" s="2">
        <v>43704.859581712961</v>
      </c>
      <c r="J486" s="2"/>
      <c r="K486" s="11">
        <v>43678</v>
      </c>
      <c r="L486" s="48">
        <f t="shared" si="175"/>
        <v>60.907142363271795</v>
      </c>
      <c r="M486" s="46">
        <f t="shared" si="179"/>
        <v>66.392403604600275</v>
      </c>
      <c r="N486" s="2"/>
      <c r="O486" s="1">
        <v>43678</v>
      </c>
      <c r="P486">
        <f t="shared" si="170"/>
        <v>0.25</v>
      </c>
      <c r="Q486" s="3">
        <f t="shared" si="185"/>
        <v>1202.4011879206819</v>
      </c>
      <c r="R486" s="3">
        <v>1489</v>
      </c>
      <c r="S486" s="3">
        <v>1202.4000000000001</v>
      </c>
      <c r="T486" s="2"/>
      <c r="U486" s="2"/>
      <c r="V486" s="2"/>
      <c r="W486" s="11">
        <f t="shared" si="163"/>
        <v>43678</v>
      </c>
      <c r="X486" s="17">
        <f t="shared" si="169"/>
        <v>1201.5114285714285</v>
      </c>
      <c r="Y486" s="18">
        <f t="shared" si="174"/>
        <v>1172.9685714285713</v>
      </c>
      <c r="AA486" s="30">
        <f t="shared" si="164"/>
        <v>1216.28</v>
      </c>
      <c r="AB486" s="30">
        <f t="shared" si="171"/>
        <v>1202.3380952380955</v>
      </c>
      <c r="AC486" s="30">
        <f t="shared" si="172"/>
        <v>39.094149659863923</v>
      </c>
      <c r="AD486" s="31">
        <f t="shared" si="173"/>
        <v>23.774920942059193</v>
      </c>
      <c r="AE486" s="25">
        <f t="shared" si="165"/>
        <v>43678</v>
      </c>
      <c r="AH486" s="22">
        <f t="shared" si="166"/>
        <v>1216.28</v>
      </c>
      <c r="AI486" s="23">
        <f t="shared" si="182"/>
        <v>1160.614333333333</v>
      </c>
      <c r="AJ486" s="23">
        <f t="shared" si="183"/>
        <v>34.544833333333202</v>
      </c>
      <c r="AK486" s="24">
        <f t="shared" si="184"/>
        <v>107.42690255979853</v>
      </c>
      <c r="AL486" s="25">
        <v>43678</v>
      </c>
      <c r="AO486" s="22">
        <f t="shared" si="167"/>
        <v>-7.6700000000000728</v>
      </c>
      <c r="AP486" s="27">
        <f t="shared" si="168"/>
        <v>0</v>
      </c>
      <c r="AQ486" s="27">
        <f t="shared" si="176"/>
        <v>7.6700000000000728</v>
      </c>
      <c r="AR486" s="38">
        <f t="shared" si="180"/>
        <v>9.418997732761472</v>
      </c>
      <c r="AS486" s="38">
        <f t="shared" si="181"/>
        <v>5.5312067007357815</v>
      </c>
      <c r="AT486" s="27">
        <f t="shared" si="177"/>
        <v>1.7028829769656812</v>
      </c>
      <c r="AU486" s="35">
        <f t="shared" si="178"/>
        <v>63.002467790054936</v>
      </c>
      <c r="AV486" s="25">
        <v>43678</v>
      </c>
    </row>
    <row r="487" spans="1:48" x14ac:dyDescent="0.25">
      <c r="A487">
        <v>1490</v>
      </c>
      <c r="B487">
        <v>3</v>
      </c>
      <c r="C487" s="2">
        <v>43679</v>
      </c>
      <c r="D487">
        <v>1200.74</v>
      </c>
      <c r="E487">
        <v>1206.9000000000001</v>
      </c>
      <c r="F487">
        <v>1188.94</v>
      </c>
      <c r="G487">
        <v>1193.99</v>
      </c>
      <c r="H487">
        <v>1645067</v>
      </c>
      <c r="I487" s="2">
        <v>43704.859581712961</v>
      </c>
      <c r="J487" s="2"/>
      <c r="K487" s="11">
        <v>43679</v>
      </c>
      <c r="L487" s="48">
        <f t="shared" si="175"/>
        <v>50.522021710571799</v>
      </c>
      <c r="M487" s="46">
        <f t="shared" si="179"/>
        <v>59.2131646269792</v>
      </c>
      <c r="N487" s="2"/>
      <c r="O487" s="1">
        <v>43679</v>
      </c>
      <c r="P487">
        <f t="shared" si="170"/>
        <v>0.25</v>
      </c>
      <c r="Q487" s="3">
        <f t="shared" si="185"/>
        <v>1200.2983909405114</v>
      </c>
      <c r="R487" s="3">
        <v>1490</v>
      </c>
      <c r="S487" s="3">
        <v>1200.3</v>
      </c>
      <c r="T487" s="2"/>
      <c r="U487" s="2"/>
      <c r="V487" s="2"/>
      <c r="W487" s="11">
        <f t="shared" si="163"/>
        <v>43679</v>
      </c>
      <c r="X487" s="17">
        <f t="shared" si="169"/>
        <v>1209.537142857143</v>
      </c>
      <c r="Y487" s="18">
        <f t="shared" si="174"/>
        <v>1176.0864285714285</v>
      </c>
      <c r="AA487" s="30">
        <f t="shared" si="164"/>
        <v>1196.6099999999999</v>
      </c>
      <c r="AB487" s="30">
        <f t="shared" si="171"/>
        <v>1210.9585714285715</v>
      </c>
      <c r="AC487" s="30">
        <f t="shared" si="172"/>
        <v>26.779183673469465</v>
      </c>
      <c r="AD487" s="31">
        <f t="shared" si="173"/>
        <v>-35.720709049063792</v>
      </c>
      <c r="AE487" s="25">
        <f t="shared" si="165"/>
        <v>43679</v>
      </c>
      <c r="AH487" s="22">
        <f t="shared" si="166"/>
        <v>1196.6099999999999</v>
      </c>
      <c r="AI487" s="23">
        <f t="shared" si="182"/>
        <v>1164.1013333333333</v>
      </c>
      <c r="AJ487" s="23">
        <f t="shared" si="183"/>
        <v>36.052200000000028</v>
      </c>
      <c r="AK487" s="24">
        <f t="shared" si="184"/>
        <v>60.114069167608065</v>
      </c>
      <c r="AL487" s="25">
        <v>43679</v>
      </c>
      <c r="AO487" s="22">
        <f t="shared" si="167"/>
        <v>-15.019999999999982</v>
      </c>
      <c r="AP487" s="27">
        <f t="shared" si="168"/>
        <v>0</v>
      </c>
      <c r="AQ487" s="27">
        <f t="shared" si="176"/>
        <v>15.019999999999982</v>
      </c>
      <c r="AR487" s="38">
        <f t="shared" si="180"/>
        <v>8.7462121804213666</v>
      </c>
      <c r="AS487" s="38">
        <f t="shared" si="181"/>
        <v>6.2089776506832246</v>
      </c>
      <c r="AT487" s="27">
        <f t="shared" si="177"/>
        <v>1.408639662192849</v>
      </c>
      <c r="AU487" s="35">
        <f t="shared" si="178"/>
        <v>58.482789447650703</v>
      </c>
      <c r="AV487" s="25">
        <v>43679</v>
      </c>
    </row>
    <row r="488" spans="1:48" x14ac:dyDescent="0.25">
      <c r="A488">
        <v>1491</v>
      </c>
      <c r="B488">
        <v>3</v>
      </c>
      <c r="C488" s="2">
        <v>43682</v>
      </c>
      <c r="D488">
        <v>1170.04</v>
      </c>
      <c r="E488">
        <v>1175.24</v>
      </c>
      <c r="F488">
        <v>1140.1400000000001</v>
      </c>
      <c r="G488">
        <v>1152.32</v>
      </c>
      <c r="H488">
        <v>2597455</v>
      </c>
      <c r="I488" s="2">
        <v>43704.859581712961</v>
      </c>
      <c r="J488" s="2"/>
      <c r="K488" s="11">
        <v>43682</v>
      </c>
      <c r="L488" s="48">
        <f t="shared" si="175"/>
        <v>21.710571803913361</v>
      </c>
      <c r="M488" s="46">
        <f t="shared" si="179"/>
        <v>44.379911959252318</v>
      </c>
      <c r="N488" s="2"/>
      <c r="O488" s="1">
        <v>43682</v>
      </c>
      <c r="P488">
        <f t="shared" si="170"/>
        <v>0.25</v>
      </c>
      <c r="Q488" s="3">
        <f t="shared" si="185"/>
        <v>1188.3037932053835</v>
      </c>
      <c r="R488" s="3">
        <v>1491</v>
      </c>
      <c r="S488" s="3">
        <v>1188.31</v>
      </c>
      <c r="T488" s="2"/>
      <c r="U488" s="2"/>
      <c r="V488" s="2"/>
      <c r="W488" s="11">
        <f t="shared" si="163"/>
        <v>43682</v>
      </c>
      <c r="X488" s="17">
        <f t="shared" si="169"/>
        <v>1212.4228571428573</v>
      </c>
      <c r="Y488" s="18">
        <f t="shared" si="174"/>
        <v>1175.9964285714286</v>
      </c>
      <c r="AA488" s="30">
        <f t="shared" si="164"/>
        <v>1155.8999999999999</v>
      </c>
      <c r="AB488" s="30">
        <f t="shared" si="171"/>
        <v>1214.4328571428573</v>
      </c>
      <c r="AC488" s="30">
        <f t="shared" si="172"/>
        <v>21.815918367346999</v>
      </c>
      <c r="AD488" s="31">
        <f t="shared" si="173"/>
        <v>-178.86895295827216</v>
      </c>
      <c r="AE488" s="25">
        <f t="shared" si="165"/>
        <v>43682</v>
      </c>
      <c r="AH488" s="22">
        <f t="shared" si="166"/>
        <v>1155.8999999999999</v>
      </c>
      <c r="AI488" s="23">
        <f t="shared" si="182"/>
        <v>1166.0039999999999</v>
      </c>
      <c r="AJ488" s="23">
        <f t="shared" si="183"/>
        <v>34.910600000000009</v>
      </c>
      <c r="AK488" s="24">
        <f t="shared" si="184"/>
        <v>-19.294999226596008</v>
      </c>
      <c r="AL488" s="25">
        <v>43682</v>
      </c>
      <c r="AO488" s="22">
        <f t="shared" si="167"/>
        <v>-41.670000000000073</v>
      </c>
      <c r="AP488" s="27">
        <f t="shared" si="168"/>
        <v>0</v>
      </c>
      <c r="AQ488" s="27">
        <f t="shared" si="176"/>
        <v>41.670000000000073</v>
      </c>
      <c r="AR488" s="38">
        <f t="shared" si="180"/>
        <v>8.1214827389626976</v>
      </c>
      <c r="AS488" s="38">
        <f t="shared" si="181"/>
        <v>8.7419078184915708</v>
      </c>
      <c r="AT488" s="27">
        <f t="shared" si="177"/>
        <v>0.92902864084010339</v>
      </c>
      <c r="AU488" s="35">
        <f t="shared" si="178"/>
        <v>48.160437910113451</v>
      </c>
      <c r="AV488" s="25">
        <v>43682</v>
      </c>
    </row>
    <row r="489" spans="1:48" x14ac:dyDescent="0.25">
      <c r="A489">
        <v>1492</v>
      </c>
      <c r="B489">
        <v>3</v>
      </c>
      <c r="C489" s="2">
        <v>43683</v>
      </c>
      <c r="D489">
        <v>1163.31</v>
      </c>
      <c r="E489">
        <v>1179.96</v>
      </c>
      <c r="F489">
        <v>1160</v>
      </c>
      <c r="G489">
        <v>1169.95</v>
      </c>
      <c r="H489">
        <v>1709374</v>
      </c>
      <c r="I489" s="2">
        <v>43704.859581712961</v>
      </c>
      <c r="J489" s="2"/>
      <c r="K489" s="11">
        <v>43683</v>
      </c>
      <c r="L489" s="48">
        <f t="shared" si="175"/>
        <v>33.900297310378214</v>
      </c>
      <c r="M489" s="46">
        <f t="shared" si="179"/>
        <v>35.377630274954463</v>
      </c>
      <c r="N489" s="2"/>
      <c r="O489" s="1">
        <v>43683</v>
      </c>
      <c r="P489">
        <f t="shared" si="170"/>
        <v>0.25</v>
      </c>
      <c r="Q489" s="3">
        <f t="shared" si="185"/>
        <v>1183.7153449040377</v>
      </c>
      <c r="R489" s="3">
        <v>1492</v>
      </c>
      <c r="S489" s="3">
        <v>1183.72</v>
      </c>
      <c r="T489" s="2"/>
      <c r="U489" s="2"/>
      <c r="V489" s="2"/>
      <c r="W489" s="11">
        <f t="shared" si="163"/>
        <v>43683</v>
      </c>
      <c r="X489" s="17">
        <f t="shared" si="169"/>
        <v>1200.9285714285713</v>
      </c>
      <c r="Y489" s="18">
        <f t="shared" si="174"/>
        <v>1177.6821428571427</v>
      </c>
      <c r="AA489" s="30">
        <f t="shared" si="164"/>
        <v>1169.97</v>
      </c>
      <c r="AB489" s="30">
        <f t="shared" si="171"/>
        <v>1203.4780952380952</v>
      </c>
      <c r="AC489" s="30">
        <f t="shared" si="172"/>
        <v>25.129795918367467</v>
      </c>
      <c r="AD489" s="31">
        <f t="shared" si="173"/>
        <v>-88.893400612150003</v>
      </c>
      <c r="AE489" s="25">
        <f t="shared" si="165"/>
        <v>43683</v>
      </c>
      <c r="AH489" s="22">
        <f t="shared" si="166"/>
        <v>1169.97</v>
      </c>
      <c r="AI489" s="23">
        <f t="shared" si="182"/>
        <v>1168.502</v>
      </c>
      <c r="AJ489" s="23">
        <f t="shared" si="183"/>
        <v>33.558600000000034</v>
      </c>
      <c r="AK489" s="24">
        <f t="shared" si="184"/>
        <v>2.9162917006869042</v>
      </c>
      <c r="AL489" s="25">
        <v>43683</v>
      </c>
      <c r="AO489" s="22">
        <f t="shared" si="167"/>
        <v>17.630000000000109</v>
      </c>
      <c r="AP489" s="27">
        <f t="shared" si="168"/>
        <v>17.630000000000109</v>
      </c>
      <c r="AQ489" s="27">
        <f t="shared" si="176"/>
        <v>0</v>
      </c>
      <c r="AR489" s="38">
        <f t="shared" si="180"/>
        <v>8.8006625433225132</v>
      </c>
      <c r="AS489" s="38">
        <f t="shared" si="181"/>
        <v>8.1174858314564595</v>
      </c>
      <c r="AT489" s="27">
        <f t="shared" si="177"/>
        <v>1.0841611215653304</v>
      </c>
      <c r="AU489" s="35">
        <f t="shared" si="178"/>
        <v>52.019064665742349</v>
      </c>
      <c r="AV489" s="25">
        <v>43683</v>
      </c>
    </row>
    <row r="490" spans="1:48" x14ac:dyDescent="0.25">
      <c r="A490">
        <v>1493</v>
      </c>
      <c r="B490">
        <v>3</v>
      </c>
      <c r="C490" s="2">
        <v>43684</v>
      </c>
      <c r="D490">
        <v>1156</v>
      </c>
      <c r="E490">
        <v>1178.45</v>
      </c>
      <c r="F490">
        <v>1149.6199999999999</v>
      </c>
      <c r="G490">
        <v>1173.99</v>
      </c>
      <c r="H490">
        <v>1444324</v>
      </c>
      <c r="I490" s="2">
        <v>43704.859581712961</v>
      </c>
      <c r="J490" s="2"/>
      <c r="K490" s="11">
        <v>43684</v>
      </c>
      <c r="L490" s="48">
        <f t="shared" si="175"/>
        <v>36.693632026550496</v>
      </c>
      <c r="M490" s="46">
        <f t="shared" si="179"/>
        <v>30.768167046947354</v>
      </c>
      <c r="N490" s="2"/>
      <c r="O490" s="1">
        <v>43684</v>
      </c>
      <c r="P490">
        <f t="shared" si="170"/>
        <v>0.25</v>
      </c>
      <c r="Q490" s="3">
        <f t="shared" si="185"/>
        <v>1181.2840086780282</v>
      </c>
      <c r="R490" s="3">
        <v>1493</v>
      </c>
      <c r="S490" s="3">
        <v>1181.29</v>
      </c>
      <c r="T490" s="2"/>
      <c r="U490" s="2"/>
      <c r="V490" s="2"/>
      <c r="W490" s="11">
        <f t="shared" si="163"/>
        <v>43684</v>
      </c>
      <c r="X490" s="17">
        <f t="shared" si="169"/>
        <v>1191.5828571428572</v>
      </c>
      <c r="Y490" s="18">
        <f t="shared" si="174"/>
        <v>1179.6578571428574</v>
      </c>
      <c r="AA490" s="30">
        <f t="shared" si="164"/>
        <v>1167.3533333333332</v>
      </c>
      <c r="AB490" s="30">
        <f t="shared" si="171"/>
        <v>1193.337619047619</v>
      </c>
      <c r="AC490" s="30">
        <f t="shared" si="172"/>
        <v>24.797006802721171</v>
      </c>
      <c r="AD490" s="31">
        <f t="shared" si="173"/>
        <v>-69.858661896871368</v>
      </c>
      <c r="AE490" s="25">
        <f t="shared" si="165"/>
        <v>43684</v>
      </c>
      <c r="AH490" s="22">
        <f t="shared" si="166"/>
        <v>1167.3533333333332</v>
      </c>
      <c r="AI490" s="23">
        <f t="shared" si="182"/>
        <v>1169.9780000000001</v>
      </c>
      <c r="AJ490" s="23">
        <f t="shared" si="183"/>
        <v>32.526200000000074</v>
      </c>
      <c r="AK490" s="24">
        <f t="shared" si="184"/>
        <v>-5.3795948428586193</v>
      </c>
      <c r="AL490" s="25">
        <v>43684</v>
      </c>
      <c r="AO490" s="22">
        <f t="shared" si="167"/>
        <v>4.0399999999999636</v>
      </c>
      <c r="AP490" s="27">
        <f t="shared" si="168"/>
        <v>4.0399999999999636</v>
      </c>
      <c r="AQ490" s="27">
        <f t="shared" si="176"/>
        <v>0</v>
      </c>
      <c r="AR490" s="38">
        <f t="shared" si="180"/>
        <v>8.4606152187994734</v>
      </c>
      <c r="AS490" s="38">
        <f t="shared" si="181"/>
        <v>7.5376654149238558</v>
      </c>
      <c r="AT490" s="27">
        <f t="shared" si="177"/>
        <v>1.1224450480447521</v>
      </c>
      <c r="AU490" s="35">
        <f t="shared" si="178"/>
        <v>52.884528109633543</v>
      </c>
      <c r="AV490" s="25">
        <v>43684</v>
      </c>
    </row>
    <row r="491" spans="1:48" x14ac:dyDescent="0.25">
      <c r="A491">
        <v>1494</v>
      </c>
      <c r="B491">
        <v>3</v>
      </c>
      <c r="C491" s="2">
        <v>43685</v>
      </c>
      <c r="D491">
        <v>1182.83</v>
      </c>
      <c r="E491">
        <v>1205.01</v>
      </c>
      <c r="F491">
        <v>1173.02</v>
      </c>
      <c r="G491">
        <v>1204.8</v>
      </c>
      <c r="H491">
        <v>1467997</v>
      </c>
      <c r="I491" s="2">
        <v>43704.859581712961</v>
      </c>
      <c r="J491" s="2"/>
      <c r="K491" s="11">
        <v>43685</v>
      </c>
      <c r="L491" s="48">
        <f t="shared" si="175"/>
        <v>57.996266334785282</v>
      </c>
      <c r="M491" s="46">
        <f t="shared" si="179"/>
        <v>42.863398557237993</v>
      </c>
      <c r="N491" s="2"/>
      <c r="O491" s="1">
        <v>43685</v>
      </c>
      <c r="P491">
        <f t="shared" si="170"/>
        <v>0.25</v>
      </c>
      <c r="Q491" s="3">
        <f t="shared" si="185"/>
        <v>1187.1630065085212</v>
      </c>
      <c r="R491" s="3">
        <v>1494</v>
      </c>
      <c r="S491" s="3">
        <v>1187.17</v>
      </c>
      <c r="T491" s="2"/>
      <c r="U491" s="2"/>
      <c r="V491" s="2"/>
      <c r="W491" s="11">
        <f t="shared" si="163"/>
        <v>43685</v>
      </c>
      <c r="X491" s="17">
        <f t="shared" si="169"/>
        <v>1188.6771428571428</v>
      </c>
      <c r="Y491" s="18">
        <f t="shared" si="174"/>
        <v>1184.9935714285714</v>
      </c>
      <c r="AA491" s="30">
        <f t="shared" si="164"/>
        <v>1194.2766666666666</v>
      </c>
      <c r="AB491" s="30">
        <f t="shared" si="171"/>
        <v>1188.552857142857</v>
      </c>
      <c r="AC491" s="30">
        <f t="shared" si="172"/>
        <v>20.695782312925239</v>
      </c>
      <c r="AD491" s="31">
        <f t="shared" si="173"/>
        <v>18.437925941509217</v>
      </c>
      <c r="AE491" s="25">
        <f t="shared" si="165"/>
        <v>43685</v>
      </c>
      <c r="AH491" s="22">
        <f t="shared" si="166"/>
        <v>1194.2766666666666</v>
      </c>
      <c r="AI491" s="23">
        <f t="shared" si="182"/>
        <v>1172.4108333333334</v>
      </c>
      <c r="AJ491" s="23">
        <f t="shared" si="183"/>
        <v>33.253083333333379</v>
      </c>
      <c r="AK491" s="24">
        <f t="shared" si="184"/>
        <v>43.837204737071012</v>
      </c>
      <c r="AL491" s="25">
        <v>43685</v>
      </c>
      <c r="AO491" s="22">
        <f t="shared" si="167"/>
        <v>30.809999999999945</v>
      </c>
      <c r="AP491" s="27">
        <f t="shared" si="168"/>
        <v>30.809999999999945</v>
      </c>
      <c r="AQ491" s="27">
        <f t="shared" si="176"/>
        <v>0</v>
      </c>
      <c r="AR491" s="38">
        <f t="shared" si="180"/>
        <v>10.056999846028077</v>
      </c>
      <c r="AS491" s="38">
        <f t="shared" si="181"/>
        <v>6.9992607424292945</v>
      </c>
      <c r="AT491" s="27">
        <f t="shared" si="177"/>
        <v>1.4368660085861449</v>
      </c>
      <c r="AU491" s="35">
        <f t="shared" si="178"/>
        <v>58.96368546827923</v>
      </c>
      <c r="AV491" s="25">
        <v>43685</v>
      </c>
    </row>
    <row r="492" spans="1:48" x14ac:dyDescent="0.25">
      <c r="A492">
        <v>1495</v>
      </c>
      <c r="B492">
        <v>3</v>
      </c>
      <c r="C492" s="2">
        <v>43686</v>
      </c>
      <c r="D492">
        <v>1197.99</v>
      </c>
      <c r="E492">
        <v>1203.8800000000001</v>
      </c>
      <c r="F492">
        <v>1183.5999999999999</v>
      </c>
      <c r="G492">
        <v>1188.01</v>
      </c>
      <c r="H492">
        <v>1065658</v>
      </c>
      <c r="I492" s="2">
        <v>43704.859581712961</v>
      </c>
      <c r="J492" s="2"/>
      <c r="K492" s="11">
        <v>43686</v>
      </c>
      <c r="L492" s="48">
        <f t="shared" si="175"/>
        <v>46.387333195049422</v>
      </c>
      <c r="M492" s="46">
        <f t="shared" si="179"/>
        <v>47.025743852128393</v>
      </c>
      <c r="N492" s="2"/>
      <c r="O492" s="1">
        <v>43686</v>
      </c>
      <c r="P492">
        <f t="shared" si="170"/>
        <v>0.25</v>
      </c>
      <c r="Q492" s="3">
        <f t="shared" si="185"/>
        <v>1187.374754881391</v>
      </c>
      <c r="R492" s="3">
        <v>1495</v>
      </c>
      <c r="S492" s="3">
        <v>1187.3800000000001</v>
      </c>
      <c r="T492" s="2"/>
      <c r="U492" s="2"/>
      <c r="V492" s="2"/>
      <c r="W492" s="11">
        <f t="shared" si="163"/>
        <v>43686</v>
      </c>
      <c r="X492" s="17">
        <f t="shared" si="169"/>
        <v>1184.5814285714284</v>
      </c>
      <c r="Y492" s="18">
        <f t="shared" si="174"/>
        <v>1188.5607142857141</v>
      </c>
      <c r="AA492" s="30">
        <f t="shared" si="164"/>
        <v>1191.83</v>
      </c>
      <c r="AB492" s="30">
        <f t="shared" si="171"/>
        <v>1184.6028571428574</v>
      </c>
      <c r="AC492" s="30">
        <f t="shared" si="172"/>
        <v>17.31006802721085</v>
      </c>
      <c r="AD492" s="31">
        <f t="shared" si="173"/>
        <v>27.83406298878289</v>
      </c>
      <c r="AE492" s="25">
        <f t="shared" si="165"/>
        <v>43686</v>
      </c>
      <c r="AH492" s="22">
        <f t="shared" si="166"/>
        <v>1191.83</v>
      </c>
      <c r="AI492" s="23">
        <f t="shared" si="182"/>
        <v>1174.8186666666668</v>
      </c>
      <c r="AJ492" s="23">
        <f t="shared" si="183"/>
        <v>33.268733333333401</v>
      </c>
      <c r="AK492" s="24">
        <f t="shared" si="184"/>
        <v>34.088730626620602</v>
      </c>
      <c r="AL492" s="25">
        <v>43686</v>
      </c>
      <c r="AO492" s="22">
        <f t="shared" si="167"/>
        <v>-16.789999999999964</v>
      </c>
      <c r="AP492" s="27">
        <f t="shared" si="168"/>
        <v>0</v>
      </c>
      <c r="AQ492" s="27">
        <f t="shared" si="176"/>
        <v>16.789999999999964</v>
      </c>
      <c r="AR492" s="38">
        <f t="shared" si="180"/>
        <v>9.3386427141689285</v>
      </c>
      <c r="AS492" s="38">
        <f t="shared" si="181"/>
        <v>7.6985992608271996</v>
      </c>
      <c r="AT492" s="27">
        <f t="shared" si="177"/>
        <v>1.2130314097119934</v>
      </c>
      <c r="AU492" s="35">
        <f t="shared" si="178"/>
        <v>54.813113107592933</v>
      </c>
      <c r="AV492" s="25">
        <v>43686</v>
      </c>
    </row>
    <row r="493" spans="1:48" x14ac:dyDescent="0.25">
      <c r="A493">
        <v>1496</v>
      </c>
      <c r="B493">
        <v>3</v>
      </c>
      <c r="C493" s="2">
        <v>43689</v>
      </c>
      <c r="D493">
        <v>1179.21</v>
      </c>
      <c r="E493">
        <v>1184.96</v>
      </c>
      <c r="F493">
        <v>1167.67</v>
      </c>
      <c r="G493">
        <v>1174.71</v>
      </c>
      <c r="H493">
        <v>1003187</v>
      </c>
      <c r="I493" s="2">
        <v>43704.859581712961</v>
      </c>
      <c r="J493" s="2"/>
      <c r="K493" s="11">
        <v>43689</v>
      </c>
      <c r="L493" s="48">
        <f t="shared" si="175"/>
        <v>37.191454055175285</v>
      </c>
      <c r="M493" s="46">
        <f t="shared" si="179"/>
        <v>47.191684528336658</v>
      </c>
      <c r="N493" s="2"/>
      <c r="O493" s="1">
        <v>43689</v>
      </c>
      <c r="P493">
        <f t="shared" si="170"/>
        <v>0.25</v>
      </c>
      <c r="Q493" s="3">
        <f t="shared" si="185"/>
        <v>1184.2085661610433</v>
      </c>
      <c r="R493" s="3">
        <v>1496</v>
      </c>
      <c r="S493" s="3">
        <v>1184.21</v>
      </c>
      <c r="T493" s="2"/>
      <c r="U493" s="2"/>
      <c r="V493" s="2"/>
      <c r="W493" s="11">
        <f t="shared" si="163"/>
        <v>43689</v>
      </c>
      <c r="X493" s="17">
        <f t="shared" si="169"/>
        <v>1179.6814285714286</v>
      </c>
      <c r="Y493" s="18">
        <f t="shared" si="174"/>
        <v>1190.5964285714285</v>
      </c>
      <c r="AA493" s="30">
        <f t="shared" si="164"/>
        <v>1175.78</v>
      </c>
      <c r="AB493" s="30">
        <f t="shared" si="171"/>
        <v>1178.8171428571427</v>
      </c>
      <c r="AC493" s="30">
        <f t="shared" si="172"/>
        <v>13.218639455782295</v>
      </c>
      <c r="AD493" s="31">
        <f t="shared" si="173"/>
        <v>-15.317475838075875</v>
      </c>
      <c r="AE493" s="25">
        <f t="shared" si="165"/>
        <v>43689</v>
      </c>
      <c r="AH493" s="22">
        <f t="shared" si="166"/>
        <v>1175.78</v>
      </c>
      <c r="AI493" s="23">
        <f t="shared" si="182"/>
        <v>1176.2650000000001</v>
      </c>
      <c r="AJ493" s="23">
        <f t="shared" si="183"/>
        <v>32.111666666666736</v>
      </c>
      <c r="AK493" s="24">
        <f t="shared" si="184"/>
        <v>-1.0069029947581383</v>
      </c>
      <c r="AL493" s="25">
        <v>43689</v>
      </c>
      <c r="AO493" s="22">
        <f t="shared" si="167"/>
        <v>-13.299999999999955</v>
      </c>
      <c r="AP493" s="27">
        <f t="shared" si="168"/>
        <v>0</v>
      </c>
      <c r="AQ493" s="27">
        <f t="shared" si="176"/>
        <v>13.299999999999955</v>
      </c>
      <c r="AR493" s="38">
        <f t="shared" si="180"/>
        <v>8.671596806014005</v>
      </c>
      <c r="AS493" s="38">
        <f t="shared" si="181"/>
        <v>8.0986993136252536</v>
      </c>
      <c r="AT493" s="27">
        <f t="shared" si="177"/>
        <v>1.0707394447185992</v>
      </c>
      <c r="AU493" s="35">
        <f t="shared" si="178"/>
        <v>51.708072082632597</v>
      </c>
      <c r="AV493" s="25">
        <v>43689</v>
      </c>
    </row>
    <row r="494" spans="1:48" x14ac:dyDescent="0.25">
      <c r="A494">
        <v>1497</v>
      </c>
      <c r="B494">
        <v>3</v>
      </c>
      <c r="C494" s="2">
        <v>43690</v>
      </c>
      <c r="D494">
        <v>1171.46</v>
      </c>
      <c r="E494">
        <v>1204.78</v>
      </c>
      <c r="F494">
        <v>1171.46</v>
      </c>
      <c r="G494">
        <v>1197.27</v>
      </c>
      <c r="H494">
        <v>1318009</v>
      </c>
      <c r="I494" s="2">
        <v>43704.859581712961</v>
      </c>
      <c r="J494" s="2"/>
      <c r="K494" s="11">
        <v>43690</v>
      </c>
      <c r="L494" s="48">
        <f t="shared" si="175"/>
        <v>52.789877618751277</v>
      </c>
      <c r="M494" s="46">
        <f t="shared" si="179"/>
        <v>45.456221622991997</v>
      </c>
      <c r="N494" s="2"/>
      <c r="O494" s="1">
        <v>43690</v>
      </c>
      <c r="P494">
        <f t="shared" si="170"/>
        <v>0.25</v>
      </c>
      <c r="Q494" s="3">
        <f t="shared" si="185"/>
        <v>1187.4739246207823</v>
      </c>
      <c r="R494" s="3">
        <v>1497</v>
      </c>
      <c r="S494" s="3">
        <v>1187.48</v>
      </c>
      <c r="T494" s="2"/>
      <c r="U494" s="2"/>
      <c r="V494" s="2"/>
      <c r="W494" s="11">
        <f t="shared" si="163"/>
        <v>43690</v>
      </c>
      <c r="X494" s="17">
        <f t="shared" si="169"/>
        <v>1180.1500000000001</v>
      </c>
      <c r="Y494" s="18">
        <f t="shared" si="174"/>
        <v>1194.8435714285715</v>
      </c>
      <c r="AA494" s="30">
        <f t="shared" si="164"/>
        <v>1191.1699999999998</v>
      </c>
      <c r="AB494" s="30">
        <f t="shared" si="171"/>
        <v>1178.0399999999997</v>
      </c>
      <c r="AC494" s="30">
        <f t="shared" si="172"/>
        <v>12.33047619047615</v>
      </c>
      <c r="AD494" s="31">
        <f t="shared" si="173"/>
        <v>70.98941839808532</v>
      </c>
      <c r="AE494" s="25">
        <f t="shared" si="165"/>
        <v>43690</v>
      </c>
      <c r="AH494" s="22">
        <f t="shared" si="166"/>
        <v>1191.1699999999998</v>
      </c>
      <c r="AI494" s="23">
        <f t="shared" si="182"/>
        <v>1178.2041666666669</v>
      </c>
      <c r="AJ494" s="23">
        <f t="shared" si="183"/>
        <v>31.856916666666724</v>
      </c>
      <c r="AK494" s="24">
        <f t="shared" si="184"/>
        <v>27.133476159458713</v>
      </c>
      <c r="AL494" s="25">
        <v>43690</v>
      </c>
      <c r="AO494" s="22">
        <f t="shared" si="167"/>
        <v>22.559999999999945</v>
      </c>
      <c r="AP494" s="27">
        <f t="shared" si="168"/>
        <v>22.559999999999945</v>
      </c>
      <c r="AQ494" s="27">
        <f t="shared" si="176"/>
        <v>0</v>
      </c>
      <c r="AR494" s="38">
        <f t="shared" si="180"/>
        <v>9.6636256055844285</v>
      </c>
      <c r="AS494" s="38">
        <f t="shared" si="181"/>
        <v>7.5202207912234496</v>
      </c>
      <c r="AT494" s="27">
        <f t="shared" si="177"/>
        <v>1.2850188676458092</v>
      </c>
      <c r="AU494" s="35">
        <f t="shared" si="178"/>
        <v>56.23668521257018</v>
      </c>
      <c r="AV494" s="25">
        <v>43690</v>
      </c>
    </row>
    <row r="495" spans="1:48" x14ac:dyDescent="0.25">
      <c r="A495">
        <v>1498</v>
      </c>
      <c r="B495">
        <v>3</v>
      </c>
      <c r="C495" s="2">
        <v>43691</v>
      </c>
      <c r="D495">
        <v>1176.31</v>
      </c>
      <c r="E495">
        <v>1182.3</v>
      </c>
      <c r="F495">
        <v>1160.54</v>
      </c>
      <c r="G495">
        <v>1164.29</v>
      </c>
      <c r="H495">
        <v>1578668</v>
      </c>
      <c r="I495" s="2">
        <v>43704.859581712961</v>
      </c>
      <c r="J495" s="2"/>
      <c r="K495" s="11">
        <v>43691</v>
      </c>
      <c r="L495" s="48">
        <f t="shared" si="175"/>
        <v>19.256837572761256</v>
      </c>
      <c r="M495" s="46">
        <f t="shared" si="179"/>
        <v>36.41272308222927</v>
      </c>
      <c r="N495" s="2"/>
      <c r="O495" s="1">
        <v>43691</v>
      </c>
      <c r="P495">
        <f t="shared" si="170"/>
        <v>0.25</v>
      </c>
      <c r="Q495" s="3">
        <f t="shared" si="185"/>
        <v>1181.6779434655868</v>
      </c>
      <c r="R495" s="3">
        <v>1498</v>
      </c>
      <c r="S495" s="3">
        <v>1181.68</v>
      </c>
      <c r="T495" s="2"/>
      <c r="U495" s="2"/>
      <c r="V495" s="2"/>
      <c r="W495" s="11">
        <f t="shared" si="163"/>
        <v>43691</v>
      </c>
      <c r="X495" s="17">
        <f t="shared" si="169"/>
        <v>1181.8600000000001</v>
      </c>
      <c r="Y495" s="18">
        <f t="shared" si="174"/>
        <v>1197.1414285714288</v>
      </c>
      <c r="AA495" s="30">
        <f t="shared" si="164"/>
        <v>1169.0433333333333</v>
      </c>
      <c r="AB495" s="30">
        <f t="shared" si="171"/>
        <v>1179.9176190476192</v>
      </c>
      <c r="AC495" s="30">
        <f t="shared" si="172"/>
        <v>10.721088435374147</v>
      </c>
      <c r="AD495" s="31">
        <f t="shared" si="173"/>
        <v>-67.619289340102455</v>
      </c>
      <c r="AE495" s="25">
        <f t="shared" si="165"/>
        <v>43691</v>
      </c>
      <c r="AH495" s="22">
        <f t="shared" si="166"/>
        <v>1169.0433333333333</v>
      </c>
      <c r="AI495" s="23">
        <f t="shared" si="182"/>
        <v>1179.1483333333333</v>
      </c>
      <c r="AJ495" s="23">
        <f t="shared" si="183"/>
        <v>31.007166666666706</v>
      </c>
      <c r="AK495" s="24">
        <f t="shared" si="184"/>
        <v>-21.726160081271548</v>
      </c>
      <c r="AL495" s="25">
        <v>43691</v>
      </c>
      <c r="AO495" s="22">
        <f t="shared" si="167"/>
        <v>-32.980000000000018</v>
      </c>
      <c r="AP495" s="27">
        <f t="shared" si="168"/>
        <v>0</v>
      </c>
      <c r="AQ495" s="27">
        <f t="shared" si="176"/>
        <v>32.980000000000018</v>
      </c>
      <c r="AR495" s="38">
        <f t="shared" si="180"/>
        <v>8.9733666337569691</v>
      </c>
      <c r="AS495" s="38">
        <f t="shared" si="181"/>
        <v>9.3387764489932046</v>
      </c>
      <c r="AT495" s="27">
        <f t="shared" si="177"/>
        <v>0.96087176759910242</v>
      </c>
      <c r="AU495" s="35">
        <f t="shared" si="178"/>
        <v>49.002274573803312</v>
      </c>
      <c r="AV495" s="25">
        <v>43691</v>
      </c>
    </row>
    <row r="496" spans="1:48" x14ac:dyDescent="0.25">
      <c r="A496">
        <v>1499</v>
      </c>
      <c r="B496">
        <v>3</v>
      </c>
      <c r="C496" s="2">
        <v>43692</v>
      </c>
      <c r="D496">
        <v>1163.5</v>
      </c>
      <c r="E496">
        <v>1175.8399999999999</v>
      </c>
      <c r="F496">
        <v>1162.1099999999999</v>
      </c>
      <c r="G496">
        <v>1167.26</v>
      </c>
      <c r="H496">
        <v>1224739</v>
      </c>
      <c r="I496" s="2">
        <v>43704.859581712961</v>
      </c>
      <c r="J496" s="2"/>
      <c r="K496" s="11">
        <v>43692</v>
      </c>
      <c r="L496" s="48">
        <f t="shared" si="175"/>
        <v>25.291429637228337</v>
      </c>
      <c r="M496" s="46">
        <f t="shared" si="179"/>
        <v>32.446048276246955</v>
      </c>
      <c r="N496" s="2"/>
      <c r="O496" s="1">
        <v>43692</v>
      </c>
      <c r="P496">
        <f t="shared" si="170"/>
        <v>0.25</v>
      </c>
      <c r="Q496" s="3">
        <f t="shared" si="185"/>
        <v>1178.0734575991901</v>
      </c>
      <c r="R496" s="3">
        <v>1499</v>
      </c>
      <c r="S496" s="3">
        <v>1178.08</v>
      </c>
      <c r="T496" s="2"/>
      <c r="U496" s="2"/>
      <c r="V496" s="2"/>
      <c r="W496" s="11">
        <f t="shared" si="163"/>
        <v>43692</v>
      </c>
      <c r="X496" s="17">
        <f t="shared" si="169"/>
        <v>1181.4757142857143</v>
      </c>
      <c r="Y496" s="18">
        <f t="shared" si="174"/>
        <v>1191.2021428571427</v>
      </c>
      <c r="AA496" s="30">
        <f t="shared" si="164"/>
        <v>1168.4033333333334</v>
      </c>
      <c r="AB496" s="30">
        <f t="shared" si="171"/>
        <v>1179.6938095238095</v>
      </c>
      <c r="AC496" s="30">
        <f t="shared" si="172"/>
        <v>10.912925170067995</v>
      </c>
      <c r="AD496" s="31">
        <f t="shared" si="173"/>
        <v>-68.973112247017639</v>
      </c>
      <c r="AE496" s="25">
        <f t="shared" si="165"/>
        <v>43692</v>
      </c>
      <c r="AH496" s="22">
        <f t="shared" si="166"/>
        <v>1168.4033333333334</v>
      </c>
      <c r="AI496" s="23">
        <f t="shared" si="182"/>
        <v>1180.4573333333333</v>
      </c>
      <c r="AJ496" s="23">
        <f t="shared" si="183"/>
        <v>29.829066666666698</v>
      </c>
      <c r="AK496" s="24">
        <f t="shared" si="184"/>
        <v>-26.940165744374276</v>
      </c>
      <c r="AL496" s="25">
        <v>43692</v>
      </c>
      <c r="AO496" s="22">
        <f t="shared" si="167"/>
        <v>2.9700000000000273</v>
      </c>
      <c r="AP496" s="27">
        <f t="shared" si="168"/>
        <v>2.9700000000000273</v>
      </c>
      <c r="AQ496" s="27">
        <f t="shared" si="176"/>
        <v>0</v>
      </c>
      <c r="AR496" s="38">
        <f t="shared" si="180"/>
        <v>8.5445547313457588</v>
      </c>
      <c r="AS496" s="38">
        <f t="shared" si="181"/>
        <v>8.6717209883508328</v>
      </c>
      <c r="AT496" s="27">
        <f t="shared" si="177"/>
        <v>0.98533552253631052</v>
      </c>
      <c r="AU496" s="35">
        <f t="shared" si="178"/>
        <v>49.630680121893064</v>
      </c>
      <c r="AV496" s="25">
        <v>43692</v>
      </c>
    </row>
    <row r="497" spans="1:48" x14ac:dyDescent="0.25">
      <c r="A497">
        <v>1500</v>
      </c>
      <c r="B497">
        <v>3</v>
      </c>
      <c r="C497" s="2">
        <v>43693</v>
      </c>
      <c r="D497">
        <v>1179.55</v>
      </c>
      <c r="E497">
        <v>1182.72</v>
      </c>
      <c r="F497">
        <v>1171.81</v>
      </c>
      <c r="G497">
        <v>1177.5999999999999</v>
      </c>
      <c r="H497">
        <v>1349436</v>
      </c>
      <c r="I497" s="2">
        <v>43704.859581712961</v>
      </c>
      <c r="J497" s="2"/>
      <c r="K497" s="11">
        <v>43693</v>
      </c>
      <c r="L497" s="48">
        <f t="shared" si="175"/>
        <v>39.543967064287862</v>
      </c>
      <c r="M497" s="46">
        <f t="shared" si="179"/>
        <v>28.030744758092482</v>
      </c>
      <c r="N497" s="2"/>
      <c r="O497" s="1">
        <v>43693</v>
      </c>
      <c r="P497">
        <f t="shared" si="170"/>
        <v>0.25</v>
      </c>
      <c r="Q497" s="3">
        <f t="shared" si="185"/>
        <v>1177.9550931993926</v>
      </c>
      <c r="R497" s="3">
        <v>1500</v>
      </c>
      <c r="S497" s="3">
        <v>1177.96</v>
      </c>
      <c r="T497" s="2"/>
      <c r="U497" s="2"/>
      <c r="V497" s="2"/>
      <c r="W497" s="11">
        <f t="shared" si="163"/>
        <v>43693</v>
      </c>
      <c r="X497" s="17">
        <f t="shared" si="169"/>
        <v>1181.9914285714287</v>
      </c>
      <c r="Y497" s="18">
        <f t="shared" si="174"/>
        <v>1186.787142857143</v>
      </c>
      <c r="AA497" s="30">
        <f t="shared" si="164"/>
        <v>1177.3766666666666</v>
      </c>
      <c r="AB497" s="30">
        <f t="shared" si="171"/>
        <v>1181.1257142857141</v>
      </c>
      <c r="AC497" s="30">
        <f t="shared" si="172"/>
        <v>9.6855782312924728</v>
      </c>
      <c r="AD497" s="31">
        <f t="shared" si="173"/>
        <v>-25.80501669265373</v>
      </c>
      <c r="AE497" s="25">
        <f t="shared" si="165"/>
        <v>43693</v>
      </c>
      <c r="AH497" s="22">
        <f t="shared" si="166"/>
        <v>1177.3766666666666</v>
      </c>
      <c r="AI497" s="23">
        <f t="shared" si="182"/>
        <v>1182.4784999999999</v>
      </c>
      <c r="AJ497" s="23">
        <f t="shared" si="183"/>
        <v>28.010016666666708</v>
      </c>
      <c r="AK497" s="24">
        <f t="shared" si="184"/>
        <v>-12.142878252085726</v>
      </c>
      <c r="AL497" s="25">
        <v>43693</v>
      </c>
      <c r="AO497" s="22">
        <f t="shared" si="167"/>
        <v>10.339999999999918</v>
      </c>
      <c r="AP497" s="27">
        <f t="shared" si="168"/>
        <v>10.339999999999918</v>
      </c>
      <c r="AQ497" s="27">
        <f t="shared" si="176"/>
        <v>0</v>
      </c>
      <c r="AR497" s="38">
        <f t="shared" si="180"/>
        <v>8.6728008219639126</v>
      </c>
      <c r="AS497" s="38">
        <f t="shared" si="181"/>
        <v>8.052312346325774</v>
      </c>
      <c r="AT497" s="27">
        <f t="shared" si="177"/>
        <v>1.0770571792239609</v>
      </c>
      <c r="AU497" s="35">
        <f t="shared" si="178"/>
        <v>51.85496046990751</v>
      </c>
      <c r="AV497" s="25">
        <v>43693</v>
      </c>
    </row>
    <row r="498" spans="1:48" x14ac:dyDescent="0.25">
      <c r="A498">
        <v>1501</v>
      </c>
      <c r="B498">
        <v>3</v>
      </c>
      <c r="C498" s="2">
        <v>43696</v>
      </c>
      <c r="D498">
        <v>1190.0899999999999</v>
      </c>
      <c r="E498">
        <v>1206.99</v>
      </c>
      <c r="F498">
        <v>1190.0899999999999</v>
      </c>
      <c r="G498">
        <v>1198.45</v>
      </c>
      <c r="H498">
        <v>1232517</v>
      </c>
      <c r="I498" s="2">
        <v>43704.859581712961</v>
      </c>
      <c r="J498" s="2"/>
      <c r="K498" s="11">
        <v>43696</v>
      </c>
      <c r="L498" s="48">
        <f t="shared" si="175"/>
        <v>62.051718633606548</v>
      </c>
      <c r="M498" s="46">
        <f t="shared" si="179"/>
        <v>42.295705111707584</v>
      </c>
      <c r="N498" s="2"/>
      <c r="O498" s="1">
        <v>43696</v>
      </c>
      <c r="P498">
        <f t="shared" si="170"/>
        <v>0.25</v>
      </c>
      <c r="Q498" s="3">
        <f t="shared" si="185"/>
        <v>1183.0788198995444</v>
      </c>
      <c r="R498" s="3">
        <v>1501</v>
      </c>
      <c r="S498" s="3">
        <v>1183.08</v>
      </c>
      <c r="T498" s="2"/>
      <c r="U498" s="2"/>
      <c r="V498" s="2"/>
      <c r="W498" s="11">
        <f t="shared" si="163"/>
        <v>43696</v>
      </c>
      <c r="X498" s="17">
        <f t="shared" si="169"/>
        <v>1181.0842857142859</v>
      </c>
      <c r="Y498" s="18">
        <f t="shared" si="174"/>
        <v>1184.8807142857145</v>
      </c>
      <c r="AA498" s="30">
        <f t="shared" si="164"/>
        <v>1198.51</v>
      </c>
      <c r="AB498" s="30">
        <f t="shared" si="171"/>
        <v>1181.7304761904761</v>
      </c>
      <c r="AC498" s="30">
        <f t="shared" si="172"/>
        <v>10.37673469387752</v>
      </c>
      <c r="AD498" s="31">
        <f t="shared" si="173"/>
        <v>107.8022088485063</v>
      </c>
      <c r="AE498" s="25">
        <f t="shared" si="165"/>
        <v>43696</v>
      </c>
      <c r="AH498" s="22">
        <f t="shared" si="166"/>
        <v>1198.51</v>
      </c>
      <c r="AI498" s="23">
        <f t="shared" si="182"/>
        <v>1185.7113333333332</v>
      </c>
      <c r="AJ498" s="23">
        <f t="shared" si="183"/>
        <v>26.380333333333375</v>
      </c>
      <c r="AK498" s="24">
        <f t="shared" si="184"/>
        <v>32.343959936484964</v>
      </c>
      <c r="AL498" s="25">
        <v>43696</v>
      </c>
      <c r="AO498" s="22">
        <f t="shared" si="167"/>
        <v>20.850000000000136</v>
      </c>
      <c r="AP498" s="27">
        <f t="shared" si="168"/>
        <v>20.850000000000136</v>
      </c>
      <c r="AQ498" s="27">
        <f t="shared" si="176"/>
        <v>0</v>
      </c>
      <c r="AR498" s="38">
        <f t="shared" si="180"/>
        <v>9.5426007632522136</v>
      </c>
      <c r="AS498" s="38">
        <f t="shared" si="181"/>
        <v>7.4771471787310757</v>
      </c>
      <c r="AT498" s="27">
        <f t="shared" si="177"/>
        <v>1.2762355127094958</v>
      </c>
      <c r="AU498" s="35">
        <f t="shared" si="178"/>
        <v>56.067814845325067</v>
      </c>
      <c r="AV498" s="25">
        <v>43696</v>
      </c>
    </row>
    <row r="499" spans="1:48" x14ac:dyDescent="0.25">
      <c r="A499">
        <v>1502</v>
      </c>
      <c r="B499">
        <v>3</v>
      </c>
      <c r="C499" s="2">
        <v>43697</v>
      </c>
      <c r="D499">
        <v>1195.25</v>
      </c>
      <c r="E499">
        <v>1196.06</v>
      </c>
      <c r="F499">
        <v>1182.1099999999999</v>
      </c>
      <c r="G499">
        <v>1182.69</v>
      </c>
      <c r="H499">
        <v>915605</v>
      </c>
      <c r="I499" s="2">
        <v>43704.859581712961</v>
      </c>
      <c r="J499" s="2"/>
      <c r="K499" s="11">
        <v>43697</v>
      </c>
      <c r="L499" s="48">
        <f t="shared" si="175"/>
        <v>45.280408641055701</v>
      </c>
      <c r="M499" s="46">
        <f t="shared" si="179"/>
        <v>48.95869811298337</v>
      </c>
      <c r="N499" s="2"/>
      <c r="O499" s="1">
        <v>43697</v>
      </c>
      <c r="P499">
        <f t="shared" si="170"/>
        <v>0.25</v>
      </c>
      <c r="Q499" s="3">
        <f t="shared" si="185"/>
        <v>1182.9816149246585</v>
      </c>
      <c r="R499" s="3">
        <v>1502</v>
      </c>
      <c r="S499" s="3">
        <v>1182.98</v>
      </c>
      <c r="T499" s="2"/>
      <c r="U499" s="2"/>
      <c r="V499" s="2"/>
      <c r="W499" s="11">
        <f t="shared" si="163"/>
        <v>43697</v>
      </c>
      <c r="X499" s="17">
        <f t="shared" si="169"/>
        <v>1180.3242857142855</v>
      </c>
      <c r="Y499" s="18">
        <f t="shared" si="174"/>
        <v>1182.4528571428571</v>
      </c>
      <c r="AA499" s="30">
        <f t="shared" si="164"/>
        <v>1186.9533333333334</v>
      </c>
      <c r="AB499" s="30">
        <f t="shared" si="171"/>
        <v>1181.0338095238094</v>
      </c>
      <c r="AC499" s="30">
        <f t="shared" si="172"/>
        <v>9.5805442176870521</v>
      </c>
      <c r="AD499" s="31">
        <f t="shared" si="173"/>
        <v>41.191284301614061</v>
      </c>
      <c r="AE499" s="25">
        <f t="shared" si="165"/>
        <v>43697</v>
      </c>
      <c r="AH499" s="22">
        <f t="shared" si="166"/>
        <v>1186.9533333333334</v>
      </c>
      <c r="AI499" s="23">
        <f t="shared" si="182"/>
        <v>1187.9771666666666</v>
      </c>
      <c r="AJ499" s="23">
        <f t="shared" si="183"/>
        <v>24.114500000000032</v>
      </c>
      <c r="AK499" s="24">
        <f t="shared" si="184"/>
        <v>-2.8304777439111608</v>
      </c>
      <c r="AL499" s="25">
        <v>43697</v>
      </c>
      <c r="AO499" s="22">
        <f t="shared" si="167"/>
        <v>-15.759999999999991</v>
      </c>
      <c r="AP499" s="27">
        <f t="shared" si="168"/>
        <v>0</v>
      </c>
      <c r="AQ499" s="27">
        <f t="shared" si="176"/>
        <v>15.759999999999991</v>
      </c>
      <c r="AR499" s="38">
        <f t="shared" si="180"/>
        <v>8.8609864230199129</v>
      </c>
      <c r="AS499" s="38">
        <f t="shared" si="181"/>
        <v>8.0687795231074269</v>
      </c>
      <c r="AT499" s="27">
        <f t="shared" si="177"/>
        <v>1.0981817507398435</v>
      </c>
      <c r="AU499" s="35">
        <f t="shared" si="178"/>
        <v>52.339686509646349</v>
      </c>
      <c r="AV499" s="25">
        <v>43697</v>
      </c>
    </row>
    <row r="500" spans="1:48" x14ac:dyDescent="0.25">
      <c r="A500">
        <v>1503</v>
      </c>
      <c r="B500">
        <v>3</v>
      </c>
      <c r="C500" s="2">
        <v>43698</v>
      </c>
      <c r="D500">
        <v>1193.1500000000001</v>
      </c>
      <c r="E500">
        <v>1199</v>
      </c>
      <c r="F500">
        <v>1187.43</v>
      </c>
      <c r="G500">
        <v>1191.25</v>
      </c>
      <c r="H500">
        <v>741053</v>
      </c>
      <c r="I500" s="2">
        <v>43704.859581712961</v>
      </c>
      <c r="J500" s="2"/>
      <c r="K500" s="11">
        <v>43698</v>
      </c>
      <c r="L500" s="48">
        <f t="shared" si="175"/>
        <v>76.454749439042587</v>
      </c>
      <c r="M500" s="46">
        <f t="shared" si="179"/>
        <v>61.262292237901612</v>
      </c>
      <c r="N500" s="2"/>
      <c r="O500" s="1">
        <v>43698</v>
      </c>
      <c r="P500">
        <f t="shared" si="170"/>
        <v>0.25</v>
      </c>
      <c r="Q500" s="3">
        <f t="shared" si="185"/>
        <v>1185.048711193494</v>
      </c>
      <c r="R500" s="3">
        <v>1503</v>
      </c>
      <c r="S500" s="3">
        <v>1185.05</v>
      </c>
      <c r="T500" s="2"/>
      <c r="U500" s="2"/>
      <c r="V500" s="2"/>
      <c r="W500" s="11">
        <f t="shared" si="163"/>
        <v>43698</v>
      </c>
      <c r="X500" s="17">
        <f t="shared" si="169"/>
        <v>1182.6871428571428</v>
      </c>
      <c r="Y500" s="18">
        <f t="shared" si="174"/>
        <v>1181.1842857142858</v>
      </c>
      <c r="AA500" s="30">
        <f t="shared" si="164"/>
        <v>1192.5600000000002</v>
      </c>
      <c r="AB500" s="30">
        <f t="shared" si="171"/>
        <v>1183.4309523809522</v>
      </c>
      <c r="AC500" s="30">
        <f t="shared" si="172"/>
        <v>10.134149659863981</v>
      </c>
      <c r="AD500" s="31">
        <f t="shared" si="173"/>
        <v>60.05468589175775</v>
      </c>
      <c r="AE500" s="25">
        <f t="shared" si="165"/>
        <v>43698</v>
      </c>
      <c r="AH500" s="22">
        <f t="shared" si="166"/>
        <v>1192.5600000000002</v>
      </c>
      <c r="AI500" s="23">
        <f t="shared" si="182"/>
        <v>1190.7918333333332</v>
      </c>
      <c r="AJ500" s="23">
        <f t="shared" si="183"/>
        <v>21.476650000000053</v>
      </c>
      <c r="AK500" s="24">
        <f t="shared" si="184"/>
        <v>5.4886482658048088</v>
      </c>
      <c r="AL500" s="25">
        <v>43698</v>
      </c>
      <c r="AO500" s="22">
        <f t="shared" si="167"/>
        <v>8.5599999999999454</v>
      </c>
      <c r="AP500" s="27">
        <f t="shared" si="168"/>
        <v>8.5599999999999454</v>
      </c>
      <c r="AQ500" s="27">
        <f t="shared" si="176"/>
        <v>0</v>
      </c>
      <c r="AR500" s="38">
        <f t="shared" si="180"/>
        <v>8.8394873928041999</v>
      </c>
      <c r="AS500" s="38">
        <f t="shared" si="181"/>
        <v>7.492438128599753</v>
      </c>
      <c r="AT500" s="27">
        <f t="shared" si="177"/>
        <v>1.1797878395635406</v>
      </c>
      <c r="AU500" s="35">
        <f t="shared" si="178"/>
        <v>54.123975652592399</v>
      </c>
      <c r="AV500" s="25">
        <v>43698</v>
      </c>
    </row>
    <row r="501" spans="1:48" x14ac:dyDescent="0.25">
      <c r="A501">
        <v>1504</v>
      </c>
      <c r="B501">
        <v>3</v>
      </c>
      <c r="C501" s="2">
        <v>43699</v>
      </c>
      <c r="D501">
        <v>1194.07</v>
      </c>
      <c r="E501">
        <v>1198.01</v>
      </c>
      <c r="F501">
        <v>1178.58</v>
      </c>
      <c r="G501">
        <v>1189.53</v>
      </c>
      <c r="H501">
        <v>947906</v>
      </c>
      <c r="I501" s="2">
        <v>43704.859581712961</v>
      </c>
      <c r="J501" s="2"/>
      <c r="K501" s="11">
        <v>43699</v>
      </c>
      <c r="L501" s="48">
        <f t="shared" si="175"/>
        <v>73.881824981301335</v>
      </c>
      <c r="M501" s="46">
        <f t="shared" si="179"/>
        <v>65.205661020466536</v>
      </c>
      <c r="N501" s="2"/>
      <c r="O501" s="1">
        <v>43699</v>
      </c>
      <c r="P501">
        <f t="shared" si="170"/>
        <v>0.25</v>
      </c>
      <c r="Q501" s="3">
        <f t="shared" si="185"/>
        <v>1186.1690333951206</v>
      </c>
      <c r="R501" s="3">
        <v>1504</v>
      </c>
      <c r="S501" s="3">
        <v>1186.17</v>
      </c>
      <c r="T501" s="2"/>
      <c r="U501" s="2"/>
      <c r="V501" s="2"/>
      <c r="W501" s="11">
        <f t="shared" si="163"/>
        <v>43699</v>
      </c>
      <c r="X501" s="17">
        <f t="shared" si="169"/>
        <v>1181.5814285714289</v>
      </c>
      <c r="Y501" s="18">
        <f t="shared" si="174"/>
        <v>1180.8657142857144</v>
      </c>
      <c r="AA501" s="30">
        <f t="shared" si="164"/>
        <v>1188.7066666666667</v>
      </c>
      <c r="AB501" s="30">
        <f t="shared" si="171"/>
        <v>1183.0790476190475</v>
      </c>
      <c r="AC501" s="30">
        <f t="shared" si="172"/>
        <v>9.8325170068027798</v>
      </c>
      <c r="AD501" s="31">
        <f t="shared" si="173"/>
        <v>38.156517086626181</v>
      </c>
      <c r="AE501" s="25">
        <f t="shared" si="165"/>
        <v>43699</v>
      </c>
      <c r="AH501" s="22">
        <f t="shared" si="166"/>
        <v>1188.7066666666667</v>
      </c>
      <c r="AI501" s="23">
        <f t="shared" si="182"/>
        <v>1193.6481666666666</v>
      </c>
      <c r="AJ501" s="23">
        <f t="shared" si="183"/>
        <v>18.873133333333364</v>
      </c>
      <c r="AK501" s="24">
        <f t="shared" si="184"/>
        <v>-17.455147882174302</v>
      </c>
      <c r="AL501" s="25">
        <v>43699</v>
      </c>
      <c r="AO501" s="22">
        <f t="shared" si="167"/>
        <v>-1.7200000000000273</v>
      </c>
      <c r="AP501" s="27">
        <f t="shared" si="168"/>
        <v>0</v>
      </c>
      <c r="AQ501" s="27">
        <f t="shared" si="176"/>
        <v>1.7200000000000273</v>
      </c>
      <c r="AR501" s="38">
        <f t="shared" si="180"/>
        <v>8.2080954361753289</v>
      </c>
      <c r="AS501" s="38">
        <f t="shared" si="181"/>
        <v>7.0801211194140583</v>
      </c>
      <c r="AT501" s="27">
        <f t="shared" si="177"/>
        <v>1.1593156808671403</v>
      </c>
      <c r="AU501" s="35">
        <f t="shared" si="178"/>
        <v>53.689031721456359</v>
      </c>
      <c r="AV501" s="25">
        <v>43699</v>
      </c>
    </row>
    <row r="502" spans="1:48" x14ac:dyDescent="0.25">
      <c r="A502">
        <v>1505</v>
      </c>
      <c r="B502">
        <v>3</v>
      </c>
      <c r="C502" s="2">
        <v>43700</v>
      </c>
      <c r="D502">
        <v>1181.99</v>
      </c>
      <c r="E502">
        <v>1194.08</v>
      </c>
      <c r="F502">
        <v>1147.75</v>
      </c>
      <c r="G502">
        <v>1151.29</v>
      </c>
      <c r="H502">
        <v>1688271</v>
      </c>
      <c r="I502" s="2">
        <v>43704.859581712961</v>
      </c>
      <c r="J502" s="2"/>
      <c r="K502" s="11">
        <v>43700</v>
      </c>
      <c r="L502" s="48">
        <f t="shared" si="175"/>
        <v>5.9756920999324157</v>
      </c>
      <c r="M502" s="46">
        <f t="shared" si="179"/>
        <v>52.104088840092118</v>
      </c>
      <c r="N502" s="2"/>
      <c r="O502" s="1">
        <v>43700</v>
      </c>
      <c r="P502">
        <f t="shared" si="170"/>
        <v>0.25</v>
      </c>
      <c r="Q502" s="3">
        <f t="shared" si="185"/>
        <v>1177.4492750463405</v>
      </c>
      <c r="R502" s="3">
        <v>1505</v>
      </c>
      <c r="S502" s="3">
        <v>1177.45</v>
      </c>
      <c r="T502" s="2"/>
      <c r="U502" s="2"/>
      <c r="V502" s="2"/>
      <c r="W502" s="11">
        <f t="shared" si="163"/>
        <v>43700</v>
      </c>
      <c r="X502" s="17">
        <f t="shared" si="169"/>
        <v>1179.7242857142858</v>
      </c>
      <c r="Y502" s="18">
        <f t="shared" si="174"/>
        <v>1180.7921428571431</v>
      </c>
      <c r="AA502" s="30">
        <f t="shared" si="164"/>
        <v>1164.3733333333332</v>
      </c>
      <c r="AB502" s="30">
        <f t="shared" si="171"/>
        <v>1182.4119047619049</v>
      </c>
      <c r="AC502" s="30">
        <f t="shared" si="172"/>
        <v>10.594965986394593</v>
      </c>
      <c r="AD502" s="31">
        <f t="shared" si="173"/>
        <v>-113.50403862699648</v>
      </c>
      <c r="AE502" s="25">
        <f t="shared" si="165"/>
        <v>43700</v>
      </c>
      <c r="AH502" s="22">
        <f t="shared" si="166"/>
        <v>1164.3733333333332</v>
      </c>
      <c r="AI502" s="23">
        <f t="shared" si="182"/>
        <v>1189.5341666666666</v>
      </c>
      <c r="AJ502" s="23">
        <f t="shared" si="183"/>
        <v>17.148166666666704</v>
      </c>
      <c r="AK502" s="24">
        <f t="shared" si="184"/>
        <v>-97.817388966102499</v>
      </c>
      <c r="AL502" s="25">
        <v>43700</v>
      </c>
      <c r="AO502" s="22">
        <f t="shared" si="167"/>
        <v>-38.240000000000009</v>
      </c>
      <c r="AP502" s="27">
        <f t="shared" si="168"/>
        <v>0</v>
      </c>
      <c r="AQ502" s="27">
        <f t="shared" si="176"/>
        <v>38.240000000000009</v>
      </c>
      <c r="AR502" s="38">
        <f t="shared" si="180"/>
        <v>7.6218029050199485</v>
      </c>
      <c r="AS502" s="38">
        <f t="shared" si="181"/>
        <v>9.305826753741627</v>
      </c>
      <c r="AT502" s="27">
        <f t="shared" si="177"/>
        <v>0.81903554694432956</v>
      </c>
      <c r="AU502" s="35">
        <f t="shared" si="178"/>
        <v>45.025813174468745</v>
      </c>
      <c r="AV502" s="25">
        <v>43700</v>
      </c>
    </row>
    <row r="503" spans="1:48" x14ac:dyDescent="0.25">
      <c r="A503">
        <v>1506</v>
      </c>
      <c r="B503">
        <v>3</v>
      </c>
      <c r="C503" s="2">
        <v>43703</v>
      </c>
      <c r="D503">
        <v>1157.26</v>
      </c>
      <c r="E503">
        <v>1169.47</v>
      </c>
      <c r="F503">
        <v>1152.96</v>
      </c>
      <c r="G503">
        <v>1168.8900000000001</v>
      </c>
      <c r="H503">
        <v>1226441</v>
      </c>
      <c r="I503" s="2">
        <v>43704.859581712961</v>
      </c>
      <c r="J503" s="2"/>
      <c r="K503" s="11">
        <v>43703</v>
      </c>
      <c r="L503" s="48">
        <f t="shared" si="175"/>
        <v>35.685347738015018</v>
      </c>
      <c r="M503" s="46">
        <f t="shared" si="179"/>
        <v>38.514288273082919</v>
      </c>
      <c r="N503" s="2"/>
      <c r="O503" s="1">
        <v>43703</v>
      </c>
      <c r="P503">
        <f t="shared" si="170"/>
        <v>0.25</v>
      </c>
      <c r="Q503" s="3">
        <f t="shared" si="185"/>
        <v>1175.3094562847555</v>
      </c>
      <c r="R503" s="3">
        <v>1506</v>
      </c>
      <c r="S503" s="3">
        <v>1175.31</v>
      </c>
      <c r="T503" s="2"/>
      <c r="U503" s="2"/>
      <c r="V503" s="2"/>
      <c r="W503" s="11">
        <f t="shared" si="163"/>
        <v>43703</v>
      </c>
      <c r="X503" s="17">
        <f t="shared" si="169"/>
        <v>1179.9571428571428</v>
      </c>
      <c r="Y503" s="18">
        <f t="shared" si="174"/>
        <v>1180.7164285714287</v>
      </c>
      <c r="AA503" s="30">
        <f t="shared" si="164"/>
        <v>1163.7733333333335</v>
      </c>
      <c r="AB503" s="30">
        <f t="shared" si="171"/>
        <v>1181.7504761904763</v>
      </c>
      <c r="AC503" s="30">
        <f t="shared" si="172"/>
        <v>11.350884353741517</v>
      </c>
      <c r="AD503" s="31">
        <f t="shared" si="173"/>
        <v>-105.58438912128813</v>
      </c>
      <c r="AE503" s="25">
        <f t="shared" si="165"/>
        <v>43703</v>
      </c>
      <c r="AH503" s="22">
        <f t="shared" si="166"/>
        <v>1163.7733333333335</v>
      </c>
      <c r="AI503" s="23">
        <f t="shared" si="182"/>
        <v>1185.806</v>
      </c>
      <c r="AJ503" s="23">
        <f t="shared" si="183"/>
        <v>16.028066666666689</v>
      </c>
      <c r="AK503" s="24">
        <f t="shared" si="184"/>
        <v>-91.64202239682254</v>
      </c>
      <c r="AL503" s="25">
        <v>43703</v>
      </c>
      <c r="AO503" s="22">
        <f t="shared" si="167"/>
        <v>17.600000000000136</v>
      </c>
      <c r="AP503" s="27">
        <f t="shared" si="168"/>
        <v>17.600000000000136</v>
      </c>
      <c r="AQ503" s="27">
        <f t="shared" si="176"/>
        <v>0</v>
      </c>
      <c r="AR503" s="38">
        <f t="shared" si="180"/>
        <v>8.3345312689471047</v>
      </c>
      <c r="AS503" s="38">
        <f t="shared" si="181"/>
        <v>8.6411248427600817</v>
      </c>
      <c r="AT503" s="27">
        <f t="shared" si="177"/>
        <v>0.96451925190389365</v>
      </c>
      <c r="AU503" s="35">
        <f t="shared" si="178"/>
        <v>49.096961048823509</v>
      </c>
      <c r="AV503" s="25">
        <v>43703</v>
      </c>
    </row>
    <row r="504" spans="1:48" x14ac:dyDescent="0.25">
      <c r="A504">
        <v>17572</v>
      </c>
      <c r="B504">
        <v>3</v>
      </c>
      <c r="C504" s="2">
        <v>43704</v>
      </c>
      <c r="D504">
        <v>1180.53</v>
      </c>
      <c r="E504">
        <v>1182.4000000000001</v>
      </c>
      <c r="F504">
        <v>1161.45</v>
      </c>
      <c r="G504">
        <v>1167.8399999999999</v>
      </c>
      <c r="H504">
        <v>1077452</v>
      </c>
      <c r="I504" s="2">
        <v>43705.539529629626</v>
      </c>
      <c r="J504" s="2"/>
      <c r="K504" s="11">
        <v>43704</v>
      </c>
      <c r="L504" s="48">
        <f t="shared" si="175"/>
        <v>33.912896691424571</v>
      </c>
      <c r="M504" s="46">
        <f t="shared" si="179"/>
        <v>25.191312176457334</v>
      </c>
      <c r="N504" s="2"/>
      <c r="O504" s="1">
        <v>43704</v>
      </c>
      <c r="P504">
        <f t="shared" si="170"/>
        <v>0.25</v>
      </c>
      <c r="Q504" s="3">
        <f t="shared" si="185"/>
        <v>1173.4420922135666</v>
      </c>
      <c r="R504" s="3">
        <v>1507</v>
      </c>
      <c r="S504" s="3" t="s">
        <v>31</v>
      </c>
      <c r="T504" s="2"/>
      <c r="U504" s="2"/>
      <c r="V504" s="2"/>
      <c r="W504" s="11">
        <f t="shared" si="163"/>
        <v>43704</v>
      </c>
      <c r="X504" s="17">
        <f t="shared" si="169"/>
        <v>1178.5628571428572</v>
      </c>
      <c r="Y504" s="18">
        <f t="shared" si="174"/>
        <v>1180.277142857143</v>
      </c>
      <c r="AA504" s="30">
        <f t="shared" si="164"/>
        <v>1170.5633333333335</v>
      </c>
      <c r="AB504" s="30">
        <f t="shared" si="171"/>
        <v>1180.777142857143</v>
      </c>
      <c r="AC504" s="30">
        <f t="shared" si="172"/>
        <v>12.463265306122432</v>
      </c>
      <c r="AD504" s="31">
        <f t="shared" si="173"/>
        <v>-54.634208467514235</v>
      </c>
      <c r="AE504" s="25">
        <f t="shared" si="165"/>
        <v>43704</v>
      </c>
      <c r="AH504" s="22">
        <f t="shared" si="166"/>
        <v>1170.5633333333335</v>
      </c>
      <c r="AI504" s="23">
        <f t="shared" si="182"/>
        <v>1182.945666666667</v>
      </c>
      <c r="AJ504" s="23">
        <f t="shared" si="183"/>
        <v>14.692000000000007</v>
      </c>
      <c r="AK504" s="24">
        <f t="shared" si="184"/>
        <v>-56.186284296821206</v>
      </c>
      <c r="AL504" s="25">
        <v>43704</v>
      </c>
      <c r="AO504" s="22">
        <f t="shared" si="167"/>
        <v>-1.0500000000001819</v>
      </c>
      <c r="AP504" s="27">
        <f t="shared" si="168"/>
        <v>0</v>
      </c>
      <c r="AQ504" s="27">
        <f t="shared" si="176"/>
        <v>1.0500000000001819</v>
      </c>
      <c r="AR504" s="38">
        <f t="shared" si="180"/>
        <v>7.7392076068794546</v>
      </c>
      <c r="AS504" s="38">
        <f t="shared" si="181"/>
        <v>8.0989016397058027</v>
      </c>
      <c r="AT504" s="27">
        <f t="shared" si="177"/>
        <v>0.95558730691790272</v>
      </c>
      <c r="AU504" s="35">
        <f t="shared" si="178"/>
        <v>48.864466625320503</v>
      </c>
      <c r="AV504" s="25">
        <v>43704</v>
      </c>
    </row>
    <row r="505" spans="1:48" x14ac:dyDescent="0.25">
      <c r="A505">
        <v>17612</v>
      </c>
      <c r="B505">
        <v>3</v>
      </c>
      <c r="C505" s="2">
        <v>43705</v>
      </c>
      <c r="D505">
        <v>1161.71</v>
      </c>
      <c r="E505">
        <v>1176.4100000000001</v>
      </c>
      <c r="F505">
        <v>1157.3</v>
      </c>
      <c r="G505">
        <v>1171.02</v>
      </c>
      <c r="H505">
        <v>802243</v>
      </c>
      <c r="I505" s="2">
        <v>43706.837999537034</v>
      </c>
      <c r="J505" s="2"/>
      <c r="K505" s="11">
        <v>43705</v>
      </c>
      <c r="L505" s="48">
        <f t="shared" si="175"/>
        <v>39.280891289669107</v>
      </c>
      <c r="M505" s="46">
        <f t="shared" si="179"/>
        <v>36.293045239702899</v>
      </c>
      <c r="N505" s="2"/>
      <c r="O505" s="1">
        <v>43705</v>
      </c>
      <c r="P505">
        <f t="shared" si="170"/>
        <v>0.25</v>
      </c>
      <c r="Q505" s="3">
        <f t="shared" si="185"/>
        <v>1172.8365691601748</v>
      </c>
      <c r="R505" s="3">
        <v>1508</v>
      </c>
      <c r="S505" s="3" t="s">
        <v>31</v>
      </c>
      <c r="T505" s="2"/>
      <c r="U505" s="2"/>
      <c r="V505" s="2"/>
      <c r="W505" s="11">
        <f t="shared" si="163"/>
        <v>43705</v>
      </c>
      <c r="X505" s="17">
        <f t="shared" si="169"/>
        <v>1174.6442857142858</v>
      </c>
      <c r="Y505" s="18">
        <f t="shared" si="174"/>
        <v>1177.8642857142859</v>
      </c>
      <c r="AA505" s="30">
        <f t="shared" si="164"/>
        <v>1168.2433333333333</v>
      </c>
      <c r="AB505" s="30">
        <f t="shared" si="171"/>
        <v>1176.4533333333334</v>
      </c>
      <c r="AC505" s="30">
        <f t="shared" si="172"/>
        <v>11.102857142857147</v>
      </c>
      <c r="AD505" s="31">
        <f t="shared" si="173"/>
        <v>-49.296620346543349</v>
      </c>
      <c r="AE505" s="25">
        <f t="shared" si="165"/>
        <v>43705</v>
      </c>
      <c r="AH505" s="22">
        <f t="shared" si="166"/>
        <v>1168.2433333333333</v>
      </c>
      <c r="AI505" s="23">
        <f t="shared" si="182"/>
        <v>1180.3838333333333</v>
      </c>
      <c r="AJ505" s="23">
        <f t="shared" si="183"/>
        <v>13.344216666666659</v>
      </c>
      <c r="AK505" s="24">
        <f t="shared" si="184"/>
        <v>-60.652991995283763</v>
      </c>
      <c r="AL505" s="25">
        <v>43705</v>
      </c>
      <c r="AO505" s="22">
        <f t="shared" si="167"/>
        <v>3.1800000000000637</v>
      </c>
      <c r="AP505" s="27">
        <f t="shared" si="168"/>
        <v>3.1800000000000637</v>
      </c>
      <c r="AQ505" s="27">
        <f t="shared" si="176"/>
        <v>0</v>
      </c>
      <c r="AR505" s="38">
        <f t="shared" si="180"/>
        <v>7.4135499206737832</v>
      </c>
      <c r="AS505" s="38">
        <f t="shared" si="181"/>
        <v>7.5204086654411029</v>
      </c>
      <c r="AT505" s="27">
        <f t="shared" si="177"/>
        <v>0.98579083271652868</v>
      </c>
      <c r="AU505" s="35">
        <f t="shared" si="178"/>
        <v>49.642229003947172</v>
      </c>
      <c r="AV505" s="25">
        <v>43705</v>
      </c>
    </row>
    <row r="506" spans="1:48" x14ac:dyDescent="0.25">
      <c r="A506">
        <v>17613</v>
      </c>
      <c r="B506">
        <v>3</v>
      </c>
      <c r="C506" s="2">
        <v>43706</v>
      </c>
      <c r="D506">
        <v>1181.1199999999999</v>
      </c>
      <c r="E506">
        <v>1196.06</v>
      </c>
      <c r="F506">
        <v>1181.1199999999999</v>
      </c>
      <c r="G506">
        <v>1192.8499999999999</v>
      </c>
      <c r="H506">
        <v>1088858</v>
      </c>
      <c r="I506" s="2">
        <v>43706.837999537034</v>
      </c>
      <c r="J506" s="2"/>
      <c r="K506" s="11">
        <v>43706</v>
      </c>
      <c r="L506" s="48">
        <f t="shared" si="175"/>
        <v>76.130992572585924</v>
      </c>
      <c r="M506" s="46">
        <f t="shared" si="179"/>
        <v>49.774926851226532</v>
      </c>
      <c r="N506" s="2"/>
      <c r="O506" s="1">
        <v>43706</v>
      </c>
      <c r="P506">
        <f t="shared" si="170"/>
        <v>0.25</v>
      </c>
      <c r="Q506" s="3">
        <f t="shared" si="185"/>
        <v>1177.839926870131</v>
      </c>
      <c r="R506" s="3">
        <v>1509</v>
      </c>
      <c r="S506" s="3" t="s">
        <v>31</v>
      </c>
      <c r="T506" s="2"/>
      <c r="U506" s="2"/>
      <c r="V506" s="2"/>
      <c r="W506" s="11">
        <f t="shared" si="163"/>
        <v>43706</v>
      </c>
      <c r="X506" s="17">
        <f t="shared" si="169"/>
        <v>1176.0957142857144</v>
      </c>
      <c r="Y506" s="18">
        <f t="shared" si="174"/>
        <v>1178.2099999999998</v>
      </c>
      <c r="AA506" s="30">
        <f t="shared" si="164"/>
        <v>1190.01</v>
      </c>
      <c r="AB506" s="30">
        <f t="shared" si="171"/>
        <v>1176.8900000000001</v>
      </c>
      <c r="AC506" s="30">
        <f t="shared" si="172"/>
        <v>11.601904761904766</v>
      </c>
      <c r="AD506" s="31">
        <f t="shared" si="173"/>
        <v>75.389919553438858</v>
      </c>
      <c r="AE506" s="25">
        <f t="shared" si="165"/>
        <v>43706</v>
      </c>
      <c r="AH506" s="22">
        <f t="shared" si="166"/>
        <v>1190.01</v>
      </c>
      <c r="AI506" s="23">
        <f t="shared" si="182"/>
        <v>1179.0703333333333</v>
      </c>
      <c r="AJ506" s="23">
        <f t="shared" si="183"/>
        <v>11.899366666666662</v>
      </c>
      <c r="AK506" s="24">
        <f t="shared" si="184"/>
        <v>61.289909920509267</v>
      </c>
      <c r="AL506" s="25">
        <v>43706</v>
      </c>
      <c r="AO506" s="22">
        <f t="shared" si="167"/>
        <v>21.829999999999927</v>
      </c>
      <c r="AP506" s="27">
        <f t="shared" si="168"/>
        <v>21.829999999999927</v>
      </c>
      <c r="AQ506" s="27">
        <f t="shared" si="176"/>
        <v>0</v>
      </c>
      <c r="AR506" s="38">
        <f t="shared" si="180"/>
        <v>8.4432963549113644</v>
      </c>
      <c r="AS506" s="38">
        <f t="shared" si="181"/>
        <v>6.9832366179095953</v>
      </c>
      <c r="AT506" s="27">
        <f t="shared" si="177"/>
        <v>1.2090806622902077</v>
      </c>
      <c r="AU506" s="35">
        <f t="shared" si="178"/>
        <v>54.732300315223632</v>
      </c>
      <c r="AV506" s="25">
        <v>43706</v>
      </c>
    </row>
    <row r="507" spans="1:48" x14ac:dyDescent="0.25">
      <c r="A507">
        <v>17676</v>
      </c>
      <c r="B507">
        <v>3</v>
      </c>
      <c r="C507" s="2">
        <v>43707</v>
      </c>
      <c r="D507">
        <v>1198.5</v>
      </c>
      <c r="E507">
        <v>1198.5</v>
      </c>
      <c r="F507">
        <v>1183.8</v>
      </c>
      <c r="G507">
        <v>1188.0999999999999</v>
      </c>
      <c r="H507">
        <v>1129959</v>
      </c>
      <c r="I507" s="2">
        <v>43709.372567824073</v>
      </c>
      <c r="J507" s="2"/>
      <c r="K507" s="11">
        <v>43707</v>
      </c>
      <c r="L507" s="48">
        <f t="shared" si="175"/>
        <v>68.11276164753528</v>
      </c>
      <c r="M507" s="46">
        <f t="shared" si="179"/>
        <v>61.174881836596768</v>
      </c>
      <c r="N507" s="2"/>
      <c r="O507" s="1">
        <v>43707</v>
      </c>
      <c r="P507">
        <f t="shared" si="170"/>
        <v>0.25</v>
      </c>
      <c r="Q507" s="3">
        <f t="shared" si="185"/>
        <v>1180.4049451525982</v>
      </c>
      <c r="R507" s="3">
        <v>1510</v>
      </c>
      <c r="S507" s="3" t="s">
        <v>31</v>
      </c>
      <c r="T507" s="2"/>
      <c r="U507" s="2"/>
      <c r="V507" s="2"/>
      <c r="W507" s="11">
        <f t="shared" si="163"/>
        <v>43707</v>
      </c>
      <c r="X507" s="17">
        <f t="shared" si="169"/>
        <v>1175.6457142857143</v>
      </c>
      <c r="Y507" s="18">
        <f t="shared" si="174"/>
        <v>1179.1664285714287</v>
      </c>
      <c r="AA507" s="30">
        <f t="shared" si="164"/>
        <v>1190.1333333333334</v>
      </c>
      <c r="AB507" s="30">
        <f t="shared" si="171"/>
        <v>1176.5433333333333</v>
      </c>
      <c r="AC507" s="30">
        <f t="shared" si="172"/>
        <v>11.205714285714262</v>
      </c>
      <c r="AD507" s="31">
        <f t="shared" si="173"/>
        <v>80.851606323305475</v>
      </c>
      <c r="AE507" s="25">
        <f t="shared" si="165"/>
        <v>43707</v>
      </c>
      <c r="AH507" s="22">
        <f t="shared" si="166"/>
        <v>1190.1333333333334</v>
      </c>
      <c r="AI507" s="23">
        <f t="shared" si="182"/>
        <v>1178.7465</v>
      </c>
      <c r="AJ507" s="23">
        <f t="shared" si="183"/>
        <v>11.543150000000002</v>
      </c>
      <c r="AK507" s="24">
        <f t="shared" si="184"/>
        <v>65.763870539864001</v>
      </c>
      <c r="AL507" s="25">
        <v>43707</v>
      </c>
      <c r="AO507" s="22">
        <f t="shared" si="167"/>
        <v>-4.75</v>
      </c>
      <c r="AP507" s="27">
        <f t="shared" si="168"/>
        <v>0</v>
      </c>
      <c r="AQ507" s="27">
        <f t="shared" si="176"/>
        <v>4.75</v>
      </c>
      <c r="AR507" s="38">
        <f t="shared" si="180"/>
        <v>7.8402037581319819</v>
      </c>
      <c r="AS507" s="38">
        <f t="shared" si="181"/>
        <v>6.8237197166303378</v>
      </c>
      <c r="AT507" s="27">
        <f t="shared" si="177"/>
        <v>1.1489633343269263</v>
      </c>
      <c r="AU507" s="35">
        <f t="shared" si="178"/>
        <v>53.46593475904006</v>
      </c>
      <c r="AV507" s="25">
        <v>43707</v>
      </c>
    </row>
    <row r="508" spans="1:48" x14ac:dyDescent="0.25">
      <c r="R508" s="3">
        <v>1511</v>
      </c>
      <c r="S508" s="3" t="s">
        <v>31</v>
      </c>
    </row>
    <row r="509" spans="1:48" x14ac:dyDescent="0.25">
      <c r="R509" s="3">
        <v>1512</v>
      </c>
      <c r="S509" s="3" t="s">
        <v>31</v>
      </c>
    </row>
    <row r="510" spans="1:48" x14ac:dyDescent="0.25">
      <c r="R510" s="3">
        <v>1513</v>
      </c>
      <c r="S510" s="3" t="s">
        <v>31</v>
      </c>
    </row>
    <row r="511" spans="1:48" x14ac:dyDescent="0.25">
      <c r="R511" s="3">
        <v>1514</v>
      </c>
      <c r="S511" s="3" t="s">
        <v>31</v>
      </c>
    </row>
    <row r="512" spans="1:48" x14ac:dyDescent="0.25">
      <c r="R512" s="3">
        <v>1515</v>
      </c>
      <c r="S512" s="3" t="s">
        <v>31</v>
      </c>
    </row>
    <row r="513" spans="18:19" x14ac:dyDescent="0.25">
      <c r="R513" s="3">
        <v>1516</v>
      </c>
      <c r="S513" s="3" t="s">
        <v>31</v>
      </c>
    </row>
    <row r="514" spans="18:19" x14ac:dyDescent="0.25">
      <c r="R514" s="3">
        <v>1517</v>
      </c>
      <c r="S514" s="3" t="s">
        <v>31</v>
      </c>
    </row>
    <row r="515" spans="18:19" x14ac:dyDescent="0.25">
      <c r="R515" s="3">
        <v>1518</v>
      </c>
      <c r="S515" s="3" t="s">
        <v>31</v>
      </c>
    </row>
    <row r="516" spans="18:19" x14ac:dyDescent="0.25">
      <c r="R516" s="3">
        <v>1519</v>
      </c>
      <c r="S516" s="3" t="s">
        <v>31</v>
      </c>
    </row>
    <row r="517" spans="18:19" x14ac:dyDescent="0.25">
      <c r="R517" s="3">
        <v>1520</v>
      </c>
      <c r="S517" s="3" t="s">
        <v>31</v>
      </c>
    </row>
    <row r="518" spans="18:19" x14ac:dyDescent="0.25">
      <c r="R518" s="3">
        <v>1521</v>
      </c>
      <c r="S518" s="3" t="s">
        <v>31</v>
      </c>
    </row>
    <row r="519" spans="18:19" x14ac:dyDescent="0.25">
      <c r="R519" s="3">
        <v>1522</v>
      </c>
      <c r="S519" s="3" t="s">
        <v>31</v>
      </c>
    </row>
    <row r="520" spans="18:19" x14ac:dyDescent="0.25">
      <c r="R520" s="3">
        <v>1523</v>
      </c>
      <c r="S520" s="3" t="s">
        <v>31</v>
      </c>
    </row>
    <row r="521" spans="18:19" x14ac:dyDescent="0.25">
      <c r="R521" s="3">
        <v>1524</v>
      </c>
      <c r="S521" s="3" t="s">
        <v>31</v>
      </c>
    </row>
    <row r="522" spans="18:19" x14ac:dyDescent="0.25">
      <c r="R522" s="3">
        <v>1525</v>
      </c>
      <c r="S522" s="3" t="s">
        <v>31</v>
      </c>
    </row>
    <row r="523" spans="18:19" x14ac:dyDescent="0.25">
      <c r="R523" s="3">
        <v>1526</v>
      </c>
      <c r="S523" s="3" t="s">
        <v>31</v>
      </c>
    </row>
    <row r="524" spans="18:19" x14ac:dyDescent="0.25">
      <c r="R524" s="3">
        <v>1527</v>
      </c>
      <c r="S524" s="3" t="s">
        <v>31</v>
      </c>
    </row>
    <row r="525" spans="18:19" x14ac:dyDescent="0.25">
      <c r="R525" s="3">
        <v>1528</v>
      </c>
      <c r="S525" s="3" t="s">
        <v>31</v>
      </c>
    </row>
    <row r="526" spans="18:19" x14ac:dyDescent="0.25">
      <c r="R526" s="3">
        <v>1529</v>
      </c>
      <c r="S526" s="3" t="s">
        <v>31</v>
      </c>
    </row>
    <row r="527" spans="18:19" x14ac:dyDescent="0.25">
      <c r="R527" s="3">
        <v>1530</v>
      </c>
      <c r="S527" s="3" t="s">
        <v>31</v>
      </c>
    </row>
    <row r="528" spans="18:19" x14ac:dyDescent="0.25">
      <c r="R528" s="3">
        <v>1531</v>
      </c>
      <c r="S528" s="3" t="s">
        <v>31</v>
      </c>
    </row>
    <row r="529" spans="18:19" x14ac:dyDescent="0.25">
      <c r="R529" s="3">
        <v>1532</v>
      </c>
      <c r="S529" s="3" t="s">
        <v>31</v>
      </c>
    </row>
    <row r="530" spans="18:19" x14ac:dyDescent="0.25">
      <c r="R530" s="3">
        <v>1533</v>
      </c>
      <c r="S530" s="3" t="s">
        <v>31</v>
      </c>
    </row>
    <row r="531" spans="18:19" x14ac:dyDescent="0.25">
      <c r="R531" s="3">
        <v>1534</v>
      </c>
      <c r="S531" s="3" t="s">
        <v>31</v>
      </c>
    </row>
    <row r="532" spans="18:19" x14ac:dyDescent="0.25">
      <c r="R532" s="3">
        <v>1535</v>
      </c>
      <c r="S532" s="3" t="s">
        <v>31</v>
      </c>
    </row>
    <row r="533" spans="18:19" x14ac:dyDescent="0.25">
      <c r="R533" s="3">
        <v>1536</v>
      </c>
      <c r="S533" s="3" t="s">
        <v>31</v>
      </c>
    </row>
    <row r="534" spans="18:19" x14ac:dyDescent="0.25">
      <c r="R534" s="3">
        <v>1537</v>
      </c>
      <c r="S534" s="3" t="s">
        <v>31</v>
      </c>
    </row>
    <row r="535" spans="18:19" x14ac:dyDescent="0.25">
      <c r="R535" s="3">
        <v>1538</v>
      </c>
      <c r="S535" s="3" t="s">
        <v>31</v>
      </c>
    </row>
    <row r="536" spans="18:19" x14ac:dyDescent="0.25">
      <c r="R536" s="3">
        <v>1539</v>
      </c>
      <c r="S536" s="3" t="s">
        <v>31</v>
      </c>
    </row>
    <row r="537" spans="18:19" x14ac:dyDescent="0.25">
      <c r="R537" s="3">
        <v>1540</v>
      </c>
      <c r="S537" s="3" t="s">
        <v>31</v>
      </c>
    </row>
    <row r="538" spans="18:19" x14ac:dyDescent="0.25">
      <c r="R538" s="3">
        <v>1541</v>
      </c>
      <c r="S538" s="3" t="s">
        <v>31</v>
      </c>
    </row>
    <row r="539" spans="18:19" x14ac:dyDescent="0.25">
      <c r="R539" s="3">
        <v>1542</v>
      </c>
      <c r="S539" s="3" t="s">
        <v>31</v>
      </c>
    </row>
    <row r="540" spans="18:19" x14ac:dyDescent="0.25">
      <c r="R540" s="3">
        <v>1543</v>
      </c>
      <c r="S540" s="3" t="s">
        <v>31</v>
      </c>
    </row>
    <row r="541" spans="18:19" x14ac:dyDescent="0.25">
      <c r="R541" s="3">
        <v>1544</v>
      </c>
      <c r="S541" s="3" t="s">
        <v>31</v>
      </c>
    </row>
    <row r="542" spans="18:19" x14ac:dyDescent="0.25">
      <c r="R542" s="3">
        <v>1545</v>
      </c>
      <c r="S542" s="3" t="s">
        <v>31</v>
      </c>
    </row>
    <row r="543" spans="18:19" x14ac:dyDescent="0.25">
      <c r="R543" s="3">
        <v>1546</v>
      </c>
      <c r="S543" s="3" t="s">
        <v>31</v>
      </c>
    </row>
    <row r="544" spans="18:19" x14ac:dyDescent="0.25">
      <c r="R544" s="3">
        <v>1547</v>
      </c>
      <c r="S544" s="3" t="s">
        <v>31</v>
      </c>
    </row>
    <row r="545" spans="18:19" x14ac:dyDescent="0.25">
      <c r="R545" s="3">
        <v>1548</v>
      </c>
      <c r="S545" s="3" t="s">
        <v>31</v>
      </c>
    </row>
    <row r="546" spans="18:19" x14ac:dyDescent="0.25">
      <c r="R546" s="3">
        <v>1549</v>
      </c>
      <c r="S546" s="3" t="s">
        <v>31</v>
      </c>
    </row>
    <row r="547" spans="18:19" x14ac:dyDescent="0.25">
      <c r="R547" s="3">
        <v>1550</v>
      </c>
      <c r="S547" s="3" t="s">
        <v>31</v>
      </c>
    </row>
    <row r="548" spans="18:19" x14ac:dyDescent="0.25">
      <c r="R548" s="3">
        <v>1551</v>
      </c>
      <c r="S548" s="3" t="s">
        <v>31</v>
      </c>
    </row>
    <row r="549" spans="18:19" x14ac:dyDescent="0.25">
      <c r="R549" s="3">
        <v>1552</v>
      </c>
      <c r="S549" s="3" t="s">
        <v>31</v>
      </c>
    </row>
    <row r="550" spans="18:19" x14ac:dyDescent="0.25">
      <c r="R550" s="3">
        <v>1553</v>
      </c>
      <c r="S550" s="3" t="s">
        <v>31</v>
      </c>
    </row>
    <row r="551" spans="18:19" x14ac:dyDescent="0.25">
      <c r="R551" s="3">
        <v>1554</v>
      </c>
      <c r="S551" s="3" t="s">
        <v>31</v>
      </c>
    </row>
    <row r="552" spans="18:19" x14ac:dyDescent="0.25">
      <c r="R552" s="3">
        <v>1555</v>
      </c>
      <c r="S552" s="3" t="s">
        <v>31</v>
      </c>
    </row>
    <row r="553" spans="18:19" x14ac:dyDescent="0.25">
      <c r="R553" s="3">
        <v>1556</v>
      </c>
      <c r="S553" s="3" t="s">
        <v>31</v>
      </c>
    </row>
    <row r="554" spans="18:19" x14ac:dyDescent="0.25">
      <c r="R554" s="3">
        <v>1557</v>
      </c>
      <c r="S554" s="3" t="s">
        <v>31</v>
      </c>
    </row>
    <row r="555" spans="18:19" x14ac:dyDescent="0.25">
      <c r="R555" s="3">
        <v>1558</v>
      </c>
      <c r="S555" s="3" t="s">
        <v>31</v>
      </c>
    </row>
    <row r="556" spans="18:19" x14ac:dyDescent="0.25">
      <c r="R556" s="3">
        <v>1559</v>
      </c>
      <c r="S556" s="3" t="s">
        <v>31</v>
      </c>
    </row>
    <row r="557" spans="18:19" x14ac:dyDescent="0.25">
      <c r="R557" s="3">
        <v>1560</v>
      </c>
      <c r="S557" s="3" t="s">
        <v>31</v>
      </c>
    </row>
    <row r="558" spans="18:19" x14ac:dyDescent="0.25">
      <c r="R558" s="3">
        <v>1561</v>
      </c>
      <c r="S558" s="3" t="s">
        <v>31</v>
      </c>
    </row>
    <row r="559" spans="18:19" x14ac:dyDescent="0.25">
      <c r="R559" s="3">
        <v>1562</v>
      </c>
      <c r="S559" s="3" t="s">
        <v>31</v>
      </c>
    </row>
    <row r="560" spans="18:19" x14ac:dyDescent="0.25">
      <c r="R560" s="3">
        <v>1563</v>
      </c>
      <c r="S560" s="3" t="s">
        <v>31</v>
      </c>
    </row>
    <row r="561" spans="18:19" x14ac:dyDescent="0.25">
      <c r="R561" s="3">
        <v>1564</v>
      </c>
      <c r="S561" s="3" t="s">
        <v>31</v>
      </c>
    </row>
    <row r="562" spans="18:19" x14ac:dyDescent="0.25">
      <c r="R562" s="3">
        <v>1565</v>
      </c>
      <c r="S562" s="3" t="s">
        <v>31</v>
      </c>
    </row>
    <row r="563" spans="18:19" x14ac:dyDescent="0.25">
      <c r="R563" s="3">
        <v>1566</v>
      </c>
      <c r="S563" s="3" t="s">
        <v>31</v>
      </c>
    </row>
    <row r="564" spans="18:19" x14ac:dyDescent="0.25">
      <c r="R564" s="3">
        <v>1567</v>
      </c>
      <c r="S564" s="3" t="s">
        <v>31</v>
      </c>
    </row>
    <row r="565" spans="18:19" x14ac:dyDescent="0.25">
      <c r="R565" s="3">
        <v>1568</v>
      </c>
      <c r="S565" s="3" t="s">
        <v>31</v>
      </c>
    </row>
    <row r="566" spans="18:19" x14ac:dyDescent="0.25">
      <c r="R566" s="3">
        <v>1569</v>
      </c>
      <c r="S566" s="3" t="s">
        <v>31</v>
      </c>
    </row>
    <row r="567" spans="18:19" x14ac:dyDescent="0.25">
      <c r="R567" s="3">
        <v>1570</v>
      </c>
      <c r="S567" s="3" t="s">
        <v>31</v>
      </c>
    </row>
    <row r="568" spans="18:19" x14ac:dyDescent="0.25">
      <c r="R568" s="3">
        <v>1571</v>
      </c>
      <c r="S568" s="3" t="s">
        <v>31</v>
      </c>
    </row>
    <row r="569" spans="18:19" x14ac:dyDescent="0.25">
      <c r="R569" s="3">
        <v>1572</v>
      </c>
      <c r="S569" s="3" t="s">
        <v>31</v>
      </c>
    </row>
    <row r="570" spans="18:19" x14ac:dyDescent="0.25">
      <c r="R570" s="3">
        <v>1573</v>
      </c>
      <c r="S570" s="3" t="s">
        <v>31</v>
      </c>
    </row>
    <row r="571" spans="18:19" x14ac:dyDescent="0.25">
      <c r="R571" s="3">
        <v>1574</v>
      </c>
      <c r="S571" s="3" t="s">
        <v>31</v>
      </c>
    </row>
    <row r="572" spans="18:19" x14ac:dyDescent="0.25">
      <c r="R572" s="3">
        <v>1575</v>
      </c>
      <c r="S572" s="3" t="s">
        <v>31</v>
      </c>
    </row>
    <row r="573" spans="18:19" x14ac:dyDescent="0.25">
      <c r="R573" s="3">
        <v>1576</v>
      </c>
      <c r="S573" s="3" t="s">
        <v>31</v>
      </c>
    </row>
    <row r="574" spans="18:19" x14ac:dyDescent="0.25">
      <c r="R574" s="3">
        <v>1577</v>
      </c>
      <c r="S574" s="3" t="s">
        <v>31</v>
      </c>
    </row>
    <row r="575" spans="18:19" x14ac:dyDescent="0.25">
      <c r="R575" s="3">
        <v>1578</v>
      </c>
      <c r="S575" s="3" t="s">
        <v>31</v>
      </c>
    </row>
    <row r="576" spans="18:19" x14ac:dyDescent="0.25">
      <c r="R576" s="3">
        <v>1579</v>
      </c>
      <c r="S576" s="3" t="s">
        <v>31</v>
      </c>
    </row>
    <row r="577" spans="18:19" x14ac:dyDescent="0.25">
      <c r="R577" s="3">
        <v>1580</v>
      </c>
      <c r="S577" s="3" t="s">
        <v>31</v>
      </c>
    </row>
    <row r="578" spans="18:19" x14ac:dyDescent="0.25">
      <c r="R578" s="3">
        <v>1581</v>
      </c>
      <c r="S578" s="3" t="s">
        <v>31</v>
      </c>
    </row>
    <row r="579" spans="18:19" x14ac:dyDescent="0.25">
      <c r="R579" s="3">
        <v>1582</v>
      </c>
      <c r="S579" s="3" t="s">
        <v>31</v>
      </c>
    </row>
    <row r="580" spans="18:19" x14ac:dyDescent="0.25">
      <c r="R580" s="3">
        <v>1583</v>
      </c>
      <c r="S580" s="3" t="s">
        <v>31</v>
      </c>
    </row>
    <row r="581" spans="18:19" x14ac:dyDescent="0.25">
      <c r="R581" s="3">
        <v>1584</v>
      </c>
      <c r="S581" s="3" t="s">
        <v>31</v>
      </c>
    </row>
    <row r="582" spans="18:19" x14ac:dyDescent="0.25">
      <c r="R582" s="3">
        <v>1585</v>
      </c>
      <c r="S582" s="3" t="s">
        <v>31</v>
      </c>
    </row>
    <row r="583" spans="18:19" x14ac:dyDescent="0.25">
      <c r="R583" s="3">
        <v>1586</v>
      </c>
      <c r="S583" s="3" t="s">
        <v>31</v>
      </c>
    </row>
    <row r="584" spans="18:19" x14ac:dyDescent="0.25">
      <c r="R584" s="3">
        <v>1587</v>
      </c>
      <c r="S584" s="3" t="s">
        <v>31</v>
      </c>
    </row>
    <row r="585" spans="18:19" x14ac:dyDescent="0.25">
      <c r="R585" s="3">
        <v>1588</v>
      </c>
      <c r="S585" s="3" t="s">
        <v>31</v>
      </c>
    </row>
    <row r="586" spans="18:19" x14ac:dyDescent="0.25">
      <c r="R586" s="3">
        <v>1589</v>
      </c>
      <c r="S586" s="3" t="s">
        <v>31</v>
      </c>
    </row>
    <row r="587" spans="18:19" x14ac:dyDescent="0.25">
      <c r="R587" s="3">
        <v>1590</v>
      </c>
      <c r="S587" s="3" t="s">
        <v>31</v>
      </c>
    </row>
    <row r="588" spans="18:19" x14ac:dyDescent="0.25">
      <c r="R588" s="3">
        <v>1591</v>
      </c>
      <c r="S588" s="3" t="s">
        <v>31</v>
      </c>
    </row>
    <row r="589" spans="18:19" x14ac:dyDescent="0.25">
      <c r="R589" s="3">
        <v>1592</v>
      </c>
      <c r="S589" s="3" t="s">
        <v>31</v>
      </c>
    </row>
    <row r="590" spans="18:19" x14ac:dyDescent="0.25">
      <c r="R590" s="3">
        <v>1593</v>
      </c>
      <c r="S590" s="3" t="s">
        <v>31</v>
      </c>
    </row>
    <row r="591" spans="18:19" x14ac:dyDescent="0.25">
      <c r="R591" s="3">
        <v>1594</v>
      </c>
      <c r="S591" s="3" t="s">
        <v>31</v>
      </c>
    </row>
    <row r="592" spans="18:19" x14ac:dyDescent="0.25">
      <c r="R592" s="3">
        <v>1595</v>
      </c>
      <c r="S592" s="3" t="s">
        <v>31</v>
      </c>
    </row>
    <row r="593" spans="18:19" x14ac:dyDescent="0.25">
      <c r="R593" s="3">
        <v>1596</v>
      </c>
      <c r="S593" s="3" t="s">
        <v>31</v>
      </c>
    </row>
    <row r="594" spans="18:19" x14ac:dyDescent="0.25">
      <c r="R594" s="3">
        <v>1597</v>
      </c>
      <c r="S594" s="3" t="s">
        <v>31</v>
      </c>
    </row>
    <row r="595" spans="18:19" x14ac:dyDescent="0.25">
      <c r="R595" s="3">
        <v>1598</v>
      </c>
      <c r="S595" s="3" t="s">
        <v>31</v>
      </c>
    </row>
    <row r="596" spans="18:19" x14ac:dyDescent="0.25">
      <c r="R596" s="3">
        <v>1599</v>
      </c>
      <c r="S596" s="3" t="s">
        <v>31</v>
      </c>
    </row>
    <row r="597" spans="18:19" x14ac:dyDescent="0.25">
      <c r="R597" s="3">
        <v>1600</v>
      </c>
      <c r="S597" s="3" t="s">
        <v>31</v>
      </c>
    </row>
    <row r="598" spans="18:19" x14ac:dyDescent="0.25">
      <c r="R598" s="3">
        <v>1601</v>
      </c>
      <c r="S598" s="3" t="s">
        <v>31</v>
      </c>
    </row>
    <row r="599" spans="18:19" x14ac:dyDescent="0.25">
      <c r="R599" s="3">
        <v>1602</v>
      </c>
      <c r="S599" s="3" t="s">
        <v>31</v>
      </c>
    </row>
    <row r="600" spans="18:19" x14ac:dyDescent="0.25">
      <c r="R600" s="3">
        <v>1603</v>
      </c>
      <c r="S600" s="3" t="s">
        <v>31</v>
      </c>
    </row>
    <row r="601" spans="18:19" x14ac:dyDescent="0.25">
      <c r="R601" s="3">
        <v>1604</v>
      </c>
      <c r="S601" s="3" t="s">
        <v>31</v>
      </c>
    </row>
    <row r="602" spans="18:19" x14ac:dyDescent="0.25">
      <c r="R602" s="3">
        <v>1605</v>
      </c>
      <c r="S602" s="3" t="s">
        <v>31</v>
      </c>
    </row>
    <row r="603" spans="18:19" x14ac:dyDescent="0.25">
      <c r="R603" s="3">
        <v>1606</v>
      </c>
      <c r="S603" s="3" t="s">
        <v>31</v>
      </c>
    </row>
    <row r="604" spans="18:19" x14ac:dyDescent="0.25">
      <c r="R604" s="3">
        <v>1607</v>
      </c>
      <c r="S604" s="3" t="s">
        <v>31</v>
      </c>
    </row>
    <row r="605" spans="18:19" x14ac:dyDescent="0.25">
      <c r="R605" s="3">
        <v>1608</v>
      </c>
      <c r="S605" s="3" t="s">
        <v>31</v>
      </c>
    </row>
    <row r="606" spans="18:19" x14ac:dyDescent="0.25">
      <c r="R606" s="3">
        <v>1609</v>
      </c>
      <c r="S606" s="3" t="s">
        <v>31</v>
      </c>
    </row>
    <row r="607" spans="18:19" x14ac:dyDescent="0.25">
      <c r="R607" s="3">
        <v>1610</v>
      </c>
      <c r="S607" s="3" t="s">
        <v>31</v>
      </c>
    </row>
    <row r="608" spans="18:19" x14ac:dyDescent="0.25">
      <c r="R608" s="3">
        <v>1611</v>
      </c>
      <c r="S608" s="3" t="s">
        <v>31</v>
      </c>
    </row>
    <row r="609" spans="18:19" x14ac:dyDescent="0.25">
      <c r="R609" s="3">
        <v>1612</v>
      </c>
      <c r="S609" s="3" t="s">
        <v>31</v>
      </c>
    </row>
    <row r="610" spans="18:19" x14ac:dyDescent="0.25">
      <c r="R610" s="3">
        <v>1613</v>
      </c>
      <c r="S610" s="3" t="s">
        <v>31</v>
      </c>
    </row>
    <row r="611" spans="18:19" x14ac:dyDescent="0.25">
      <c r="R611" s="3">
        <v>1614</v>
      </c>
      <c r="S611" s="3" t="s">
        <v>31</v>
      </c>
    </row>
    <row r="612" spans="18:19" x14ac:dyDescent="0.25">
      <c r="R612" s="3">
        <v>1615</v>
      </c>
      <c r="S612" s="3" t="s">
        <v>31</v>
      </c>
    </row>
    <row r="613" spans="18:19" x14ac:dyDescent="0.25">
      <c r="R613" s="3">
        <v>1616</v>
      </c>
      <c r="S613" s="3" t="s">
        <v>31</v>
      </c>
    </row>
    <row r="614" spans="18:19" x14ac:dyDescent="0.25">
      <c r="R614" s="3">
        <v>1617</v>
      </c>
      <c r="S614" s="3" t="s">
        <v>31</v>
      </c>
    </row>
    <row r="615" spans="18:19" x14ac:dyDescent="0.25">
      <c r="R615" s="3">
        <v>1618</v>
      </c>
      <c r="S615" s="3" t="s">
        <v>31</v>
      </c>
    </row>
    <row r="616" spans="18:19" x14ac:dyDescent="0.25">
      <c r="R616" s="3">
        <v>1619</v>
      </c>
      <c r="S616" s="3" t="s">
        <v>31</v>
      </c>
    </row>
    <row r="617" spans="18:19" x14ac:dyDescent="0.25">
      <c r="R617" s="3">
        <v>1620</v>
      </c>
      <c r="S617" s="3" t="s">
        <v>31</v>
      </c>
    </row>
    <row r="618" spans="18:19" x14ac:dyDescent="0.25">
      <c r="R618" s="3">
        <v>1621</v>
      </c>
      <c r="S618" s="3" t="s">
        <v>31</v>
      </c>
    </row>
    <row r="619" spans="18:19" x14ac:dyDescent="0.25">
      <c r="R619" s="3">
        <v>1622</v>
      </c>
      <c r="S619" s="3" t="s">
        <v>31</v>
      </c>
    </row>
    <row r="620" spans="18:19" x14ac:dyDescent="0.25">
      <c r="R620" s="3">
        <v>1623</v>
      </c>
      <c r="S620" s="3" t="s">
        <v>31</v>
      </c>
    </row>
    <row r="621" spans="18:19" x14ac:dyDescent="0.25">
      <c r="R621" s="3">
        <v>1624</v>
      </c>
      <c r="S621" s="3" t="s">
        <v>31</v>
      </c>
    </row>
    <row r="622" spans="18:19" x14ac:dyDescent="0.25">
      <c r="R622" s="3">
        <v>1625</v>
      </c>
      <c r="S622" s="3" t="s">
        <v>31</v>
      </c>
    </row>
    <row r="623" spans="18:19" x14ac:dyDescent="0.25">
      <c r="R623" s="3">
        <v>1626</v>
      </c>
      <c r="S623" s="3" t="s">
        <v>31</v>
      </c>
    </row>
    <row r="624" spans="18:19" x14ac:dyDescent="0.25">
      <c r="R624" s="3">
        <v>1627</v>
      </c>
      <c r="S624" s="3" t="s">
        <v>31</v>
      </c>
    </row>
    <row r="625" spans="18:19" x14ac:dyDescent="0.25">
      <c r="R625" s="3">
        <v>1628</v>
      </c>
      <c r="S625" s="3" t="s">
        <v>31</v>
      </c>
    </row>
    <row r="626" spans="18:19" x14ac:dyDescent="0.25">
      <c r="R626" s="3">
        <v>1629</v>
      </c>
      <c r="S626" s="3" t="s">
        <v>31</v>
      </c>
    </row>
    <row r="627" spans="18:19" x14ac:dyDescent="0.25">
      <c r="R627" s="3">
        <v>1630</v>
      </c>
      <c r="S627" s="3" t="s">
        <v>31</v>
      </c>
    </row>
    <row r="628" spans="18:19" x14ac:dyDescent="0.25">
      <c r="R628" s="3">
        <v>1631</v>
      </c>
      <c r="S628" s="3" t="s">
        <v>31</v>
      </c>
    </row>
    <row r="629" spans="18:19" x14ac:dyDescent="0.25">
      <c r="R629" s="3">
        <v>1632</v>
      </c>
      <c r="S629" s="3" t="s">
        <v>31</v>
      </c>
    </row>
    <row r="630" spans="18:19" x14ac:dyDescent="0.25">
      <c r="R630" s="3">
        <v>1633</v>
      </c>
      <c r="S630" s="3" t="s">
        <v>31</v>
      </c>
    </row>
    <row r="631" spans="18:19" x14ac:dyDescent="0.25">
      <c r="R631" s="3">
        <v>1634</v>
      </c>
      <c r="S631" s="3" t="s">
        <v>31</v>
      </c>
    </row>
    <row r="632" spans="18:19" x14ac:dyDescent="0.25">
      <c r="R632" s="3">
        <v>1635</v>
      </c>
      <c r="S632" s="3" t="s">
        <v>31</v>
      </c>
    </row>
    <row r="633" spans="18:19" x14ac:dyDescent="0.25">
      <c r="R633" s="3">
        <v>1636</v>
      </c>
      <c r="S633" s="3" t="s">
        <v>31</v>
      </c>
    </row>
    <row r="634" spans="18:19" x14ac:dyDescent="0.25">
      <c r="R634" s="3">
        <v>1637</v>
      </c>
      <c r="S634" s="3" t="s">
        <v>31</v>
      </c>
    </row>
    <row r="635" spans="18:19" x14ac:dyDescent="0.25">
      <c r="R635" s="3">
        <v>1638</v>
      </c>
      <c r="S635" s="3" t="s">
        <v>31</v>
      </c>
    </row>
    <row r="636" spans="18:19" x14ac:dyDescent="0.25">
      <c r="R636" s="3">
        <v>1639</v>
      </c>
      <c r="S636" s="3" t="s">
        <v>31</v>
      </c>
    </row>
    <row r="637" spans="18:19" x14ac:dyDescent="0.25">
      <c r="R637" s="3">
        <v>1640</v>
      </c>
      <c r="S637" s="3" t="s">
        <v>31</v>
      </c>
    </row>
    <row r="638" spans="18:19" x14ac:dyDescent="0.25">
      <c r="R638" s="3">
        <v>1641</v>
      </c>
      <c r="S638" s="3" t="s">
        <v>31</v>
      </c>
    </row>
    <row r="639" spans="18:19" x14ac:dyDescent="0.25">
      <c r="R639" s="3">
        <v>1642</v>
      </c>
      <c r="S639" s="3" t="s">
        <v>31</v>
      </c>
    </row>
    <row r="640" spans="18:19" x14ac:dyDescent="0.25">
      <c r="R640" s="3">
        <v>1643</v>
      </c>
      <c r="S640" s="3" t="s">
        <v>31</v>
      </c>
    </row>
    <row r="641" spans="18:19" x14ac:dyDescent="0.25">
      <c r="R641" s="3">
        <v>1644</v>
      </c>
      <c r="S641" s="3" t="s">
        <v>31</v>
      </c>
    </row>
    <row r="642" spans="18:19" x14ac:dyDescent="0.25">
      <c r="R642" s="3">
        <v>1645</v>
      </c>
      <c r="S642" s="3" t="s">
        <v>31</v>
      </c>
    </row>
    <row r="643" spans="18:19" x14ac:dyDescent="0.25">
      <c r="R643" s="3">
        <v>1646</v>
      </c>
      <c r="S643" s="3" t="s">
        <v>31</v>
      </c>
    </row>
    <row r="644" spans="18:19" x14ac:dyDescent="0.25">
      <c r="R644" s="3">
        <v>1647</v>
      </c>
      <c r="S644" s="3" t="s">
        <v>31</v>
      </c>
    </row>
    <row r="645" spans="18:19" x14ac:dyDescent="0.25">
      <c r="R645" s="3">
        <v>1648</v>
      </c>
      <c r="S645" s="3" t="s">
        <v>31</v>
      </c>
    </row>
    <row r="646" spans="18:19" x14ac:dyDescent="0.25">
      <c r="R646" s="3">
        <v>1649</v>
      </c>
      <c r="S646" s="3" t="s">
        <v>31</v>
      </c>
    </row>
    <row r="647" spans="18:19" x14ac:dyDescent="0.25">
      <c r="R647" s="3">
        <v>1650</v>
      </c>
      <c r="S647" s="3" t="s">
        <v>31</v>
      </c>
    </row>
    <row r="648" spans="18:19" x14ac:dyDescent="0.25">
      <c r="R648" s="3">
        <v>1651</v>
      </c>
      <c r="S648" s="3" t="s">
        <v>31</v>
      </c>
    </row>
    <row r="649" spans="18:19" x14ac:dyDescent="0.25">
      <c r="R649" s="3">
        <v>1652</v>
      </c>
      <c r="S649" s="3" t="s">
        <v>31</v>
      </c>
    </row>
    <row r="650" spans="18:19" x14ac:dyDescent="0.25">
      <c r="R650" s="3">
        <v>1653</v>
      </c>
      <c r="S650" s="3" t="s">
        <v>31</v>
      </c>
    </row>
    <row r="651" spans="18:19" x14ac:dyDescent="0.25">
      <c r="R651" s="3">
        <v>1654</v>
      </c>
      <c r="S651" s="3" t="s">
        <v>31</v>
      </c>
    </row>
    <row r="652" spans="18:19" x14ac:dyDescent="0.25">
      <c r="R652" s="3">
        <v>1655</v>
      </c>
      <c r="S652" s="3" t="s">
        <v>31</v>
      </c>
    </row>
    <row r="653" spans="18:19" x14ac:dyDescent="0.25">
      <c r="R653" s="3">
        <v>1656</v>
      </c>
      <c r="S653" s="3" t="s">
        <v>31</v>
      </c>
    </row>
    <row r="654" spans="18:19" x14ac:dyDescent="0.25">
      <c r="R654" s="3">
        <v>1657</v>
      </c>
      <c r="S654" s="3" t="s">
        <v>31</v>
      </c>
    </row>
    <row r="655" spans="18:19" x14ac:dyDescent="0.25">
      <c r="R655" s="3">
        <v>1658</v>
      </c>
      <c r="S655" s="3" t="s">
        <v>31</v>
      </c>
    </row>
    <row r="656" spans="18:19" x14ac:dyDescent="0.25">
      <c r="R656" s="3">
        <v>1659</v>
      </c>
      <c r="S656" s="3" t="s">
        <v>31</v>
      </c>
    </row>
    <row r="657" spans="18:19" x14ac:dyDescent="0.25">
      <c r="R657" s="3">
        <v>1660</v>
      </c>
      <c r="S657" s="3" t="s">
        <v>31</v>
      </c>
    </row>
    <row r="658" spans="18:19" x14ac:dyDescent="0.25">
      <c r="R658" s="3">
        <v>1661</v>
      </c>
      <c r="S658" s="3" t="s">
        <v>31</v>
      </c>
    </row>
    <row r="659" spans="18:19" x14ac:dyDescent="0.25">
      <c r="R659" s="3">
        <v>1662</v>
      </c>
      <c r="S659" s="3" t="s">
        <v>31</v>
      </c>
    </row>
    <row r="660" spans="18:19" x14ac:dyDescent="0.25">
      <c r="R660" s="3">
        <v>1663</v>
      </c>
      <c r="S660" s="3" t="s">
        <v>31</v>
      </c>
    </row>
    <row r="661" spans="18:19" x14ac:dyDescent="0.25">
      <c r="R661" s="3">
        <v>1664</v>
      </c>
      <c r="S661" s="3" t="s">
        <v>31</v>
      </c>
    </row>
    <row r="662" spans="18:19" x14ac:dyDescent="0.25">
      <c r="R662" s="3">
        <v>1665</v>
      </c>
      <c r="S662" s="3" t="s">
        <v>31</v>
      </c>
    </row>
    <row r="663" spans="18:19" x14ac:dyDescent="0.25">
      <c r="R663" s="3">
        <v>1666</v>
      </c>
      <c r="S663" s="3" t="s">
        <v>31</v>
      </c>
    </row>
    <row r="664" spans="18:19" x14ac:dyDescent="0.25">
      <c r="R664" s="3">
        <v>1667</v>
      </c>
      <c r="S664" s="3" t="s">
        <v>31</v>
      </c>
    </row>
    <row r="665" spans="18:19" x14ac:dyDescent="0.25">
      <c r="R665" s="3">
        <v>1668</v>
      </c>
      <c r="S665" s="3" t="s">
        <v>31</v>
      </c>
    </row>
    <row r="666" spans="18:19" x14ac:dyDescent="0.25">
      <c r="R666" s="3">
        <v>1669</v>
      </c>
      <c r="S666" s="3" t="s">
        <v>31</v>
      </c>
    </row>
    <row r="667" spans="18:19" x14ac:dyDescent="0.25">
      <c r="R667" s="3">
        <v>1670</v>
      </c>
      <c r="S667" s="3" t="s">
        <v>31</v>
      </c>
    </row>
    <row r="668" spans="18:19" x14ac:dyDescent="0.25">
      <c r="R668" s="3">
        <v>1671</v>
      </c>
      <c r="S668" s="3" t="s">
        <v>31</v>
      </c>
    </row>
    <row r="669" spans="18:19" x14ac:dyDescent="0.25">
      <c r="R669" s="3">
        <v>1672</v>
      </c>
      <c r="S669" s="3" t="s">
        <v>31</v>
      </c>
    </row>
    <row r="670" spans="18:19" x14ac:dyDescent="0.25">
      <c r="R670" s="3">
        <v>1673</v>
      </c>
      <c r="S670" s="3" t="s">
        <v>31</v>
      </c>
    </row>
    <row r="671" spans="18:19" x14ac:dyDescent="0.25">
      <c r="R671" s="3">
        <v>1674</v>
      </c>
      <c r="S671" s="3" t="s">
        <v>31</v>
      </c>
    </row>
    <row r="672" spans="18:19" x14ac:dyDescent="0.25">
      <c r="R672" s="3">
        <v>1675</v>
      </c>
      <c r="S672" s="3" t="s">
        <v>31</v>
      </c>
    </row>
    <row r="673" spans="18:19" x14ac:dyDescent="0.25">
      <c r="R673" s="3">
        <v>1676</v>
      </c>
      <c r="S673" s="3" t="s">
        <v>31</v>
      </c>
    </row>
    <row r="674" spans="18:19" x14ac:dyDescent="0.25">
      <c r="R674" s="3">
        <v>1677</v>
      </c>
      <c r="S674" s="3" t="s">
        <v>31</v>
      </c>
    </row>
    <row r="675" spans="18:19" x14ac:dyDescent="0.25">
      <c r="R675" s="3">
        <v>1678</v>
      </c>
      <c r="S675" s="3" t="s">
        <v>31</v>
      </c>
    </row>
    <row r="676" spans="18:19" x14ac:dyDescent="0.25">
      <c r="R676" s="3">
        <v>1679</v>
      </c>
      <c r="S676" s="3" t="s">
        <v>31</v>
      </c>
    </row>
    <row r="677" spans="18:19" x14ac:dyDescent="0.25">
      <c r="R677" s="3">
        <v>1680</v>
      </c>
      <c r="S677" s="3" t="s">
        <v>31</v>
      </c>
    </row>
    <row r="678" spans="18:19" x14ac:dyDescent="0.25">
      <c r="R678" s="3">
        <v>1681</v>
      </c>
      <c r="S678" s="3" t="s">
        <v>31</v>
      </c>
    </row>
    <row r="679" spans="18:19" x14ac:dyDescent="0.25">
      <c r="R679" s="3">
        <v>1682</v>
      </c>
      <c r="S679" s="3" t="s">
        <v>31</v>
      </c>
    </row>
    <row r="680" spans="18:19" x14ac:dyDescent="0.25">
      <c r="R680" s="3">
        <v>1683</v>
      </c>
      <c r="S680" s="3" t="s">
        <v>31</v>
      </c>
    </row>
    <row r="681" spans="18:19" x14ac:dyDescent="0.25">
      <c r="R681" s="3">
        <v>1684</v>
      </c>
      <c r="S681" s="3" t="s">
        <v>31</v>
      </c>
    </row>
    <row r="682" spans="18:19" x14ac:dyDescent="0.25">
      <c r="R682" s="3">
        <v>1685</v>
      </c>
      <c r="S682" s="3" t="s">
        <v>31</v>
      </c>
    </row>
    <row r="683" spans="18:19" x14ac:dyDescent="0.25">
      <c r="R683" s="3">
        <v>1686</v>
      </c>
      <c r="S683" s="3" t="s">
        <v>31</v>
      </c>
    </row>
    <row r="684" spans="18:19" x14ac:dyDescent="0.25">
      <c r="R684" s="3">
        <v>1687</v>
      </c>
      <c r="S684" s="3" t="s">
        <v>31</v>
      </c>
    </row>
    <row r="685" spans="18:19" x14ac:dyDescent="0.25">
      <c r="R685" s="3">
        <v>1688</v>
      </c>
      <c r="S685" s="3" t="s">
        <v>31</v>
      </c>
    </row>
    <row r="686" spans="18:19" x14ac:dyDescent="0.25">
      <c r="R686" s="3">
        <v>1689</v>
      </c>
      <c r="S686" s="3" t="s">
        <v>31</v>
      </c>
    </row>
    <row r="687" spans="18:19" x14ac:dyDescent="0.25">
      <c r="R687" s="3">
        <v>1690</v>
      </c>
      <c r="S687" s="3" t="s">
        <v>31</v>
      </c>
    </row>
    <row r="688" spans="18:19" x14ac:dyDescent="0.25">
      <c r="R688" s="3">
        <v>1691</v>
      </c>
      <c r="S688" s="3" t="s">
        <v>31</v>
      </c>
    </row>
    <row r="689" spans="18:19" x14ac:dyDescent="0.25">
      <c r="R689" s="3">
        <v>1692</v>
      </c>
      <c r="S689" s="3" t="s">
        <v>31</v>
      </c>
    </row>
    <row r="690" spans="18:19" x14ac:dyDescent="0.25">
      <c r="R690" s="3">
        <v>1693</v>
      </c>
      <c r="S690" s="3" t="s">
        <v>31</v>
      </c>
    </row>
    <row r="691" spans="18:19" x14ac:dyDescent="0.25">
      <c r="R691" s="3">
        <v>1694</v>
      </c>
      <c r="S691" s="3" t="s">
        <v>31</v>
      </c>
    </row>
    <row r="692" spans="18:19" x14ac:dyDescent="0.25">
      <c r="R692" s="3">
        <v>1695</v>
      </c>
      <c r="S692" s="3" t="s">
        <v>31</v>
      </c>
    </row>
    <row r="693" spans="18:19" x14ac:dyDescent="0.25">
      <c r="R693" s="3">
        <v>1696</v>
      </c>
      <c r="S693" s="3" t="s">
        <v>31</v>
      </c>
    </row>
    <row r="694" spans="18:19" x14ac:dyDescent="0.25">
      <c r="R694" s="3">
        <v>1697</v>
      </c>
      <c r="S694" s="3" t="s">
        <v>31</v>
      </c>
    </row>
    <row r="695" spans="18:19" x14ac:dyDescent="0.25">
      <c r="R695" s="3">
        <v>1698</v>
      </c>
      <c r="S695" s="3" t="s">
        <v>31</v>
      </c>
    </row>
    <row r="696" spans="18:19" x14ac:dyDescent="0.25">
      <c r="R696" s="3">
        <v>1699</v>
      </c>
      <c r="S696" s="3" t="s">
        <v>31</v>
      </c>
    </row>
    <row r="697" spans="18:19" x14ac:dyDescent="0.25">
      <c r="R697" s="3">
        <v>1700</v>
      </c>
      <c r="S697" s="3" t="s">
        <v>31</v>
      </c>
    </row>
    <row r="698" spans="18:19" x14ac:dyDescent="0.25">
      <c r="R698" s="3">
        <v>1701</v>
      </c>
      <c r="S698" s="3" t="s">
        <v>31</v>
      </c>
    </row>
    <row r="699" spans="18:19" x14ac:dyDescent="0.25">
      <c r="R699" s="3">
        <v>1702</v>
      </c>
      <c r="S699" s="3" t="s">
        <v>31</v>
      </c>
    </row>
    <row r="700" spans="18:19" x14ac:dyDescent="0.25">
      <c r="R700" s="3">
        <v>1703</v>
      </c>
      <c r="S700" s="3" t="s">
        <v>31</v>
      </c>
    </row>
    <row r="701" spans="18:19" x14ac:dyDescent="0.25">
      <c r="R701" s="3">
        <v>1704</v>
      </c>
      <c r="S701" s="3" t="s">
        <v>31</v>
      </c>
    </row>
    <row r="702" spans="18:19" x14ac:dyDescent="0.25">
      <c r="R702" s="3">
        <v>1705</v>
      </c>
      <c r="S702" s="3" t="s">
        <v>31</v>
      </c>
    </row>
    <row r="703" spans="18:19" x14ac:dyDescent="0.25">
      <c r="R703" s="3">
        <v>1706</v>
      </c>
      <c r="S703" s="3" t="s">
        <v>31</v>
      </c>
    </row>
    <row r="704" spans="18:19" x14ac:dyDescent="0.25">
      <c r="R704" s="3">
        <v>1707</v>
      </c>
      <c r="S704" s="3" t="s">
        <v>31</v>
      </c>
    </row>
    <row r="705" spans="18:19" x14ac:dyDescent="0.25">
      <c r="R705" s="3">
        <v>1708</v>
      </c>
      <c r="S705" s="3" t="s">
        <v>31</v>
      </c>
    </row>
    <row r="706" spans="18:19" x14ac:dyDescent="0.25">
      <c r="R706" s="3">
        <v>1709</v>
      </c>
      <c r="S706" s="3" t="s">
        <v>31</v>
      </c>
    </row>
    <row r="707" spans="18:19" x14ac:dyDescent="0.25">
      <c r="R707" s="3">
        <v>1710</v>
      </c>
      <c r="S707" s="3" t="s">
        <v>31</v>
      </c>
    </row>
    <row r="708" spans="18:19" x14ac:dyDescent="0.25">
      <c r="R708" s="3">
        <v>1711</v>
      </c>
      <c r="S708" s="3" t="s">
        <v>31</v>
      </c>
    </row>
    <row r="709" spans="18:19" x14ac:dyDescent="0.25">
      <c r="R709" s="3">
        <v>1712</v>
      </c>
      <c r="S709" s="3" t="s">
        <v>31</v>
      </c>
    </row>
    <row r="710" spans="18:19" x14ac:dyDescent="0.25">
      <c r="R710" s="3">
        <v>1713</v>
      </c>
      <c r="S710" s="3" t="s">
        <v>31</v>
      </c>
    </row>
    <row r="711" spans="18:19" x14ac:dyDescent="0.25">
      <c r="R711" s="3">
        <v>1714</v>
      </c>
      <c r="S711" s="3" t="s">
        <v>31</v>
      </c>
    </row>
    <row r="712" spans="18:19" x14ac:dyDescent="0.25">
      <c r="R712" s="3">
        <v>1715</v>
      </c>
      <c r="S712" s="3" t="s">
        <v>31</v>
      </c>
    </row>
    <row r="713" spans="18:19" x14ac:dyDescent="0.25">
      <c r="R713" s="3">
        <v>1716</v>
      </c>
      <c r="S713" s="3" t="s">
        <v>31</v>
      </c>
    </row>
    <row r="714" spans="18:19" x14ac:dyDescent="0.25">
      <c r="R714" s="3">
        <v>1717</v>
      </c>
      <c r="S714" s="3" t="s">
        <v>31</v>
      </c>
    </row>
    <row r="715" spans="18:19" x14ac:dyDescent="0.25">
      <c r="R715" s="3">
        <v>1718</v>
      </c>
      <c r="S715" s="3" t="s">
        <v>31</v>
      </c>
    </row>
    <row r="716" spans="18:19" x14ac:dyDescent="0.25">
      <c r="R716" s="3">
        <v>1719</v>
      </c>
      <c r="S716" s="3" t="s">
        <v>31</v>
      </c>
    </row>
    <row r="717" spans="18:19" x14ac:dyDescent="0.25">
      <c r="R717" s="3">
        <v>1720</v>
      </c>
      <c r="S717" s="3" t="s">
        <v>31</v>
      </c>
    </row>
    <row r="718" spans="18:19" x14ac:dyDescent="0.25">
      <c r="R718" s="3">
        <v>1721</v>
      </c>
      <c r="S718" s="3" t="s">
        <v>31</v>
      </c>
    </row>
    <row r="719" spans="18:19" x14ac:dyDescent="0.25">
      <c r="R719" s="3">
        <v>1722</v>
      </c>
      <c r="S719" s="3" t="s">
        <v>31</v>
      </c>
    </row>
    <row r="720" spans="18:19" x14ac:dyDescent="0.25">
      <c r="R720" s="3">
        <v>1723</v>
      </c>
      <c r="S720" s="3" t="s">
        <v>31</v>
      </c>
    </row>
    <row r="721" spans="18:19" x14ac:dyDescent="0.25">
      <c r="R721" s="3">
        <v>1724</v>
      </c>
      <c r="S721" s="3" t="s">
        <v>31</v>
      </c>
    </row>
    <row r="722" spans="18:19" x14ac:dyDescent="0.25">
      <c r="R722" s="3">
        <v>1725</v>
      </c>
      <c r="S722" s="3" t="s">
        <v>31</v>
      </c>
    </row>
    <row r="723" spans="18:19" x14ac:dyDescent="0.25">
      <c r="R723" s="3">
        <v>1726</v>
      </c>
      <c r="S723" s="3" t="s">
        <v>31</v>
      </c>
    </row>
    <row r="724" spans="18:19" x14ac:dyDescent="0.25">
      <c r="R724" s="3">
        <v>1727</v>
      </c>
      <c r="S724" s="3" t="s">
        <v>31</v>
      </c>
    </row>
    <row r="725" spans="18:19" x14ac:dyDescent="0.25">
      <c r="R725" s="3">
        <v>1728</v>
      </c>
      <c r="S725" s="3" t="s">
        <v>31</v>
      </c>
    </row>
    <row r="726" spans="18:19" x14ac:dyDescent="0.25">
      <c r="R726" s="3">
        <v>1729</v>
      </c>
      <c r="S726" s="3" t="s">
        <v>31</v>
      </c>
    </row>
    <row r="727" spans="18:19" x14ac:dyDescent="0.25">
      <c r="R727" s="3">
        <v>1730</v>
      </c>
      <c r="S727" s="3" t="s">
        <v>31</v>
      </c>
    </row>
    <row r="728" spans="18:19" x14ac:dyDescent="0.25">
      <c r="R728" s="3">
        <v>1731</v>
      </c>
      <c r="S728" s="3" t="s">
        <v>31</v>
      </c>
    </row>
    <row r="729" spans="18:19" x14ac:dyDescent="0.25">
      <c r="R729" s="3">
        <v>1732</v>
      </c>
      <c r="S729" s="3" t="s">
        <v>31</v>
      </c>
    </row>
    <row r="730" spans="18:19" x14ac:dyDescent="0.25">
      <c r="R730" s="3">
        <v>1733</v>
      </c>
      <c r="S730" s="3" t="s">
        <v>31</v>
      </c>
    </row>
    <row r="731" spans="18:19" x14ac:dyDescent="0.25">
      <c r="R731" s="3">
        <v>1734</v>
      </c>
      <c r="S731" s="3" t="s">
        <v>31</v>
      </c>
    </row>
    <row r="732" spans="18:19" x14ac:dyDescent="0.25">
      <c r="R732" s="3">
        <v>1735</v>
      </c>
      <c r="S732" s="3" t="s">
        <v>31</v>
      </c>
    </row>
    <row r="733" spans="18:19" x14ac:dyDescent="0.25">
      <c r="R733" s="3">
        <v>1736</v>
      </c>
      <c r="S733" s="3" t="s">
        <v>31</v>
      </c>
    </row>
    <row r="734" spans="18:19" x14ac:dyDescent="0.25">
      <c r="R734" s="3">
        <v>1737</v>
      </c>
      <c r="S734" s="3" t="s">
        <v>31</v>
      </c>
    </row>
    <row r="735" spans="18:19" x14ac:dyDescent="0.25">
      <c r="R735" s="3">
        <v>1738</v>
      </c>
      <c r="S735" s="3" t="s">
        <v>31</v>
      </c>
    </row>
    <row r="736" spans="18:19" x14ac:dyDescent="0.25">
      <c r="R736" s="3">
        <v>1739</v>
      </c>
      <c r="S736" s="3" t="s">
        <v>31</v>
      </c>
    </row>
    <row r="737" spans="18:19" x14ac:dyDescent="0.25">
      <c r="R737" s="3">
        <v>1740</v>
      </c>
      <c r="S737" s="3" t="s">
        <v>31</v>
      </c>
    </row>
    <row r="738" spans="18:19" x14ac:dyDescent="0.25">
      <c r="R738" s="3">
        <v>1741</v>
      </c>
      <c r="S738" s="3" t="s">
        <v>31</v>
      </c>
    </row>
    <row r="739" spans="18:19" x14ac:dyDescent="0.25">
      <c r="R739" s="3">
        <v>1742</v>
      </c>
      <c r="S739" s="3" t="s">
        <v>31</v>
      </c>
    </row>
    <row r="740" spans="18:19" x14ac:dyDescent="0.25">
      <c r="R740" s="3">
        <v>1743</v>
      </c>
      <c r="S740" s="3" t="s">
        <v>31</v>
      </c>
    </row>
    <row r="741" spans="18:19" x14ac:dyDescent="0.25">
      <c r="R741" s="3">
        <v>1744</v>
      </c>
      <c r="S741" s="3" t="s">
        <v>31</v>
      </c>
    </row>
    <row r="742" spans="18:19" x14ac:dyDescent="0.25">
      <c r="R742" s="3">
        <v>1745</v>
      </c>
      <c r="S742" s="3" t="s">
        <v>31</v>
      </c>
    </row>
    <row r="743" spans="18:19" x14ac:dyDescent="0.25">
      <c r="R743" s="3">
        <v>1746</v>
      </c>
      <c r="S743" s="3" t="s">
        <v>31</v>
      </c>
    </row>
    <row r="744" spans="18:19" x14ac:dyDescent="0.25">
      <c r="R744" s="3">
        <v>1747</v>
      </c>
      <c r="S744" s="3" t="s">
        <v>31</v>
      </c>
    </row>
    <row r="745" spans="18:19" x14ac:dyDescent="0.25">
      <c r="R745" s="3">
        <v>1748</v>
      </c>
      <c r="S745" s="3" t="s">
        <v>31</v>
      </c>
    </row>
    <row r="746" spans="18:19" x14ac:dyDescent="0.25">
      <c r="R746" s="3">
        <v>1749</v>
      </c>
      <c r="S746" s="3" t="s">
        <v>31</v>
      </c>
    </row>
    <row r="747" spans="18:19" x14ac:dyDescent="0.25">
      <c r="R747" s="3">
        <v>1750</v>
      </c>
      <c r="S747" s="3" t="s">
        <v>31</v>
      </c>
    </row>
    <row r="748" spans="18:19" x14ac:dyDescent="0.25">
      <c r="R748" s="3">
        <v>1751</v>
      </c>
      <c r="S748" s="3" t="s">
        <v>31</v>
      </c>
    </row>
    <row r="749" spans="18:19" x14ac:dyDescent="0.25">
      <c r="R749" s="3">
        <v>1752</v>
      </c>
      <c r="S749" s="3" t="s">
        <v>31</v>
      </c>
    </row>
    <row r="750" spans="18:19" x14ac:dyDescent="0.25">
      <c r="R750" s="3">
        <v>1753</v>
      </c>
      <c r="S750" s="3" t="s">
        <v>31</v>
      </c>
    </row>
    <row r="751" spans="18:19" x14ac:dyDescent="0.25">
      <c r="R751" s="3">
        <v>1754</v>
      </c>
      <c r="S751" s="3" t="s">
        <v>31</v>
      </c>
    </row>
    <row r="752" spans="18:19" x14ac:dyDescent="0.25">
      <c r="R752" s="3">
        <v>1755</v>
      </c>
      <c r="S752" s="3" t="s">
        <v>31</v>
      </c>
    </row>
    <row r="753" spans="18:19" x14ac:dyDescent="0.25">
      <c r="R753" s="3">
        <v>1756</v>
      </c>
      <c r="S753" s="3" t="s">
        <v>31</v>
      </c>
    </row>
    <row r="754" spans="18:19" x14ac:dyDescent="0.25">
      <c r="R754" s="3">
        <v>1757</v>
      </c>
      <c r="S754" s="3" t="s">
        <v>31</v>
      </c>
    </row>
    <row r="755" spans="18:19" x14ac:dyDescent="0.25">
      <c r="R755" s="3">
        <v>1758</v>
      </c>
      <c r="S755" s="3" t="s">
        <v>31</v>
      </c>
    </row>
    <row r="756" spans="18:19" x14ac:dyDescent="0.25">
      <c r="R756" s="3">
        <v>1759</v>
      </c>
      <c r="S756" s="3" t="s">
        <v>31</v>
      </c>
    </row>
    <row r="757" spans="18:19" x14ac:dyDescent="0.25">
      <c r="R757" s="3">
        <v>1760</v>
      </c>
      <c r="S757" s="3" t="s">
        <v>31</v>
      </c>
    </row>
    <row r="758" spans="18:19" x14ac:dyDescent="0.25">
      <c r="R758" s="3">
        <v>1761</v>
      </c>
      <c r="S758" s="3" t="s">
        <v>31</v>
      </c>
    </row>
    <row r="759" spans="18:19" x14ac:dyDescent="0.25">
      <c r="R759" s="3">
        <v>1762</v>
      </c>
      <c r="S759" s="3" t="s">
        <v>31</v>
      </c>
    </row>
    <row r="760" spans="18:19" x14ac:dyDescent="0.25">
      <c r="R760" s="3">
        <v>1763</v>
      </c>
      <c r="S760" s="3" t="s">
        <v>31</v>
      </c>
    </row>
    <row r="761" spans="18:19" x14ac:dyDescent="0.25">
      <c r="R761" s="3">
        <v>1764</v>
      </c>
      <c r="S761" s="3" t="s">
        <v>31</v>
      </c>
    </row>
    <row r="762" spans="18:19" x14ac:dyDescent="0.25">
      <c r="R762" s="3">
        <v>1765</v>
      </c>
      <c r="S762" s="3" t="s">
        <v>31</v>
      </c>
    </row>
    <row r="763" spans="18:19" x14ac:dyDescent="0.25">
      <c r="R763" s="3">
        <v>1766</v>
      </c>
      <c r="S763" s="3" t="s">
        <v>31</v>
      </c>
    </row>
    <row r="764" spans="18:19" x14ac:dyDescent="0.25">
      <c r="R764" s="3">
        <v>1767</v>
      </c>
      <c r="S764" s="3" t="s">
        <v>31</v>
      </c>
    </row>
    <row r="765" spans="18:19" x14ac:dyDescent="0.25">
      <c r="R765" s="3">
        <v>1768</v>
      </c>
      <c r="S765" s="3" t="s">
        <v>31</v>
      </c>
    </row>
    <row r="766" spans="18:19" x14ac:dyDescent="0.25">
      <c r="R766" s="3">
        <v>1769</v>
      </c>
      <c r="S766" s="3" t="s">
        <v>31</v>
      </c>
    </row>
    <row r="767" spans="18:19" x14ac:dyDescent="0.25">
      <c r="R767" s="3">
        <v>1770</v>
      </c>
      <c r="S767" s="3" t="s">
        <v>31</v>
      </c>
    </row>
    <row r="768" spans="18:19" x14ac:dyDescent="0.25">
      <c r="R768" s="3">
        <v>1771</v>
      </c>
      <c r="S768" s="3" t="s">
        <v>31</v>
      </c>
    </row>
    <row r="769" spans="18:19" x14ac:dyDescent="0.25">
      <c r="R769" s="3">
        <v>1772</v>
      </c>
      <c r="S769" s="3" t="s">
        <v>31</v>
      </c>
    </row>
    <row r="770" spans="18:19" x14ac:dyDescent="0.25">
      <c r="R770" s="3">
        <v>1773</v>
      </c>
      <c r="S770" s="3" t="s">
        <v>31</v>
      </c>
    </row>
    <row r="771" spans="18:19" x14ac:dyDescent="0.25">
      <c r="R771" s="3">
        <v>1774</v>
      </c>
      <c r="S771" s="3" t="s">
        <v>31</v>
      </c>
    </row>
    <row r="772" spans="18:19" x14ac:dyDescent="0.25">
      <c r="R772" s="3">
        <v>1775</v>
      </c>
      <c r="S772" s="3" t="s">
        <v>31</v>
      </c>
    </row>
    <row r="773" spans="18:19" x14ac:dyDescent="0.25">
      <c r="R773" s="3">
        <v>1776</v>
      </c>
      <c r="S773" s="3" t="s">
        <v>31</v>
      </c>
    </row>
    <row r="774" spans="18:19" x14ac:dyDescent="0.25">
      <c r="R774" s="3">
        <v>1777</v>
      </c>
      <c r="S774" s="3" t="s">
        <v>31</v>
      </c>
    </row>
    <row r="775" spans="18:19" x14ac:dyDescent="0.25">
      <c r="R775" s="3">
        <v>1778</v>
      </c>
      <c r="S775" s="3" t="s">
        <v>31</v>
      </c>
    </row>
    <row r="776" spans="18:19" x14ac:dyDescent="0.25">
      <c r="R776" s="3">
        <v>1779</v>
      </c>
      <c r="S776" s="3" t="s">
        <v>31</v>
      </c>
    </row>
    <row r="777" spans="18:19" x14ac:dyDescent="0.25">
      <c r="R777" s="3">
        <v>1780</v>
      </c>
      <c r="S777" s="3" t="s">
        <v>31</v>
      </c>
    </row>
    <row r="778" spans="18:19" x14ac:dyDescent="0.25">
      <c r="R778" s="3">
        <v>1781</v>
      </c>
      <c r="S778" s="3" t="s">
        <v>31</v>
      </c>
    </row>
    <row r="779" spans="18:19" x14ac:dyDescent="0.25">
      <c r="R779" s="3">
        <v>1782</v>
      </c>
      <c r="S779" s="3" t="s">
        <v>31</v>
      </c>
    </row>
    <row r="780" spans="18:19" x14ac:dyDescent="0.25">
      <c r="R780" s="3">
        <v>1783</v>
      </c>
      <c r="S780" s="3" t="s">
        <v>31</v>
      </c>
    </row>
    <row r="781" spans="18:19" x14ac:dyDescent="0.25">
      <c r="R781" s="3">
        <v>1784</v>
      </c>
      <c r="S781" s="3" t="s">
        <v>31</v>
      </c>
    </row>
    <row r="782" spans="18:19" x14ac:dyDescent="0.25">
      <c r="R782" s="3">
        <v>1785</v>
      </c>
      <c r="S782" s="3" t="s">
        <v>31</v>
      </c>
    </row>
    <row r="783" spans="18:19" x14ac:dyDescent="0.25">
      <c r="R783" s="3">
        <v>1786</v>
      </c>
      <c r="S783" s="3" t="s">
        <v>31</v>
      </c>
    </row>
    <row r="784" spans="18:19" x14ac:dyDescent="0.25">
      <c r="R784" s="3">
        <v>1787</v>
      </c>
      <c r="S784" s="3" t="s">
        <v>31</v>
      </c>
    </row>
    <row r="785" spans="18:19" x14ac:dyDescent="0.25">
      <c r="R785" s="3">
        <v>1788</v>
      </c>
      <c r="S785" s="3" t="s">
        <v>31</v>
      </c>
    </row>
    <row r="786" spans="18:19" x14ac:dyDescent="0.25">
      <c r="R786" s="3">
        <v>1789</v>
      </c>
      <c r="S786" s="3" t="s">
        <v>31</v>
      </c>
    </row>
    <row r="787" spans="18:19" x14ac:dyDescent="0.25">
      <c r="R787" s="3">
        <v>1790</v>
      </c>
      <c r="S787" s="3" t="s">
        <v>31</v>
      </c>
    </row>
    <row r="788" spans="18:19" x14ac:dyDescent="0.25">
      <c r="R788" s="3">
        <v>1791</v>
      </c>
      <c r="S788" s="3" t="s">
        <v>31</v>
      </c>
    </row>
    <row r="789" spans="18:19" x14ac:dyDescent="0.25">
      <c r="R789" s="3">
        <v>1792</v>
      </c>
      <c r="S789" s="3" t="s">
        <v>31</v>
      </c>
    </row>
    <row r="790" spans="18:19" x14ac:dyDescent="0.25">
      <c r="R790" s="3">
        <v>1793</v>
      </c>
      <c r="S790" s="3" t="s">
        <v>31</v>
      </c>
    </row>
    <row r="791" spans="18:19" x14ac:dyDescent="0.25">
      <c r="R791" s="3">
        <v>1794</v>
      </c>
      <c r="S791" s="3" t="s">
        <v>31</v>
      </c>
    </row>
    <row r="792" spans="18:19" x14ac:dyDescent="0.25">
      <c r="R792" s="3">
        <v>1795</v>
      </c>
      <c r="S792" s="3" t="s">
        <v>31</v>
      </c>
    </row>
    <row r="793" spans="18:19" x14ac:dyDescent="0.25">
      <c r="R793" s="3">
        <v>1796</v>
      </c>
      <c r="S793" s="3" t="s">
        <v>31</v>
      </c>
    </row>
    <row r="794" spans="18:19" x14ac:dyDescent="0.25">
      <c r="R794" s="3">
        <v>1797</v>
      </c>
      <c r="S794" s="3" t="s">
        <v>31</v>
      </c>
    </row>
    <row r="795" spans="18:19" x14ac:dyDescent="0.25">
      <c r="R795" s="3">
        <v>1798</v>
      </c>
      <c r="S795" s="3" t="s">
        <v>31</v>
      </c>
    </row>
    <row r="796" spans="18:19" x14ac:dyDescent="0.25">
      <c r="R796" s="3">
        <v>1799</v>
      </c>
      <c r="S796" s="3" t="s">
        <v>31</v>
      </c>
    </row>
    <row r="797" spans="18:19" x14ac:dyDescent="0.25">
      <c r="R797" s="3">
        <v>1800</v>
      </c>
      <c r="S797" s="3" t="s">
        <v>31</v>
      </c>
    </row>
    <row r="798" spans="18:19" x14ac:dyDescent="0.25">
      <c r="R798" s="3">
        <v>1801</v>
      </c>
      <c r="S798" s="3" t="s">
        <v>31</v>
      </c>
    </row>
    <row r="799" spans="18:19" x14ac:dyDescent="0.25">
      <c r="R799" s="3">
        <v>1802</v>
      </c>
      <c r="S799" s="3" t="s">
        <v>31</v>
      </c>
    </row>
    <row r="800" spans="18:19" x14ac:dyDescent="0.25">
      <c r="R800" s="3">
        <v>1803</v>
      </c>
      <c r="S800" s="3" t="s">
        <v>31</v>
      </c>
    </row>
    <row r="801" spans="18:19" x14ac:dyDescent="0.25">
      <c r="R801" s="3">
        <v>1804</v>
      </c>
      <c r="S801" s="3" t="s">
        <v>31</v>
      </c>
    </row>
    <row r="802" spans="18:19" x14ac:dyDescent="0.25">
      <c r="R802" s="3">
        <v>1805</v>
      </c>
      <c r="S802" s="3" t="s">
        <v>31</v>
      </c>
    </row>
    <row r="803" spans="18:19" x14ac:dyDescent="0.25">
      <c r="R803" s="3">
        <v>1806</v>
      </c>
      <c r="S803" s="3" t="s">
        <v>31</v>
      </c>
    </row>
    <row r="804" spans="18:19" x14ac:dyDescent="0.25">
      <c r="R804" s="3">
        <v>1807</v>
      </c>
      <c r="S804" s="3" t="s">
        <v>31</v>
      </c>
    </row>
    <row r="805" spans="18:19" x14ac:dyDescent="0.25">
      <c r="R805" s="3">
        <v>1808</v>
      </c>
      <c r="S805" s="3" t="s">
        <v>31</v>
      </c>
    </row>
    <row r="806" spans="18:19" x14ac:dyDescent="0.25">
      <c r="R806" s="3">
        <v>1809</v>
      </c>
      <c r="S806" s="3" t="s">
        <v>31</v>
      </c>
    </row>
    <row r="807" spans="18:19" x14ac:dyDescent="0.25">
      <c r="R807" s="3">
        <v>1810</v>
      </c>
      <c r="S807" s="3" t="s">
        <v>31</v>
      </c>
    </row>
    <row r="808" spans="18:19" x14ac:dyDescent="0.25">
      <c r="R808" s="3">
        <v>1811</v>
      </c>
      <c r="S808" s="3" t="s">
        <v>31</v>
      </c>
    </row>
    <row r="809" spans="18:19" x14ac:dyDescent="0.25">
      <c r="R809" s="3">
        <v>1812</v>
      </c>
      <c r="S809" s="3" t="s">
        <v>31</v>
      </c>
    </row>
    <row r="810" spans="18:19" x14ac:dyDescent="0.25">
      <c r="R810" s="3">
        <v>1813</v>
      </c>
      <c r="S810" s="3" t="s">
        <v>31</v>
      </c>
    </row>
    <row r="811" spans="18:19" x14ac:dyDescent="0.25">
      <c r="R811" s="3">
        <v>1814</v>
      </c>
      <c r="S811" s="3" t="s">
        <v>31</v>
      </c>
    </row>
    <row r="812" spans="18:19" x14ac:dyDescent="0.25">
      <c r="R812" s="3">
        <v>1815</v>
      </c>
      <c r="S812" s="3" t="s">
        <v>31</v>
      </c>
    </row>
    <row r="813" spans="18:19" x14ac:dyDescent="0.25">
      <c r="R813" s="3">
        <v>1816</v>
      </c>
      <c r="S813" s="3" t="s">
        <v>31</v>
      </c>
    </row>
    <row r="814" spans="18:19" x14ac:dyDescent="0.25">
      <c r="R814" s="3">
        <v>1817</v>
      </c>
      <c r="S814" s="3" t="s">
        <v>31</v>
      </c>
    </row>
    <row r="815" spans="18:19" x14ac:dyDescent="0.25">
      <c r="R815" s="3">
        <v>1818</v>
      </c>
      <c r="S815" s="3" t="s">
        <v>31</v>
      </c>
    </row>
    <row r="816" spans="18:19" x14ac:dyDescent="0.25">
      <c r="R816" s="3">
        <v>1819</v>
      </c>
      <c r="S816" s="3" t="s">
        <v>31</v>
      </c>
    </row>
    <row r="817" spans="18:19" x14ac:dyDescent="0.25">
      <c r="R817" s="3">
        <v>1820</v>
      </c>
      <c r="S817" s="3" t="s">
        <v>31</v>
      </c>
    </row>
    <row r="818" spans="18:19" x14ac:dyDescent="0.25">
      <c r="R818" s="3">
        <v>1821</v>
      </c>
      <c r="S818" s="3" t="s">
        <v>31</v>
      </c>
    </row>
    <row r="819" spans="18:19" x14ac:dyDescent="0.25">
      <c r="R819" s="3">
        <v>1822</v>
      </c>
      <c r="S819" s="3" t="s">
        <v>31</v>
      </c>
    </row>
    <row r="820" spans="18:19" x14ac:dyDescent="0.25">
      <c r="R820" s="3">
        <v>1823</v>
      </c>
      <c r="S820" s="3" t="s">
        <v>31</v>
      </c>
    </row>
    <row r="821" spans="18:19" x14ac:dyDescent="0.25">
      <c r="R821" s="3">
        <v>1824</v>
      </c>
      <c r="S821" s="3" t="s">
        <v>31</v>
      </c>
    </row>
    <row r="822" spans="18:19" x14ac:dyDescent="0.25">
      <c r="R822" s="3">
        <v>1825</v>
      </c>
      <c r="S822" s="3" t="s">
        <v>31</v>
      </c>
    </row>
    <row r="823" spans="18:19" x14ac:dyDescent="0.25">
      <c r="R823" s="3">
        <v>1826</v>
      </c>
      <c r="S823" s="3" t="s">
        <v>31</v>
      </c>
    </row>
    <row r="824" spans="18:19" x14ac:dyDescent="0.25">
      <c r="R824" s="3">
        <v>1827</v>
      </c>
      <c r="S824" s="3" t="s">
        <v>31</v>
      </c>
    </row>
    <row r="825" spans="18:19" x14ac:dyDescent="0.25">
      <c r="R825" s="3">
        <v>1828</v>
      </c>
      <c r="S825" s="3" t="s">
        <v>31</v>
      </c>
    </row>
    <row r="826" spans="18:19" x14ac:dyDescent="0.25">
      <c r="R826" s="3">
        <v>1829</v>
      </c>
      <c r="S826" s="3" t="s">
        <v>31</v>
      </c>
    </row>
    <row r="827" spans="18:19" x14ac:dyDescent="0.25">
      <c r="R827" s="3">
        <v>1830</v>
      </c>
      <c r="S827" s="3" t="s">
        <v>31</v>
      </c>
    </row>
    <row r="828" spans="18:19" x14ac:dyDescent="0.25">
      <c r="R828" s="3">
        <v>1831</v>
      </c>
      <c r="S828" s="3" t="s">
        <v>31</v>
      </c>
    </row>
    <row r="829" spans="18:19" x14ac:dyDescent="0.25">
      <c r="R829" s="3">
        <v>1832</v>
      </c>
      <c r="S829" s="3" t="s">
        <v>31</v>
      </c>
    </row>
    <row r="830" spans="18:19" x14ac:dyDescent="0.25">
      <c r="R830" s="3">
        <v>1833</v>
      </c>
      <c r="S830" s="3" t="s">
        <v>31</v>
      </c>
    </row>
    <row r="831" spans="18:19" x14ac:dyDescent="0.25">
      <c r="R831" s="3">
        <v>1834</v>
      </c>
      <c r="S831" s="3" t="s">
        <v>31</v>
      </c>
    </row>
    <row r="832" spans="18:19" x14ac:dyDescent="0.25">
      <c r="R832" s="3">
        <v>1835</v>
      </c>
      <c r="S832" s="3" t="s">
        <v>31</v>
      </c>
    </row>
    <row r="833" spans="18:19" x14ac:dyDescent="0.25">
      <c r="R833" s="3">
        <v>1836</v>
      </c>
      <c r="S833" s="3" t="s">
        <v>31</v>
      </c>
    </row>
    <row r="834" spans="18:19" x14ac:dyDescent="0.25">
      <c r="R834" s="3">
        <v>1837</v>
      </c>
      <c r="S834" s="3" t="s">
        <v>31</v>
      </c>
    </row>
    <row r="835" spans="18:19" x14ac:dyDescent="0.25">
      <c r="R835" s="3">
        <v>1838</v>
      </c>
      <c r="S835" s="3" t="s">
        <v>31</v>
      </c>
    </row>
    <row r="836" spans="18:19" x14ac:dyDescent="0.25">
      <c r="R836" s="3">
        <v>1839</v>
      </c>
      <c r="S836" s="3" t="s">
        <v>31</v>
      </c>
    </row>
    <row r="837" spans="18:19" x14ac:dyDescent="0.25">
      <c r="R837" s="3">
        <v>1840</v>
      </c>
      <c r="S837" s="3" t="s">
        <v>31</v>
      </c>
    </row>
    <row r="838" spans="18:19" x14ac:dyDescent="0.25">
      <c r="R838" s="3">
        <v>1841</v>
      </c>
      <c r="S838" s="3" t="s">
        <v>31</v>
      </c>
    </row>
    <row r="839" spans="18:19" x14ac:dyDescent="0.25">
      <c r="R839" s="3">
        <v>1842</v>
      </c>
      <c r="S839" s="3" t="s">
        <v>31</v>
      </c>
    </row>
    <row r="840" spans="18:19" x14ac:dyDescent="0.25">
      <c r="R840" s="3">
        <v>1843</v>
      </c>
      <c r="S840" s="3" t="s">
        <v>31</v>
      </c>
    </row>
    <row r="841" spans="18:19" x14ac:dyDescent="0.25">
      <c r="R841" s="3">
        <v>1844</v>
      </c>
      <c r="S841" s="3" t="s">
        <v>31</v>
      </c>
    </row>
    <row r="842" spans="18:19" x14ac:dyDescent="0.25">
      <c r="R842" s="3">
        <v>1845</v>
      </c>
      <c r="S842" s="3" t="s">
        <v>31</v>
      </c>
    </row>
    <row r="843" spans="18:19" x14ac:dyDescent="0.25">
      <c r="R843" s="3">
        <v>1846</v>
      </c>
      <c r="S843" s="3" t="s">
        <v>31</v>
      </c>
    </row>
    <row r="844" spans="18:19" x14ac:dyDescent="0.25">
      <c r="R844" s="3">
        <v>1847</v>
      </c>
      <c r="S844" s="3" t="s">
        <v>31</v>
      </c>
    </row>
    <row r="845" spans="18:19" x14ac:dyDescent="0.25">
      <c r="R845" s="3">
        <v>1848</v>
      </c>
      <c r="S845" s="3" t="s">
        <v>31</v>
      </c>
    </row>
    <row r="846" spans="18:19" x14ac:dyDescent="0.25">
      <c r="R846" s="3">
        <v>1849</v>
      </c>
      <c r="S846" s="3" t="s">
        <v>31</v>
      </c>
    </row>
    <row r="847" spans="18:19" x14ac:dyDescent="0.25">
      <c r="R847" s="3">
        <v>1850</v>
      </c>
      <c r="S847" s="3" t="s">
        <v>31</v>
      </c>
    </row>
    <row r="848" spans="18:19" x14ac:dyDescent="0.25">
      <c r="R848" s="3">
        <v>1851</v>
      </c>
      <c r="S848" s="3" t="s">
        <v>31</v>
      </c>
    </row>
    <row r="849" spans="18:19" x14ac:dyDescent="0.25">
      <c r="R849" s="3">
        <v>1852</v>
      </c>
      <c r="S849" s="3" t="s">
        <v>31</v>
      </c>
    </row>
    <row r="850" spans="18:19" x14ac:dyDescent="0.25">
      <c r="R850" s="3">
        <v>1853</v>
      </c>
      <c r="S850" s="3" t="s">
        <v>31</v>
      </c>
    </row>
    <row r="851" spans="18:19" x14ac:dyDescent="0.25">
      <c r="R851" s="3">
        <v>1854</v>
      </c>
      <c r="S851" s="3" t="s">
        <v>31</v>
      </c>
    </row>
    <row r="852" spans="18:19" x14ac:dyDescent="0.25">
      <c r="R852" s="3">
        <v>1855</v>
      </c>
      <c r="S852" s="3" t="s">
        <v>31</v>
      </c>
    </row>
    <row r="853" spans="18:19" x14ac:dyDescent="0.25">
      <c r="R853" s="3">
        <v>1856</v>
      </c>
      <c r="S853" s="3" t="s">
        <v>31</v>
      </c>
    </row>
    <row r="854" spans="18:19" x14ac:dyDescent="0.25">
      <c r="R854" s="3">
        <v>1857</v>
      </c>
      <c r="S854" s="3" t="s">
        <v>31</v>
      </c>
    </row>
    <row r="855" spans="18:19" x14ac:dyDescent="0.25">
      <c r="R855" s="3">
        <v>1858</v>
      </c>
      <c r="S855" s="3" t="s">
        <v>31</v>
      </c>
    </row>
    <row r="856" spans="18:19" x14ac:dyDescent="0.25">
      <c r="R856" s="3">
        <v>1859</v>
      </c>
      <c r="S856" s="3" t="s">
        <v>31</v>
      </c>
    </row>
    <row r="857" spans="18:19" x14ac:dyDescent="0.25">
      <c r="R857" s="3">
        <v>1860</v>
      </c>
      <c r="S857" s="3" t="s">
        <v>31</v>
      </c>
    </row>
    <row r="858" spans="18:19" x14ac:dyDescent="0.25">
      <c r="R858" s="3">
        <v>1861</v>
      </c>
      <c r="S858" s="3" t="s">
        <v>31</v>
      </c>
    </row>
    <row r="859" spans="18:19" x14ac:dyDescent="0.25">
      <c r="R859" s="3">
        <v>1862</v>
      </c>
      <c r="S859" s="3" t="s">
        <v>31</v>
      </c>
    </row>
    <row r="860" spans="18:19" x14ac:dyDescent="0.25">
      <c r="R860" s="3">
        <v>1863</v>
      </c>
      <c r="S860" s="3" t="s">
        <v>31</v>
      </c>
    </row>
    <row r="861" spans="18:19" x14ac:dyDescent="0.25">
      <c r="R861" s="3">
        <v>1864</v>
      </c>
      <c r="S861" s="3" t="s">
        <v>31</v>
      </c>
    </row>
    <row r="862" spans="18:19" x14ac:dyDescent="0.25">
      <c r="R862" s="3">
        <v>1865</v>
      </c>
      <c r="S862" s="3" t="s">
        <v>31</v>
      </c>
    </row>
    <row r="863" spans="18:19" x14ac:dyDescent="0.25">
      <c r="R863" s="3">
        <v>1866</v>
      </c>
      <c r="S863" s="3" t="s">
        <v>31</v>
      </c>
    </row>
    <row r="864" spans="18:19" x14ac:dyDescent="0.25">
      <c r="R864" s="3">
        <v>1867</v>
      </c>
      <c r="S864" s="3" t="s">
        <v>31</v>
      </c>
    </row>
    <row r="865" spans="18:19" x14ac:dyDescent="0.25">
      <c r="R865" s="3">
        <v>1868</v>
      </c>
      <c r="S865" s="3" t="s">
        <v>31</v>
      </c>
    </row>
    <row r="866" spans="18:19" x14ac:dyDescent="0.25">
      <c r="R866" s="3">
        <v>1869</v>
      </c>
      <c r="S866" s="3" t="s">
        <v>31</v>
      </c>
    </row>
    <row r="867" spans="18:19" x14ac:dyDescent="0.25">
      <c r="R867" s="3">
        <v>1870</v>
      </c>
      <c r="S867" s="3" t="s">
        <v>31</v>
      </c>
    </row>
    <row r="868" spans="18:19" x14ac:dyDescent="0.25">
      <c r="R868" s="3">
        <v>1871</v>
      </c>
      <c r="S868" s="3" t="s">
        <v>31</v>
      </c>
    </row>
    <row r="869" spans="18:19" x14ac:dyDescent="0.25">
      <c r="R869" s="3">
        <v>1872</v>
      </c>
      <c r="S869" s="3" t="s">
        <v>31</v>
      </c>
    </row>
    <row r="870" spans="18:19" x14ac:dyDescent="0.25">
      <c r="R870" s="3">
        <v>1873</v>
      </c>
      <c r="S870" s="3" t="s">
        <v>31</v>
      </c>
    </row>
    <row r="871" spans="18:19" x14ac:dyDescent="0.25">
      <c r="R871" s="3">
        <v>1874</v>
      </c>
      <c r="S871" s="3" t="s">
        <v>31</v>
      </c>
    </row>
    <row r="872" spans="18:19" x14ac:dyDescent="0.25">
      <c r="R872" s="3">
        <v>1875</v>
      </c>
      <c r="S872" s="3" t="s">
        <v>31</v>
      </c>
    </row>
    <row r="873" spans="18:19" x14ac:dyDescent="0.25">
      <c r="R873" s="3">
        <v>1876</v>
      </c>
      <c r="S873" s="3" t="s">
        <v>31</v>
      </c>
    </row>
    <row r="874" spans="18:19" x14ac:dyDescent="0.25">
      <c r="R874" s="3">
        <v>1877</v>
      </c>
      <c r="S874" s="3" t="s">
        <v>31</v>
      </c>
    </row>
    <row r="875" spans="18:19" x14ac:dyDescent="0.25">
      <c r="R875" s="3">
        <v>1878</v>
      </c>
      <c r="S875" s="3" t="s">
        <v>31</v>
      </c>
    </row>
    <row r="876" spans="18:19" x14ac:dyDescent="0.25">
      <c r="R876" s="3">
        <v>1879</v>
      </c>
      <c r="S876" s="3" t="s">
        <v>31</v>
      </c>
    </row>
    <row r="877" spans="18:19" x14ac:dyDescent="0.25">
      <c r="R877" s="3">
        <v>1880</v>
      </c>
      <c r="S877" s="3" t="s">
        <v>31</v>
      </c>
    </row>
    <row r="878" spans="18:19" x14ac:dyDescent="0.25">
      <c r="R878" s="3">
        <v>1881</v>
      </c>
      <c r="S878" s="3" t="s">
        <v>31</v>
      </c>
    </row>
    <row r="879" spans="18:19" x14ac:dyDescent="0.25">
      <c r="R879" s="3">
        <v>1882</v>
      </c>
      <c r="S879" s="3" t="s">
        <v>31</v>
      </c>
    </row>
    <row r="880" spans="18:19" x14ac:dyDescent="0.25">
      <c r="R880" s="3">
        <v>1883</v>
      </c>
      <c r="S880" s="3" t="s">
        <v>31</v>
      </c>
    </row>
    <row r="881" spans="18:19" x14ac:dyDescent="0.25">
      <c r="R881" s="3">
        <v>1884</v>
      </c>
      <c r="S881" s="3" t="s">
        <v>31</v>
      </c>
    </row>
    <row r="882" spans="18:19" x14ac:dyDescent="0.25">
      <c r="R882" s="3">
        <v>1885</v>
      </c>
      <c r="S882" s="3" t="s">
        <v>31</v>
      </c>
    </row>
    <row r="883" spans="18:19" x14ac:dyDescent="0.25">
      <c r="R883" s="3">
        <v>1886</v>
      </c>
      <c r="S883" s="3" t="s">
        <v>31</v>
      </c>
    </row>
    <row r="884" spans="18:19" x14ac:dyDescent="0.25">
      <c r="R884" s="3">
        <v>1887</v>
      </c>
      <c r="S884" s="3" t="s">
        <v>31</v>
      </c>
    </row>
    <row r="885" spans="18:19" x14ac:dyDescent="0.25">
      <c r="R885" s="3">
        <v>1888</v>
      </c>
      <c r="S885" s="3" t="s">
        <v>31</v>
      </c>
    </row>
    <row r="886" spans="18:19" x14ac:dyDescent="0.25">
      <c r="R886" s="3">
        <v>1889</v>
      </c>
      <c r="S886" s="3" t="s">
        <v>31</v>
      </c>
    </row>
    <row r="887" spans="18:19" x14ac:dyDescent="0.25">
      <c r="R887" s="3">
        <v>1890</v>
      </c>
      <c r="S887" s="3" t="s">
        <v>31</v>
      </c>
    </row>
    <row r="888" spans="18:19" x14ac:dyDescent="0.25">
      <c r="R888" s="3">
        <v>1891</v>
      </c>
      <c r="S888" s="3" t="s">
        <v>31</v>
      </c>
    </row>
    <row r="889" spans="18:19" x14ac:dyDescent="0.25">
      <c r="R889" s="3">
        <v>1892</v>
      </c>
      <c r="S889" s="3" t="s">
        <v>31</v>
      </c>
    </row>
    <row r="890" spans="18:19" x14ac:dyDescent="0.25">
      <c r="R890" s="3">
        <v>1893</v>
      </c>
      <c r="S890" s="3" t="s">
        <v>31</v>
      </c>
    </row>
    <row r="891" spans="18:19" x14ac:dyDescent="0.25">
      <c r="R891" s="3">
        <v>1894</v>
      </c>
      <c r="S891" s="3" t="s">
        <v>31</v>
      </c>
    </row>
    <row r="892" spans="18:19" x14ac:dyDescent="0.25">
      <c r="R892" s="3">
        <v>1895</v>
      </c>
      <c r="S892" s="3" t="s">
        <v>31</v>
      </c>
    </row>
    <row r="893" spans="18:19" x14ac:dyDescent="0.25">
      <c r="R893" s="3">
        <v>1896</v>
      </c>
      <c r="S893" s="3" t="s">
        <v>31</v>
      </c>
    </row>
    <row r="894" spans="18:19" x14ac:dyDescent="0.25">
      <c r="R894" s="3">
        <v>1897</v>
      </c>
      <c r="S894" s="3" t="s">
        <v>31</v>
      </c>
    </row>
    <row r="895" spans="18:19" x14ac:dyDescent="0.25">
      <c r="R895" s="3">
        <v>1898</v>
      </c>
      <c r="S895" s="3" t="s">
        <v>31</v>
      </c>
    </row>
    <row r="896" spans="18:19" x14ac:dyDescent="0.25">
      <c r="R896" s="3">
        <v>1899</v>
      </c>
      <c r="S896" s="3" t="s">
        <v>31</v>
      </c>
    </row>
    <row r="897" spans="18:19" x14ac:dyDescent="0.25">
      <c r="R897" s="3">
        <v>1900</v>
      </c>
      <c r="S897" s="3" t="s">
        <v>31</v>
      </c>
    </row>
    <row r="898" spans="18:19" x14ac:dyDescent="0.25">
      <c r="R898" s="3">
        <v>1901</v>
      </c>
      <c r="S898" s="3" t="s">
        <v>31</v>
      </c>
    </row>
    <row r="899" spans="18:19" x14ac:dyDescent="0.25">
      <c r="R899" s="3">
        <v>1902</v>
      </c>
      <c r="S899" s="3" t="s">
        <v>31</v>
      </c>
    </row>
    <row r="900" spans="18:19" x14ac:dyDescent="0.25">
      <c r="R900" s="3">
        <v>1903</v>
      </c>
      <c r="S900" s="3" t="s">
        <v>31</v>
      </c>
    </row>
    <row r="901" spans="18:19" x14ac:dyDescent="0.25">
      <c r="R901" s="3">
        <v>1904</v>
      </c>
      <c r="S901" s="3" t="s">
        <v>31</v>
      </c>
    </row>
    <row r="902" spans="18:19" x14ac:dyDescent="0.25">
      <c r="R902" s="3">
        <v>1905</v>
      </c>
      <c r="S902" s="3" t="s">
        <v>31</v>
      </c>
    </row>
    <row r="903" spans="18:19" x14ac:dyDescent="0.25">
      <c r="R903" s="3">
        <v>1906</v>
      </c>
      <c r="S903" s="3" t="s">
        <v>31</v>
      </c>
    </row>
    <row r="904" spans="18:19" x14ac:dyDescent="0.25">
      <c r="R904" s="3">
        <v>1907</v>
      </c>
      <c r="S904" s="3" t="s">
        <v>31</v>
      </c>
    </row>
    <row r="905" spans="18:19" x14ac:dyDescent="0.25">
      <c r="R905" s="3">
        <v>1908</v>
      </c>
      <c r="S905" s="3" t="s">
        <v>31</v>
      </c>
    </row>
    <row r="906" spans="18:19" x14ac:dyDescent="0.25">
      <c r="R906" s="3">
        <v>1909</v>
      </c>
      <c r="S906" s="3" t="s">
        <v>31</v>
      </c>
    </row>
    <row r="907" spans="18:19" x14ac:dyDescent="0.25">
      <c r="R907" s="3">
        <v>1910</v>
      </c>
      <c r="S907" s="3" t="s">
        <v>31</v>
      </c>
    </row>
    <row r="908" spans="18:19" x14ac:dyDescent="0.25">
      <c r="R908" s="3">
        <v>1911</v>
      </c>
      <c r="S908" s="3" t="s">
        <v>31</v>
      </c>
    </row>
    <row r="909" spans="18:19" x14ac:dyDescent="0.25">
      <c r="R909" s="3">
        <v>1912</v>
      </c>
      <c r="S909" s="3" t="s">
        <v>31</v>
      </c>
    </row>
    <row r="910" spans="18:19" x14ac:dyDescent="0.25">
      <c r="R910" s="3">
        <v>1913</v>
      </c>
      <c r="S910" s="3" t="s">
        <v>31</v>
      </c>
    </row>
    <row r="911" spans="18:19" x14ac:dyDescent="0.25">
      <c r="R911" s="3">
        <v>1914</v>
      </c>
      <c r="S911" s="3" t="s">
        <v>31</v>
      </c>
    </row>
    <row r="912" spans="18:19" x14ac:dyDescent="0.25">
      <c r="R912" s="3">
        <v>1915</v>
      </c>
      <c r="S912" s="3" t="s">
        <v>31</v>
      </c>
    </row>
    <row r="913" spans="18:19" x14ac:dyDescent="0.25">
      <c r="R913" s="3">
        <v>1916</v>
      </c>
      <c r="S913" s="3" t="s">
        <v>31</v>
      </c>
    </row>
    <row r="914" spans="18:19" x14ac:dyDescent="0.25">
      <c r="R914" s="3">
        <v>1917</v>
      </c>
      <c r="S914" s="3" t="s">
        <v>31</v>
      </c>
    </row>
    <row r="915" spans="18:19" x14ac:dyDescent="0.25">
      <c r="R915" s="3">
        <v>1918</v>
      </c>
      <c r="S915" s="3" t="s">
        <v>31</v>
      </c>
    </row>
    <row r="916" spans="18:19" x14ac:dyDescent="0.25">
      <c r="R916" s="3">
        <v>1919</v>
      </c>
      <c r="S916" s="3" t="s">
        <v>31</v>
      </c>
    </row>
    <row r="917" spans="18:19" x14ac:dyDescent="0.25">
      <c r="R917" s="3">
        <v>1920</v>
      </c>
      <c r="S917" s="3" t="s">
        <v>31</v>
      </c>
    </row>
    <row r="918" spans="18:19" x14ac:dyDescent="0.25">
      <c r="R918" s="3">
        <v>1921</v>
      </c>
      <c r="S918" s="3" t="s">
        <v>31</v>
      </c>
    </row>
    <row r="919" spans="18:19" x14ac:dyDescent="0.25">
      <c r="R919" s="3">
        <v>1922</v>
      </c>
      <c r="S919" s="3" t="s">
        <v>31</v>
      </c>
    </row>
    <row r="920" spans="18:19" x14ac:dyDescent="0.25">
      <c r="R920" s="3">
        <v>1923</v>
      </c>
      <c r="S920" s="3" t="s">
        <v>31</v>
      </c>
    </row>
    <row r="921" spans="18:19" x14ac:dyDescent="0.25">
      <c r="R921" s="3">
        <v>1924</v>
      </c>
      <c r="S921" s="3" t="s">
        <v>31</v>
      </c>
    </row>
    <row r="922" spans="18:19" x14ac:dyDescent="0.25">
      <c r="R922" s="3">
        <v>1925</v>
      </c>
      <c r="S922" s="3" t="s">
        <v>31</v>
      </c>
    </row>
    <row r="923" spans="18:19" x14ac:dyDescent="0.25">
      <c r="R923" s="3">
        <v>1926</v>
      </c>
      <c r="S923" s="3" t="s">
        <v>31</v>
      </c>
    </row>
    <row r="924" spans="18:19" x14ac:dyDescent="0.25">
      <c r="R924" s="3">
        <v>1927</v>
      </c>
      <c r="S924" s="3" t="s">
        <v>31</v>
      </c>
    </row>
    <row r="925" spans="18:19" x14ac:dyDescent="0.25">
      <c r="R925" s="3">
        <v>1928</v>
      </c>
      <c r="S925" s="3" t="s">
        <v>31</v>
      </c>
    </row>
    <row r="926" spans="18:19" x14ac:dyDescent="0.25">
      <c r="R926" s="3">
        <v>1929</v>
      </c>
      <c r="S926" s="3" t="s">
        <v>31</v>
      </c>
    </row>
    <row r="927" spans="18:19" x14ac:dyDescent="0.25">
      <c r="R927" s="3">
        <v>1930</v>
      </c>
      <c r="S927" s="3" t="s">
        <v>31</v>
      </c>
    </row>
    <row r="928" spans="18:19" x14ac:dyDescent="0.25">
      <c r="R928" s="3">
        <v>1931</v>
      </c>
      <c r="S928" s="3" t="s">
        <v>31</v>
      </c>
    </row>
    <row r="929" spans="18:19" x14ac:dyDescent="0.25">
      <c r="R929" s="3">
        <v>1932</v>
      </c>
      <c r="S929" s="3" t="s">
        <v>31</v>
      </c>
    </row>
    <row r="930" spans="18:19" x14ac:dyDescent="0.25">
      <c r="R930" s="3">
        <v>1933</v>
      </c>
      <c r="S930" s="3" t="s">
        <v>31</v>
      </c>
    </row>
    <row r="931" spans="18:19" x14ac:dyDescent="0.25">
      <c r="R931" s="3">
        <v>1934</v>
      </c>
      <c r="S931" s="3" t="s">
        <v>31</v>
      </c>
    </row>
    <row r="932" spans="18:19" x14ac:dyDescent="0.25">
      <c r="R932" s="3">
        <v>1935</v>
      </c>
      <c r="S932" s="3" t="s">
        <v>31</v>
      </c>
    </row>
    <row r="933" spans="18:19" x14ac:dyDescent="0.25">
      <c r="R933" s="3">
        <v>1936</v>
      </c>
      <c r="S933" s="3" t="s">
        <v>31</v>
      </c>
    </row>
    <row r="934" spans="18:19" x14ac:dyDescent="0.25">
      <c r="R934" s="3">
        <v>1937</v>
      </c>
      <c r="S934" s="3" t="s">
        <v>31</v>
      </c>
    </row>
    <row r="935" spans="18:19" x14ac:dyDescent="0.25">
      <c r="R935" s="3">
        <v>1938</v>
      </c>
      <c r="S935" s="3" t="s">
        <v>31</v>
      </c>
    </row>
    <row r="936" spans="18:19" x14ac:dyDescent="0.25">
      <c r="R936" s="3">
        <v>1939</v>
      </c>
      <c r="S936" s="3" t="s">
        <v>31</v>
      </c>
    </row>
    <row r="937" spans="18:19" x14ac:dyDescent="0.25">
      <c r="R937" s="3">
        <v>1940</v>
      </c>
      <c r="S937" s="3" t="s">
        <v>31</v>
      </c>
    </row>
    <row r="938" spans="18:19" x14ac:dyDescent="0.25">
      <c r="R938" s="3">
        <v>1941</v>
      </c>
      <c r="S938" s="3" t="s">
        <v>31</v>
      </c>
    </row>
    <row r="939" spans="18:19" x14ac:dyDescent="0.25">
      <c r="R939" s="3">
        <v>1942</v>
      </c>
      <c r="S939" s="3" t="s">
        <v>31</v>
      </c>
    </row>
    <row r="940" spans="18:19" x14ac:dyDescent="0.25">
      <c r="R940" s="3">
        <v>1943</v>
      </c>
      <c r="S940" s="3" t="s">
        <v>31</v>
      </c>
    </row>
    <row r="941" spans="18:19" x14ac:dyDescent="0.25">
      <c r="R941" s="3">
        <v>1944</v>
      </c>
      <c r="S941" s="3" t="s">
        <v>31</v>
      </c>
    </row>
    <row r="942" spans="18:19" x14ac:dyDescent="0.25">
      <c r="R942" s="3">
        <v>1945</v>
      </c>
      <c r="S942" s="3" t="s">
        <v>31</v>
      </c>
    </row>
    <row r="943" spans="18:19" x14ac:dyDescent="0.25">
      <c r="R943" s="3">
        <v>1946</v>
      </c>
      <c r="S943" s="3" t="s">
        <v>31</v>
      </c>
    </row>
    <row r="944" spans="18:19" x14ac:dyDescent="0.25">
      <c r="R944" s="3">
        <v>1947</v>
      </c>
      <c r="S944" s="3" t="s">
        <v>31</v>
      </c>
    </row>
    <row r="945" spans="18:19" x14ac:dyDescent="0.25">
      <c r="R945" s="3">
        <v>1948</v>
      </c>
      <c r="S945" s="3" t="s">
        <v>31</v>
      </c>
    </row>
    <row r="946" spans="18:19" x14ac:dyDescent="0.25">
      <c r="R946" s="3">
        <v>1949</v>
      </c>
      <c r="S946" s="3" t="s">
        <v>31</v>
      </c>
    </row>
    <row r="947" spans="18:19" x14ac:dyDescent="0.25">
      <c r="R947" s="3">
        <v>1950</v>
      </c>
      <c r="S947" s="3" t="s">
        <v>31</v>
      </c>
    </row>
    <row r="948" spans="18:19" x14ac:dyDescent="0.25">
      <c r="R948" s="3">
        <v>1951</v>
      </c>
      <c r="S948" s="3" t="s">
        <v>31</v>
      </c>
    </row>
    <row r="949" spans="18:19" x14ac:dyDescent="0.25">
      <c r="R949" s="3">
        <v>1952</v>
      </c>
      <c r="S949" s="3" t="s">
        <v>31</v>
      </c>
    </row>
    <row r="950" spans="18:19" x14ac:dyDescent="0.25">
      <c r="R950" s="3">
        <v>1953</v>
      </c>
      <c r="S950" s="3" t="s">
        <v>31</v>
      </c>
    </row>
    <row r="951" spans="18:19" x14ac:dyDescent="0.25">
      <c r="R951" s="3">
        <v>1954</v>
      </c>
      <c r="S951" s="3" t="s">
        <v>31</v>
      </c>
    </row>
    <row r="952" spans="18:19" x14ac:dyDescent="0.25">
      <c r="R952" s="3">
        <v>1955</v>
      </c>
      <c r="S952" s="3" t="s">
        <v>31</v>
      </c>
    </row>
    <row r="953" spans="18:19" x14ac:dyDescent="0.25">
      <c r="R953" s="3">
        <v>1956</v>
      </c>
      <c r="S953" s="3" t="s">
        <v>31</v>
      </c>
    </row>
    <row r="954" spans="18:19" x14ac:dyDescent="0.25">
      <c r="R954" s="3">
        <v>1957</v>
      </c>
      <c r="S954" s="3" t="s">
        <v>31</v>
      </c>
    </row>
    <row r="955" spans="18:19" x14ac:dyDescent="0.25">
      <c r="R955" s="3">
        <v>1958</v>
      </c>
      <c r="S955" s="3" t="s">
        <v>31</v>
      </c>
    </row>
    <row r="956" spans="18:19" x14ac:dyDescent="0.25">
      <c r="R956" s="3">
        <v>1959</v>
      </c>
      <c r="S956" s="3" t="s">
        <v>31</v>
      </c>
    </row>
    <row r="957" spans="18:19" x14ac:dyDescent="0.25">
      <c r="R957" s="3">
        <v>1960</v>
      </c>
      <c r="S957" s="3" t="s">
        <v>31</v>
      </c>
    </row>
    <row r="958" spans="18:19" x14ac:dyDescent="0.25">
      <c r="R958" s="3">
        <v>1961</v>
      </c>
      <c r="S958" s="3" t="s">
        <v>31</v>
      </c>
    </row>
    <row r="959" spans="18:19" x14ac:dyDescent="0.25">
      <c r="R959" s="3">
        <v>1962</v>
      </c>
      <c r="S959" s="3" t="s">
        <v>31</v>
      </c>
    </row>
    <row r="960" spans="18:19" x14ac:dyDescent="0.25">
      <c r="R960" s="3">
        <v>1963</v>
      </c>
      <c r="S960" s="3" t="s">
        <v>31</v>
      </c>
    </row>
    <row r="961" spans="18:19" x14ac:dyDescent="0.25">
      <c r="R961" s="3">
        <v>1964</v>
      </c>
      <c r="S961" s="3" t="s">
        <v>31</v>
      </c>
    </row>
    <row r="962" spans="18:19" x14ac:dyDescent="0.25">
      <c r="R962" s="3">
        <v>1965</v>
      </c>
      <c r="S962" s="3" t="s">
        <v>31</v>
      </c>
    </row>
    <row r="963" spans="18:19" x14ac:dyDescent="0.25">
      <c r="R963" s="3">
        <v>1966</v>
      </c>
      <c r="S963" s="3" t="s">
        <v>31</v>
      </c>
    </row>
    <row r="964" spans="18:19" x14ac:dyDescent="0.25">
      <c r="R964" s="3">
        <v>1967</v>
      </c>
      <c r="S964" s="3" t="s">
        <v>31</v>
      </c>
    </row>
    <row r="965" spans="18:19" x14ac:dyDescent="0.25">
      <c r="R965" s="3">
        <v>1968</v>
      </c>
      <c r="S965" s="3" t="s">
        <v>31</v>
      </c>
    </row>
    <row r="966" spans="18:19" x14ac:dyDescent="0.25">
      <c r="R966" s="3">
        <v>1969</v>
      </c>
      <c r="S966" s="3" t="s">
        <v>31</v>
      </c>
    </row>
    <row r="967" spans="18:19" x14ac:dyDescent="0.25">
      <c r="R967" s="3">
        <v>1970</v>
      </c>
      <c r="S967" s="3" t="s">
        <v>31</v>
      </c>
    </row>
    <row r="968" spans="18:19" x14ac:dyDescent="0.25">
      <c r="R968" s="3">
        <v>1971</v>
      </c>
      <c r="S968" s="3" t="s">
        <v>31</v>
      </c>
    </row>
    <row r="969" spans="18:19" x14ac:dyDescent="0.25">
      <c r="R969" s="3">
        <v>1972</v>
      </c>
      <c r="S969" s="3" t="s">
        <v>31</v>
      </c>
    </row>
    <row r="970" spans="18:19" x14ac:dyDescent="0.25">
      <c r="R970" s="3">
        <v>1973</v>
      </c>
      <c r="S970" s="3" t="s">
        <v>31</v>
      </c>
    </row>
    <row r="971" spans="18:19" x14ac:dyDescent="0.25">
      <c r="R971" s="3">
        <v>1974</v>
      </c>
      <c r="S971" s="3" t="s">
        <v>31</v>
      </c>
    </row>
    <row r="972" spans="18:19" x14ac:dyDescent="0.25">
      <c r="R972" s="3">
        <v>1975</v>
      </c>
      <c r="S972" s="3" t="s">
        <v>31</v>
      </c>
    </row>
    <row r="973" spans="18:19" x14ac:dyDescent="0.25">
      <c r="R973" s="3">
        <v>1976</v>
      </c>
      <c r="S973" s="3" t="s">
        <v>31</v>
      </c>
    </row>
    <row r="974" spans="18:19" x14ac:dyDescent="0.25">
      <c r="R974" s="3">
        <v>1977</v>
      </c>
      <c r="S974" s="3" t="s">
        <v>31</v>
      </c>
    </row>
    <row r="975" spans="18:19" x14ac:dyDescent="0.25">
      <c r="R975" s="3">
        <v>1978</v>
      </c>
      <c r="S975" s="3" t="s">
        <v>31</v>
      </c>
    </row>
    <row r="976" spans="18:19" x14ac:dyDescent="0.25">
      <c r="R976" s="3">
        <v>1979</v>
      </c>
      <c r="S976" s="3" t="s">
        <v>31</v>
      </c>
    </row>
    <row r="977" spans="18:19" x14ac:dyDescent="0.25">
      <c r="R977" s="3">
        <v>1980</v>
      </c>
      <c r="S977" s="3" t="s">
        <v>31</v>
      </c>
    </row>
    <row r="978" spans="18:19" x14ac:dyDescent="0.25">
      <c r="R978" s="3">
        <v>1981</v>
      </c>
      <c r="S978" s="3" t="s">
        <v>31</v>
      </c>
    </row>
    <row r="979" spans="18:19" x14ac:dyDescent="0.25">
      <c r="R979" s="3">
        <v>1982</v>
      </c>
      <c r="S979" s="3" t="s">
        <v>31</v>
      </c>
    </row>
    <row r="980" spans="18:19" x14ac:dyDescent="0.25">
      <c r="R980" s="3">
        <v>1983</v>
      </c>
      <c r="S980" s="3" t="s">
        <v>31</v>
      </c>
    </row>
    <row r="981" spans="18:19" x14ac:dyDescent="0.25">
      <c r="R981" s="3">
        <v>1984</v>
      </c>
      <c r="S981" s="3" t="s">
        <v>31</v>
      </c>
    </row>
    <row r="982" spans="18:19" x14ac:dyDescent="0.25">
      <c r="R982" s="3">
        <v>1985</v>
      </c>
      <c r="S982" s="3" t="s">
        <v>31</v>
      </c>
    </row>
    <row r="983" spans="18:19" x14ac:dyDescent="0.25">
      <c r="R983" s="3">
        <v>1986</v>
      </c>
      <c r="S983" s="3" t="s">
        <v>31</v>
      </c>
    </row>
    <row r="984" spans="18:19" x14ac:dyDescent="0.25">
      <c r="R984" s="3">
        <v>1987</v>
      </c>
      <c r="S984" s="3" t="s">
        <v>31</v>
      </c>
    </row>
    <row r="985" spans="18:19" x14ac:dyDescent="0.25">
      <c r="R985" s="3">
        <v>1988</v>
      </c>
      <c r="S985" s="3" t="s">
        <v>31</v>
      </c>
    </row>
    <row r="986" spans="18:19" x14ac:dyDescent="0.25">
      <c r="R986" s="3">
        <v>1989</v>
      </c>
      <c r="S986" s="3" t="s">
        <v>31</v>
      </c>
    </row>
    <row r="987" spans="18:19" x14ac:dyDescent="0.25">
      <c r="R987" s="3">
        <v>1990</v>
      </c>
      <c r="S987" s="3" t="s">
        <v>31</v>
      </c>
    </row>
    <row r="988" spans="18:19" x14ac:dyDescent="0.25">
      <c r="R988" s="3">
        <v>1991</v>
      </c>
      <c r="S988" s="3" t="s">
        <v>31</v>
      </c>
    </row>
    <row r="989" spans="18:19" x14ac:dyDescent="0.25">
      <c r="R989" s="3">
        <v>1992</v>
      </c>
      <c r="S989" s="3" t="s">
        <v>31</v>
      </c>
    </row>
    <row r="990" spans="18:19" x14ac:dyDescent="0.25">
      <c r="R990" s="3">
        <v>1993</v>
      </c>
      <c r="S990" s="3" t="s">
        <v>31</v>
      </c>
    </row>
    <row r="991" spans="18:19" x14ac:dyDescent="0.25">
      <c r="R991" s="3">
        <v>1994</v>
      </c>
      <c r="S991" s="3" t="s">
        <v>31</v>
      </c>
    </row>
    <row r="992" spans="18:19" x14ac:dyDescent="0.25">
      <c r="R992" s="3">
        <v>1995</v>
      </c>
      <c r="S992" s="3" t="s">
        <v>31</v>
      </c>
    </row>
    <row r="993" spans="18:19" x14ac:dyDescent="0.25">
      <c r="R993" s="3">
        <v>1996</v>
      </c>
      <c r="S993" s="3" t="s">
        <v>31</v>
      </c>
    </row>
    <row r="994" spans="18:19" x14ac:dyDescent="0.25">
      <c r="R994" s="3">
        <v>1997</v>
      </c>
      <c r="S994" s="3" t="s">
        <v>31</v>
      </c>
    </row>
    <row r="995" spans="18:19" x14ac:dyDescent="0.25">
      <c r="R995" s="3">
        <v>1998</v>
      </c>
      <c r="S995" s="3" t="s">
        <v>31</v>
      </c>
    </row>
    <row r="996" spans="18:19" x14ac:dyDescent="0.25">
      <c r="R996" s="3">
        <v>1999</v>
      </c>
      <c r="S996" s="3" t="s">
        <v>31</v>
      </c>
    </row>
    <row r="997" spans="18:19" x14ac:dyDescent="0.25">
      <c r="R997" s="3">
        <v>2000</v>
      </c>
      <c r="S997" s="3" t="s">
        <v>31</v>
      </c>
    </row>
    <row r="998" spans="18:19" x14ac:dyDescent="0.25">
      <c r="R998" s="3">
        <v>2001</v>
      </c>
      <c r="S998" s="3" t="s">
        <v>31</v>
      </c>
    </row>
    <row r="999" spans="18:19" x14ac:dyDescent="0.25">
      <c r="R999" s="3">
        <v>2002</v>
      </c>
      <c r="S999" s="3" t="s">
        <v>31</v>
      </c>
    </row>
    <row r="1000" spans="18:19" x14ac:dyDescent="0.25">
      <c r="R1000" s="3">
        <v>2003</v>
      </c>
      <c r="S1000" s="3" t="s">
        <v>31</v>
      </c>
    </row>
    <row r="1001" spans="18:19" x14ac:dyDescent="0.25">
      <c r="R1001" s="3">
        <v>2004</v>
      </c>
      <c r="S1001" s="3" t="s">
        <v>31</v>
      </c>
    </row>
    <row r="1002" spans="18:19" x14ac:dyDescent="0.25">
      <c r="R1002" s="3">
        <v>2005</v>
      </c>
      <c r="S1002" s="3" t="s">
        <v>31</v>
      </c>
    </row>
    <row r="1003" spans="18:19" x14ac:dyDescent="0.25">
      <c r="R1003" s="3">
        <v>2006</v>
      </c>
      <c r="S1003" s="3" t="s">
        <v>31</v>
      </c>
    </row>
    <row r="1004" spans="18:19" x14ac:dyDescent="0.25">
      <c r="R1004" s="3">
        <v>2007</v>
      </c>
      <c r="S1004" s="3" t="s">
        <v>31</v>
      </c>
    </row>
    <row r="1005" spans="18:19" x14ac:dyDescent="0.25">
      <c r="R1005" s="3">
        <v>2008</v>
      </c>
      <c r="S1005" s="3" t="s">
        <v>31</v>
      </c>
    </row>
    <row r="1006" spans="18:19" x14ac:dyDescent="0.25">
      <c r="R1006" s="3">
        <v>2009</v>
      </c>
      <c r="S1006" s="3" t="s">
        <v>31</v>
      </c>
    </row>
    <row r="1007" spans="18:19" x14ac:dyDescent="0.25">
      <c r="R1007" s="3">
        <v>2010</v>
      </c>
      <c r="S1007" s="3" t="s">
        <v>31</v>
      </c>
    </row>
    <row r="1008" spans="18:19" x14ac:dyDescent="0.25">
      <c r="R1008" s="3">
        <v>2011</v>
      </c>
      <c r="S1008" s="3" t="s">
        <v>31</v>
      </c>
    </row>
    <row r="1009" spans="18:19" x14ac:dyDescent="0.25">
      <c r="R1009" s="3">
        <v>2012</v>
      </c>
      <c r="S1009" s="3" t="s">
        <v>31</v>
      </c>
    </row>
    <row r="1010" spans="18:19" x14ac:dyDescent="0.25">
      <c r="R1010" s="3">
        <v>2013</v>
      </c>
      <c r="S1010" s="3" t="s">
        <v>31</v>
      </c>
    </row>
    <row r="1011" spans="18:19" x14ac:dyDescent="0.25">
      <c r="R1011" s="3">
        <v>2014</v>
      </c>
      <c r="S1011" s="3" t="s">
        <v>31</v>
      </c>
    </row>
    <row r="1012" spans="18:19" x14ac:dyDescent="0.25">
      <c r="R1012" s="3">
        <v>2015</v>
      </c>
      <c r="S1012" s="3" t="s">
        <v>31</v>
      </c>
    </row>
    <row r="1013" spans="18:19" x14ac:dyDescent="0.25">
      <c r="R1013" s="3">
        <v>2016</v>
      </c>
      <c r="S1013" s="3" t="s">
        <v>31</v>
      </c>
    </row>
    <row r="1014" spans="18:19" x14ac:dyDescent="0.25">
      <c r="R1014" s="3">
        <v>2017</v>
      </c>
      <c r="S1014" s="3" t="s">
        <v>31</v>
      </c>
    </row>
    <row r="1015" spans="18:19" x14ac:dyDescent="0.25">
      <c r="R1015" s="3">
        <v>2018</v>
      </c>
      <c r="S1015" s="3" t="s">
        <v>31</v>
      </c>
    </row>
    <row r="1016" spans="18:19" x14ac:dyDescent="0.25">
      <c r="R1016" s="3">
        <v>2019</v>
      </c>
      <c r="S1016" s="3" t="s">
        <v>31</v>
      </c>
    </row>
    <row r="1017" spans="18:19" x14ac:dyDescent="0.25">
      <c r="R1017" s="3">
        <v>2020</v>
      </c>
      <c r="S1017" s="3" t="s">
        <v>31</v>
      </c>
    </row>
    <row r="1018" spans="18:19" x14ac:dyDescent="0.25">
      <c r="R1018" s="3">
        <v>2021</v>
      </c>
      <c r="S1018" s="3" t="s">
        <v>31</v>
      </c>
    </row>
    <row r="1019" spans="18:19" x14ac:dyDescent="0.25">
      <c r="R1019" s="3">
        <v>2022</v>
      </c>
      <c r="S1019" s="3" t="s">
        <v>31</v>
      </c>
    </row>
    <row r="1020" spans="18:19" x14ac:dyDescent="0.25">
      <c r="R1020" s="3">
        <v>2023</v>
      </c>
      <c r="S1020" s="3" t="s">
        <v>31</v>
      </c>
    </row>
    <row r="1021" spans="18:19" x14ac:dyDescent="0.25">
      <c r="R1021" s="3">
        <v>2024</v>
      </c>
      <c r="S1021" s="3" t="s">
        <v>31</v>
      </c>
    </row>
    <row r="1022" spans="18:19" x14ac:dyDescent="0.25">
      <c r="R1022" s="3">
        <v>2025</v>
      </c>
      <c r="S1022" s="3" t="s">
        <v>31</v>
      </c>
    </row>
    <row r="1023" spans="18:19" x14ac:dyDescent="0.25">
      <c r="R1023" s="3">
        <v>2026</v>
      </c>
      <c r="S1023" s="3" t="s">
        <v>31</v>
      </c>
    </row>
    <row r="1024" spans="18:19" x14ac:dyDescent="0.25">
      <c r="R1024" s="3">
        <v>2027</v>
      </c>
      <c r="S1024" s="3" t="s">
        <v>31</v>
      </c>
    </row>
    <row r="1025" spans="18:19" x14ac:dyDescent="0.25">
      <c r="R1025" s="3">
        <v>2028</v>
      </c>
      <c r="S1025" s="3" t="s">
        <v>31</v>
      </c>
    </row>
    <row r="1026" spans="18:19" x14ac:dyDescent="0.25">
      <c r="R1026" s="3">
        <v>2029</v>
      </c>
      <c r="S1026" s="3" t="s">
        <v>31</v>
      </c>
    </row>
    <row r="1027" spans="18:19" x14ac:dyDescent="0.25">
      <c r="R1027" s="3">
        <v>2030</v>
      </c>
      <c r="S1027" s="3" t="s">
        <v>31</v>
      </c>
    </row>
    <row r="1028" spans="18:19" x14ac:dyDescent="0.25">
      <c r="R1028" s="3">
        <v>2031</v>
      </c>
      <c r="S1028" s="3" t="s">
        <v>31</v>
      </c>
    </row>
    <row r="1029" spans="18:19" x14ac:dyDescent="0.25">
      <c r="R1029" s="3">
        <v>2032</v>
      </c>
      <c r="S1029" s="3" t="s">
        <v>31</v>
      </c>
    </row>
    <row r="1030" spans="18:19" x14ac:dyDescent="0.25">
      <c r="R1030" s="3">
        <v>2033</v>
      </c>
      <c r="S1030" s="3" t="s">
        <v>31</v>
      </c>
    </row>
    <row r="1031" spans="18:19" x14ac:dyDescent="0.25">
      <c r="R1031" s="3">
        <v>2034</v>
      </c>
      <c r="S1031" s="3" t="s">
        <v>31</v>
      </c>
    </row>
    <row r="1032" spans="18:19" x14ac:dyDescent="0.25">
      <c r="R1032" s="3">
        <v>2035</v>
      </c>
      <c r="S1032" s="3" t="s">
        <v>31</v>
      </c>
    </row>
    <row r="1033" spans="18:19" x14ac:dyDescent="0.25">
      <c r="R1033" s="3">
        <v>2036</v>
      </c>
      <c r="S1033" s="3" t="s">
        <v>31</v>
      </c>
    </row>
    <row r="1034" spans="18:19" x14ac:dyDescent="0.25">
      <c r="R1034" s="3">
        <v>2037</v>
      </c>
      <c r="S1034" s="3" t="s">
        <v>31</v>
      </c>
    </row>
    <row r="1035" spans="18:19" x14ac:dyDescent="0.25">
      <c r="R1035" s="3">
        <v>2038</v>
      </c>
      <c r="S1035" s="3" t="s">
        <v>31</v>
      </c>
    </row>
    <row r="1036" spans="18:19" x14ac:dyDescent="0.25">
      <c r="R1036" s="3">
        <v>2039</v>
      </c>
      <c r="S1036" s="3" t="s">
        <v>31</v>
      </c>
    </row>
    <row r="1037" spans="18:19" x14ac:dyDescent="0.25">
      <c r="R1037" s="3">
        <v>2040</v>
      </c>
      <c r="S1037" s="3" t="s">
        <v>31</v>
      </c>
    </row>
    <row r="1038" spans="18:19" x14ac:dyDescent="0.25">
      <c r="R1038" s="3">
        <v>2041</v>
      </c>
      <c r="S1038" s="3" t="s">
        <v>31</v>
      </c>
    </row>
    <row r="1039" spans="18:19" x14ac:dyDescent="0.25">
      <c r="R1039" s="3">
        <v>2042</v>
      </c>
      <c r="S1039" s="3" t="s">
        <v>31</v>
      </c>
    </row>
    <row r="1040" spans="18:19" x14ac:dyDescent="0.25">
      <c r="R1040" s="3">
        <v>2043</v>
      </c>
      <c r="S1040" s="3" t="s">
        <v>31</v>
      </c>
    </row>
    <row r="1041" spans="18:19" x14ac:dyDescent="0.25">
      <c r="R1041" s="3">
        <v>2044</v>
      </c>
      <c r="S1041" s="3" t="s">
        <v>31</v>
      </c>
    </row>
    <row r="1042" spans="18:19" x14ac:dyDescent="0.25">
      <c r="R1042" s="3">
        <v>2045</v>
      </c>
      <c r="S1042" s="3" t="s">
        <v>31</v>
      </c>
    </row>
    <row r="1043" spans="18:19" x14ac:dyDescent="0.25">
      <c r="R1043" s="3">
        <v>2046</v>
      </c>
      <c r="S1043" s="3" t="s">
        <v>31</v>
      </c>
    </row>
    <row r="1044" spans="18:19" x14ac:dyDescent="0.25">
      <c r="R1044" s="3">
        <v>2047</v>
      </c>
      <c r="S1044" s="3" t="s">
        <v>31</v>
      </c>
    </row>
    <row r="1045" spans="18:19" x14ac:dyDescent="0.25">
      <c r="R1045" s="3">
        <v>2048</v>
      </c>
      <c r="S1045" s="3" t="s">
        <v>31</v>
      </c>
    </row>
    <row r="1046" spans="18:19" x14ac:dyDescent="0.25">
      <c r="R1046" s="3">
        <v>2049</v>
      </c>
      <c r="S1046" s="3" t="s">
        <v>31</v>
      </c>
    </row>
    <row r="1047" spans="18:19" x14ac:dyDescent="0.25">
      <c r="R1047" s="3">
        <v>2050</v>
      </c>
      <c r="S1047" s="3" t="s">
        <v>31</v>
      </c>
    </row>
    <row r="1048" spans="18:19" x14ac:dyDescent="0.25">
      <c r="R1048" s="3">
        <v>2051</v>
      </c>
      <c r="S1048" s="3" t="s">
        <v>31</v>
      </c>
    </row>
    <row r="1049" spans="18:19" x14ac:dyDescent="0.25">
      <c r="R1049" s="3">
        <v>2052</v>
      </c>
      <c r="S1049" s="3" t="s">
        <v>31</v>
      </c>
    </row>
    <row r="1050" spans="18:19" x14ac:dyDescent="0.25">
      <c r="R1050" s="3">
        <v>2053</v>
      </c>
      <c r="S1050" s="3" t="s">
        <v>31</v>
      </c>
    </row>
    <row r="1051" spans="18:19" x14ac:dyDescent="0.25">
      <c r="R1051" s="3">
        <v>2054</v>
      </c>
      <c r="S1051" s="3" t="s">
        <v>31</v>
      </c>
    </row>
    <row r="1052" spans="18:19" x14ac:dyDescent="0.25">
      <c r="R1052" s="3">
        <v>2055</v>
      </c>
      <c r="S1052" s="3" t="s">
        <v>31</v>
      </c>
    </row>
    <row r="1053" spans="18:19" x14ac:dyDescent="0.25">
      <c r="R1053" s="3">
        <v>2056</v>
      </c>
      <c r="S1053" s="3" t="s">
        <v>31</v>
      </c>
    </row>
    <row r="1054" spans="18:19" x14ac:dyDescent="0.25">
      <c r="R1054" s="3">
        <v>2057</v>
      </c>
      <c r="S1054" s="3" t="s">
        <v>31</v>
      </c>
    </row>
    <row r="1055" spans="18:19" x14ac:dyDescent="0.25">
      <c r="R1055" s="3">
        <v>2058</v>
      </c>
      <c r="S1055" s="3" t="s">
        <v>31</v>
      </c>
    </row>
    <row r="1056" spans="18:19" x14ac:dyDescent="0.25">
      <c r="R1056" s="3">
        <v>2059</v>
      </c>
      <c r="S1056" s="3" t="s">
        <v>31</v>
      </c>
    </row>
    <row r="1057" spans="18:19" x14ac:dyDescent="0.25">
      <c r="R1057" s="3">
        <v>2060</v>
      </c>
      <c r="S1057" s="3" t="s">
        <v>31</v>
      </c>
    </row>
    <row r="1058" spans="18:19" x14ac:dyDescent="0.25">
      <c r="R1058" s="3">
        <v>2061</v>
      </c>
      <c r="S1058" s="3" t="s">
        <v>31</v>
      </c>
    </row>
    <row r="1059" spans="18:19" x14ac:dyDescent="0.25">
      <c r="R1059" s="3">
        <v>2062</v>
      </c>
      <c r="S1059" s="3" t="s">
        <v>31</v>
      </c>
    </row>
    <row r="1060" spans="18:19" x14ac:dyDescent="0.25">
      <c r="R1060" s="3">
        <v>2063</v>
      </c>
      <c r="S1060" s="3" t="s">
        <v>31</v>
      </c>
    </row>
    <row r="1061" spans="18:19" x14ac:dyDescent="0.25">
      <c r="R1061" s="3">
        <v>2064</v>
      </c>
      <c r="S1061" s="3" t="s">
        <v>31</v>
      </c>
    </row>
    <row r="1062" spans="18:19" x14ac:dyDescent="0.25">
      <c r="R1062" s="3">
        <v>2065</v>
      </c>
      <c r="S1062" s="3" t="s">
        <v>31</v>
      </c>
    </row>
    <row r="1063" spans="18:19" x14ac:dyDescent="0.25">
      <c r="R1063" s="3">
        <v>2066</v>
      </c>
      <c r="S1063" s="3" t="s">
        <v>31</v>
      </c>
    </row>
    <row r="1064" spans="18:19" x14ac:dyDescent="0.25">
      <c r="R1064" s="3">
        <v>2067</v>
      </c>
      <c r="S1064" s="3" t="s">
        <v>31</v>
      </c>
    </row>
    <row r="1065" spans="18:19" x14ac:dyDescent="0.25">
      <c r="R1065" s="3">
        <v>2068</v>
      </c>
      <c r="S1065" s="3" t="s">
        <v>31</v>
      </c>
    </row>
    <row r="1066" spans="18:19" x14ac:dyDescent="0.25">
      <c r="R1066" s="3">
        <v>2069</v>
      </c>
      <c r="S1066" s="3" t="s">
        <v>31</v>
      </c>
    </row>
    <row r="1067" spans="18:19" x14ac:dyDescent="0.25">
      <c r="R1067" s="3">
        <v>2070</v>
      </c>
      <c r="S1067" s="3" t="s">
        <v>31</v>
      </c>
    </row>
    <row r="1068" spans="18:19" x14ac:dyDescent="0.25">
      <c r="R1068" s="3">
        <v>2071</v>
      </c>
      <c r="S1068" s="3" t="s">
        <v>31</v>
      </c>
    </row>
    <row r="1069" spans="18:19" x14ac:dyDescent="0.25">
      <c r="R1069" s="3">
        <v>2072</v>
      </c>
      <c r="S1069" s="3" t="s">
        <v>31</v>
      </c>
    </row>
    <row r="1070" spans="18:19" x14ac:dyDescent="0.25">
      <c r="R1070" s="3">
        <v>2073</v>
      </c>
      <c r="S1070" s="3" t="s">
        <v>31</v>
      </c>
    </row>
    <row r="1071" spans="18:19" x14ac:dyDescent="0.25">
      <c r="R1071" s="3">
        <v>2074</v>
      </c>
      <c r="S1071" s="3" t="s">
        <v>31</v>
      </c>
    </row>
    <row r="1072" spans="18:19" x14ac:dyDescent="0.25">
      <c r="R1072" s="3">
        <v>2075</v>
      </c>
      <c r="S1072" s="3" t="s">
        <v>31</v>
      </c>
    </row>
    <row r="1073" spans="18:19" x14ac:dyDescent="0.25">
      <c r="R1073" s="3">
        <v>2076</v>
      </c>
      <c r="S1073" s="3" t="s">
        <v>31</v>
      </c>
    </row>
    <row r="1074" spans="18:19" x14ac:dyDescent="0.25">
      <c r="R1074" s="3">
        <v>2077</v>
      </c>
      <c r="S1074" s="3" t="s">
        <v>31</v>
      </c>
    </row>
    <row r="1075" spans="18:19" x14ac:dyDescent="0.25">
      <c r="R1075" s="3">
        <v>2078</v>
      </c>
      <c r="S1075" s="3" t="s">
        <v>31</v>
      </c>
    </row>
    <row r="1076" spans="18:19" x14ac:dyDescent="0.25">
      <c r="R1076" s="3">
        <v>2079</v>
      </c>
      <c r="S1076" s="3" t="s">
        <v>31</v>
      </c>
    </row>
    <row r="1077" spans="18:19" x14ac:dyDescent="0.25">
      <c r="R1077" s="3">
        <v>2080</v>
      </c>
      <c r="S1077" s="3" t="s">
        <v>31</v>
      </c>
    </row>
    <row r="1078" spans="18:19" x14ac:dyDescent="0.25">
      <c r="R1078" s="3">
        <v>2081</v>
      </c>
      <c r="S1078" s="3" t="s">
        <v>31</v>
      </c>
    </row>
    <row r="1079" spans="18:19" x14ac:dyDescent="0.25">
      <c r="R1079" s="3">
        <v>2082</v>
      </c>
      <c r="S1079" s="3" t="s">
        <v>31</v>
      </c>
    </row>
    <row r="1080" spans="18:19" x14ac:dyDescent="0.25">
      <c r="R1080" s="3">
        <v>2083</v>
      </c>
      <c r="S1080" s="3" t="s">
        <v>31</v>
      </c>
    </row>
    <row r="1081" spans="18:19" x14ac:dyDescent="0.25">
      <c r="R1081" s="3">
        <v>2084</v>
      </c>
      <c r="S1081" s="3" t="s">
        <v>31</v>
      </c>
    </row>
    <row r="1082" spans="18:19" x14ac:dyDescent="0.25">
      <c r="R1082" s="3">
        <v>2085</v>
      </c>
      <c r="S1082" s="3" t="s">
        <v>31</v>
      </c>
    </row>
    <row r="1083" spans="18:19" x14ac:dyDescent="0.25">
      <c r="R1083" s="3">
        <v>2086</v>
      </c>
      <c r="S1083" s="3" t="s">
        <v>31</v>
      </c>
    </row>
    <row r="1084" spans="18:19" x14ac:dyDescent="0.25">
      <c r="R1084" s="3">
        <v>2087</v>
      </c>
      <c r="S1084" s="3" t="s">
        <v>31</v>
      </c>
    </row>
    <row r="1085" spans="18:19" x14ac:dyDescent="0.25">
      <c r="R1085" s="3">
        <v>2088</v>
      </c>
      <c r="S1085" s="3" t="s">
        <v>31</v>
      </c>
    </row>
    <row r="1086" spans="18:19" x14ac:dyDescent="0.25">
      <c r="R1086" s="3">
        <v>2089</v>
      </c>
      <c r="S1086" s="3" t="s">
        <v>31</v>
      </c>
    </row>
    <row r="1087" spans="18:19" x14ac:dyDescent="0.25">
      <c r="R1087" s="3">
        <v>2090</v>
      </c>
      <c r="S1087" s="3" t="s">
        <v>31</v>
      </c>
    </row>
    <row r="1088" spans="18:19" x14ac:dyDescent="0.25">
      <c r="R1088" s="3">
        <v>2091</v>
      </c>
      <c r="S1088" s="3" t="s">
        <v>31</v>
      </c>
    </row>
    <row r="1089" spans="18:19" x14ac:dyDescent="0.25">
      <c r="R1089" s="3">
        <v>2092</v>
      </c>
      <c r="S1089" s="3" t="s">
        <v>31</v>
      </c>
    </row>
    <row r="1090" spans="18:19" x14ac:dyDescent="0.25">
      <c r="R1090" s="3">
        <v>2093</v>
      </c>
      <c r="S1090" s="3" t="s">
        <v>31</v>
      </c>
    </row>
    <row r="1091" spans="18:19" x14ac:dyDescent="0.25">
      <c r="R1091" s="3">
        <v>2094</v>
      </c>
      <c r="S1091" s="3" t="s">
        <v>31</v>
      </c>
    </row>
    <row r="1092" spans="18:19" x14ac:dyDescent="0.25">
      <c r="R1092" s="3">
        <v>2095</v>
      </c>
      <c r="S1092" s="3" t="s">
        <v>31</v>
      </c>
    </row>
    <row r="1093" spans="18:19" x14ac:dyDescent="0.25">
      <c r="R1093" s="3">
        <v>2096</v>
      </c>
      <c r="S1093" s="3" t="s">
        <v>31</v>
      </c>
    </row>
    <row r="1094" spans="18:19" x14ac:dyDescent="0.25">
      <c r="R1094" s="3">
        <v>2097</v>
      </c>
      <c r="S1094" s="3" t="s">
        <v>31</v>
      </c>
    </row>
    <row r="1095" spans="18:19" x14ac:dyDescent="0.25">
      <c r="R1095" s="3">
        <v>2098</v>
      </c>
      <c r="S1095" s="3" t="s">
        <v>31</v>
      </c>
    </row>
    <row r="1096" spans="18:19" x14ac:dyDescent="0.25">
      <c r="R1096" s="3">
        <v>2099</v>
      </c>
      <c r="S1096" s="3" t="s">
        <v>31</v>
      </c>
    </row>
    <row r="1097" spans="18:19" x14ac:dyDescent="0.25">
      <c r="R1097" s="3">
        <v>2100</v>
      </c>
      <c r="S1097" s="3" t="s">
        <v>31</v>
      </c>
    </row>
    <row r="1098" spans="18:19" x14ac:dyDescent="0.25">
      <c r="R1098" s="3">
        <v>2101</v>
      </c>
      <c r="S1098" s="3" t="s">
        <v>31</v>
      </c>
    </row>
    <row r="1099" spans="18:19" x14ac:dyDescent="0.25">
      <c r="R1099" s="3">
        <v>2102</v>
      </c>
      <c r="S1099" s="3" t="s">
        <v>31</v>
      </c>
    </row>
    <row r="1100" spans="18:19" x14ac:dyDescent="0.25">
      <c r="R1100" s="3">
        <v>2103</v>
      </c>
      <c r="S1100" s="3" t="s">
        <v>31</v>
      </c>
    </row>
    <row r="1101" spans="18:19" x14ac:dyDescent="0.25">
      <c r="R1101" s="3">
        <v>2104</v>
      </c>
      <c r="S1101" s="3" t="s">
        <v>31</v>
      </c>
    </row>
    <row r="1102" spans="18:19" x14ac:dyDescent="0.25">
      <c r="R1102" s="3">
        <v>2105</v>
      </c>
      <c r="S1102" s="3" t="s">
        <v>31</v>
      </c>
    </row>
    <row r="1103" spans="18:19" x14ac:dyDescent="0.25">
      <c r="R1103" s="3">
        <v>2106</v>
      </c>
      <c r="S1103" s="3" t="s">
        <v>31</v>
      </c>
    </row>
    <row r="1104" spans="18:19" x14ac:dyDescent="0.25">
      <c r="R1104" s="3">
        <v>2107</v>
      </c>
      <c r="S1104" s="3" t="s">
        <v>31</v>
      </c>
    </row>
    <row r="1105" spans="18:19" x14ac:dyDescent="0.25">
      <c r="R1105" s="3">
        <v>2108</v>
      </c>
      <c r="S1105" s="3" t="s">
        <v>31</v>
      </c>
    </row>
    <row r="1106" spans="18:19" x14ac:dyDescent="0.25">
      <c r="R1106" s="3">
        <v>2109</v>
      </c>
      <c r="S1106" s="3" t="s">
        <v>31</v>
      </c>
    </row>
    <row r="1107" spans="18:19" x14ac:dyDescent="0.25">
      <c r="R1107" s="3">
        <v>2110</v>
      </c>
      <c r="S1107" s="3" t="s">
        <v>31</v>
      </c>
    </row>
    <row r="1108" spans="18:19" x14ac:dyDescent="0.25">
      <c r="R1108" s="3">
        <v>2111</v>
      </c>
      <c r="S1108" s="3" t="s">
        <v>31</v>
      </c>
    </row>
    <row r="1109" spans="18:19" x14ac:dyDescent="0.25">
      <c r="R1109" s="3">
        <v>2112</v>
      </c>
      <c r="S1109" s="3" t="s">
        <v>31</v>
      </c>
    </row>
    <row r="1110" spans="18:19" x14ac:dyDescent="0.25">
      <c r="R1110" s="3">
        <v>2113</v>
      </c>
      <c r="S1110" s="3" t="s">
        <v>31</v>
      </c>
    </row>
    <row r="1111" spans="18:19" x14ac:dyDescent="0.25">
      <c r="R1111" s="3">
        <v>2114</v>
      </c>
      <c r="S1111" s="3" t="s">
        <v>31</v>
      </c>
    </row>
    <row r="1112" spans="18:19" x14ac:dyDescent="0.25">
      <c r="R1112" s="3">
        <v>2115</v>
      </c>
      <c r="S1112" s="3" t="s">
        <v>31</v>
      </c>
    </row>
    <row r="1113" spans="18:19" x14ac:dyDescent="0.25">
      <c r="R1113" s="3">
        <v>2116</v>
      </c>
      <c r="S1113" s="3" t="s">
        <v>31</v>
      </c>
    </row>
    <row r="1114" spans="18:19" x14ac:dyDescent="0.25">
      <c r="R1114" s="3">
        <v>2117</v>
      </c>
      <c r="S1114" s="3" t="s">
        <v>31</v>
      </c>
    </row>
    <row r="1115" spans="18:19" x14ac:dyDescent="0.25">
      <c r="R1115" s="3">
        <v>2118</v>
      </c>
      <c r="S1115" s="3" t="s">
        <v>31</v>
      </c>
    </row>
    <row r="1116" spans="18:19" x14ac:dyDescent="0.25">
      <c r="R1116" s="3">
        <v>2119</v>
      </c>
      <c r="S1116" s="3" t="s">
        <v>31</v>
      </c>
    </row>
    <row r="1117" spans="18:19" x14ac:dyDescent="0.25">
      <c r="R1117" s="3">
        <v>2120</v>
      </c>
      <c r="S1117" s="3" t="s">
        <v>31</v>
      </c>
    </row>
    <row r="1118" spans="18:19" x14ac:dyDescent="0.25">
      <c r="R1118" s="3">
        <v>2121</v>
      </c>
      <c r="S1118" s="3" t="s">
        <v>31</v>
      </c>
    </row>
    <row r="1119" spans="18:19" x14ac:dyDescent="0.25">
      <c r="R1119" s="3">
        <v>2122</v>
      </c>
      <c r="S1119" s="3" t="s">
        <v>31</v>
      </c>
    </row>
    <row r="1120" spans="18:19" x14ac:dyDescent="0.25">
      <c r="R1120" s="3">
        <v>2123</v>
      </c>
      <c r="S1120" s="3" t="s">
        <v>31</v>
      </c>
    </row>
    <row r="1121" spans="18:19" x14ac:dyDescent="0.25">
      <c r="R1121" s="3">
        <v>2124</v>
      </c>
      <c r="S1121" s="3" t="s">
        <v>31</v>
      </c>
    </row>
    <row r="1122" spans="18:19" x14ac:dyDescent="0.25">
      <c r="R1122" s="3">
        <v>2125</v>
      </c>
      <c r="S1122" s="3" t="s">
        <v>31</v>
      </c>
    </row>
    <row r="1123" spans="18:19" x14ac:dyDescent="0.25">
      <c r="R1123" s="3">
        <v>2126</v>
      </c>
      <c r="S1123" s="3" t="s">
        <v>31</v>
      </c>
    </row>
    <row r="1124" spans="18:19" x14ac:dyDescent="0.25">
      <c r="R1124" s="3">
        <v>2127</v>
      </c>
      <c r="S1124" s="3" t="s">
        <v>31</v>
      </c>
    </row>
    <row r="1125" spans="18:19" x14ac:dyDescent="0.25">
      <c r="R1125" s="3">
        <v>2128</v>
      </c>
      <c r="S1125" s="3" t="s">
        <v>31</v>
      </c>
    </row>
    <row r="1126" spans="18:19" x14ac:dyDescent="0.25">
      <c r="R1126" s="3">
        <v>2129</v>
      </c>
      <c r="S1126" s="3" t="s">
        <v>31</v>
      </c>
    </row>
    <row r="1127" spans="18:19" x14ac:dyDescent="0.25">
      <c r="R1127" s="3">
        <v>2130</v>
      </c>
      <c r="S1127" s="3" t="s">
        <v>31</v>
      </c>
    </row>
    <row r="1128" spans="18:19" x14ac:dyDescent="0.25">
      <c r="R1128" s="3">
        <v>2131</v>
      </c>
      <c r="S1128" s="3" t="s">
        <v>31</v>
      </c>
    </row>
    <row r="1129" spans="18:19" x14ac:dyDescent="0.25">
      <c r="R1129" s="3">
        <v>2132</v>
      </c>
      <c r="S1129" s="3" t="s">
        <v>31</v>
      </c>
    </row>
    <row r="1130" spans="18:19" x14ac:dyDescent="0.25">
      <c r="R1130" s="3">
        <v>2133</v>
      </c>
      <c r="S1130" s="3" t="s">
        <v>31</v>
      </c>
    </row>
    <row r="1131" spans="18:19" x14ac:dyDescent="0.25">
      <c r="R1131" s="3">
        <v>2134</v>
      </c>
      <c r="S1131" s="3" t="s">
        <v>31</v>
      </c>
    </row>
    <row r="1132" spans="18:19" x14ac:dyDescent="0.25">
      <c r="R1132" s="3">
        <v>2135</v>
      </c>
      <c r="S1132" s="3" t="s">
        <v>31</v>
      </c>
    </row>
    <row r="1133" spans="18:19" x14ac:dyDescent="0.25">
      <c r="R1133" s="3">
        <v>2136</v>
      </c>
      <c r="S1133" s="3" t="s">
        <v>31</v>
      </c>
    </row>
    <row r="1134" spans="18:19" x14ac:dyDescent="0.25">
      <c r="R1134" s="3">
        <v>2137</v>
      </c>
      <c r="S1134" s="3" t="s">
        <v>31</v>
      </c>
    </row>
    <row r="1135" spans="18:19" x14ac:dyDescent="0.25">
      <c r="R1135" s="3">
        <v>2138</v>
      </c>
      <c r="S1135" s="3" t="s">
        <v>31</v>
      </c>
    </row>
    <row r="1136" spans="18:19" x14ac:dyDescent="0.25">
      <c r="R1136" s="3">
        <v>2139</v>
      </c>
      <c r="S1136" s="3" t="s">
        <v>31</v>
      </c>
    </row>
    <row r="1137" spans="18:19" x14ac:dyDescent="0.25">
      <c r="R1137" s="3">
        <v>2140</v>
      </c>
      <c r="S1137" s="3" t="s">
        <v>31</v>
      </c>
    </row>
    <row r="1138" spans="18:19" x14ac:dyDescent="0.25">
      <c r="R1138" s="3">
        <v>2141</v>
      </c>
      <c r="S1138" s="3" t="s">
        <v>31</v>
      </c>
    </row>
    <row r="1139" spans="18:19" x14ac:dyDescent="0.25">
      <c r="R1139" s="3">
        <v>2142</v>
      </c>
      <c r="S1139" s="3" t="s">
        <v>31</v>
      </c>
    </row>
    <row r="1140" spans="18:19" x14ac:dyDescent="0.25">
      <c r="R1140" s="3">
        <v>2143</v>
      </c>
      <c r="S1140" s="3" t="s">
        <v>31</v>
      </c>
    </row>
    <row r="1141" spans="18:19" x14ac:dyDescent="0.25">
      <c r="R1141" s="3">
        <v>2144</v>
      </c>
      <c r="S1141" s="3" t="s">
        <v>31</v>
      </c>
    </row>
    <row r="1142" spans="18:19" x14ac:dyDescent="0.25">
      <c r="R1142" s="3">
        <v>2145</v>
      </c>
      <c r="S1142" s="3" t="s">
        <v>31</v>
      </c>
    </row>
    <row r="1143" spans="18:19" x14ac:dyDescent="0.25">
      <c r="R1143" s="3">
        <v>2146</v>
      </c>
      <c r="S1143" s="3" t="s">
        <v>31</v>
      </c>
    </row>
    <row r="1144" spans="18:19" x14ac:dyDescent="0.25">
      <c r="R1144" s="3">
        <v>2147</v>
      </c>
      <c r="S1144" s="3" t="s">
        <v>31</v>
      </c>
    </row>
    <row r="1145" spans="18:19" x14ac:dyDescent="0.25">
      <c r="R1145" s="3">
        <v>2148</v>
      </c>
      <c r="S1145" s="3" t="s">
        <v>31</v>
      </c>
    </row>
    <row r="1146" spans="18:19" x14ac:dyDescent="0.25">
      <c r="R1146" s="3">
        <v>2149</v>
      </c>
      <c r="S1146" s="3" t="s">
        <v>31</v>
      </c>
    </row>
    <row r="1147" spans="18:19" x14ac:dyDescent="0.25">
      <c r="R1147" s="3">
        <v>2150</v>
      </c>
      <c r="S1147" s="3" t="s">
        <v>31</v>
      </c>
    </row>
    <row r="1148" spans="18:19" x14ac:dyDescent="0.25">
      <c r="R1148" s="3">
        <v>2151</v>
      </c>
      <c r="S1148" s="3" t="s">
        <v>31</v>
      </c>
    </row>
    <row r="1149" spans="18:19" x14ac:dyDescent="0.25">
      <c r="R1149" s="3">
        <v>2152</v>
      </c>
      <c r="S1149" s="3" t="s">
        <v>31</v>
      </c>
    </row>
    <row r="1150" spans="18:19" x14ac:dyDescent="0.25">
      <c r="R1150" s="3">
        <v>2153</v>
      </c>
      <c r="S1150" s="3" t="s">
        <v>31</v>
      </c>
    </row>
    <row r="1151" spans="18:19" x14ac:dyDescent="0.25">
      <c r="R1151" s="3">
        <v>2154</v>
      </c>
      <c r="S1151" s="3" t="s">
        <v>31</v>
      </c>
    </row>
    <row r="1152" spans="18:19" x14ac:dyDescent="0.25">
      <c r="R1152" s="3">
        <v>2155</v>
      </c>
      <c r="S1152" s="3" t="s">
        <v>31</v>
      </c>
    </row>
    <row r="1153" spans="18:19" x14ac:dyDescent="0.25">
      <c r="R1153" s="3">
        <v>2156</v>
      </c>
      <c r="S1153" s="3" t="s">
        <v>31</v>
      </c>
    </row>
    <row r="1154" spans="18:19" x14ac:dyDescent="0.25">
      <c r="R1154" s="3">
        <v>2157</v>
      </c>
      <c r="S1154" s="3" t="s">
        <v>31</v>
      </c>
    </row>
    <row r="1155" spans="18:19" x14ac:dyDescent="0.25">
      <c r="R1155" s="3">
        <v>2158</v>
      </c>
      <c r="S1155" s="3" t="s">
        <v>31</v>
      </c>
    </row>
    <row r="1156" spans="18:19" x14ac:dyDescent="0.25">
      <c r="R1156" s="3">
        <v>2159</v>
      </c>
      <c r="S1156" s="3" t="s">
        <v>31</v>
      </c>
    </row>
    <row r="1157" spans="18:19" x14ac:dyDescent="0.25">
      <c r="R1157" s="3">
        <v>2160</v>
      </c>
      <c r="S1157" s="3" t="s">
        <v>31</v>
      </c>
    </row>
    <row r="1158" spans="18:19" x14ac:dyDescent="0.25">
      <c r="R1158" s="3">
        <v>2161</v>
      </c>
      <c r="S1158" s="3" t="s">
        <v>31</v>
      </c>
    </row>
    <row r="1159" spans="18:19" x14ac:dyDescent="0.25">
      <c r="R1159" s="3">
        <v>2162</v>
      </c>
      <c r="S1159" s="3" t="s">
        <v>31</v>
      </c>
    </row>
    <row r="1160" spans="18:19" x14ac:dyDescent="0.25">
      <c r="R1160" s="3">
        <v>2163</v>
      </c>
      <c r="S1160" s="3" t="s">
        <v>31</v>
      </c>
    </row>
    <row r="1161" spans="18:19" x14ac:dyDescent="0.25">
      <c r="R1161" s="3">
        <v>2164</v>
      </c>
      <c r="S1161" s="3" t="s">
        <v>31</v>
      </c>
    </row>
    <row r="1162" spans="18:19" x14ac:dyDescent="0.25">
      <c r="R1162" s="3">
        <v>2165</v>
      </c>
      <c r="S1162" s="3" t="s">
        <v>31</v>
      </c>
    </row>
    <row r="1163" spans="18:19" x14ac:dyDescent="0.25">
      <c r="R1163" s="3">
        <v>2166</v>
      </c>
      <c r="S1163" s="3" t="s">
        <v>31</v>
      </c>
    </row>
    <row r="1164" spans="18:19" x14ac:dyDescent="0.25">
      <c r="R1164" s="3">
        <v>2167</v>
      </c>
      <c r="S1164" s="3" t="s">
        <v>31</v>
      </c>
    </row>
    <row r="1165" spans="18:19" x14ac:dyDescent="0.25">
      <c r="R1165" s="3">
        <v>2168</v>
      </c>
      <c r="S1165" s="3" t="s">
        <v>31</v>
      </c>
    </row>
    <row r="1166" spans="18:19" x14ac:dyDescent="0.25">
      <c r="R1166" s="3">
        <v>2169</v>
      </c>
      <c r="S1166" s="3" t="s">
        <v>31</v>
      </c>
    </row>
    <row r="1167" spans="18:19" x14ac:dyDescent="0.25">
      <c r="R1167" s="3">
        <v>2170</v>
      </c>
      <c r="S1167" s="3" t="s">
        <v>31</v>
      </c>
    </row>
    <row r="1168" spans="18:19" x14ac:dyDescent="0.25">
      <c r="R1168" s="3">
        <v>2171</v>
      </c>
      <c r="S1168" s="3" t="s">
        <v>31</v>
      </c>
    </row>
    <row r="1169" spans="18:19" x14ac:dyDescent="0.25">
      <c r="R1169" s="3">
        <v>2172</v>
      </c>
      <c r="S1169" s="3" t="s">
        <v>31</v>
      </c>
    </row>
    <row r="1170" spans="18:19" x14ac:dyDescent="0.25">
      <c r="R1170" s="3">
        <v>2173</v>
      </c>
      <c r="S1170" s="3" t="s">
        <v>31</v>
      </c>
    </row>
    <row r="1171" spans="18:19" x14ac:dyDescent="0.25">
      <c r="R1171" s="3">
        <v>2174</v>
      </c>
      <c r="S1171" s="3" t="s">
        <v>31</v>
      </c>
    </row>
    <row r="1172" spans="18:19" x14ac:dyDescent="0.25">
      <c r="R1172" s="3">
        <v>2175</v>
      </c>
      <c r="S1172" s="3" t="s">
        <v>31</v>
      </c>
    </row>
    <row r="1173" spans="18:19" x14ac:dyDescent="0.25">
      <c r="R1173" s="3">
        <v>2176</v>
      </c>
      <c r="S1173" s="3" t="s">
        <v>31</v>
      </c>
    </row>
    <row r="1174" spans="18:19" x14ac:dyDescent="0.25">
      <c r="R1174" s="3">
        <v>2177</v>
      </c>
      <c r="S1174" s="3" t="s">
        <v>31</v>
      </c>
    </row>
    <row r="1175" spans="18:19" x14ac:dyDescent="0.25">
      <c r="R1175" s="3">
        <v>2178</v>
      </c>
      <c r="S1175" s="3" t="s">
        <v>31</v>
      </c>
    </row>
    <row r="1176" spans="18:19" x14ac:dyDescent="0.25">
      <c r="R1176" s="3">
        <v>2179</v>
      </c>
      <c r="S1176" s="3" t="s">
        <v>31</v>
      </c>
    </row>
    <row r="1177" spans="18:19" x14ac:dyDescent="0.25">
      <c r="R1177" s="3">
        <v>2180</v>
      </c>
      <c r="S1177" s="3" t="s">
        <v>31</v>
      </c>
    </row>
    <row r="1178" spans="18:19" x14ac:dyDescent="0.25">
      <c r="R1178" s="3">
        <v>2181</v>
      </c>
      <c r="S1178" s="3" t="s">
        <v>31</v>
      </c>
    </row>
    <row r="1179" spans="18:19" x14ac:dyDescent="0.25">
      <c r="R1179" s="3">
        <v>2182</v>
      </c>
      <c r="S1179" s="3" t="s">
        <v>31</v>
      </c>
    </row>
    <row r="1180" spans="18:19" x14ac:dyDescent="0.25">
      <c r="R1180" s="3">
        <v>2183</v>
      </c>
      <c r="S1180" s="3" t="s">
        <v>31</v>
      </c>
    </row>
    <row r="1181" spans="18:19" x14ac:dyDescent="0.25">
      <c r="R1181" s="3">
        <v>2184</v>
      </c>
      <c r="S1181" s="3" t="s">
        <v>31</v>
      </c>
    </row>
    <row r="1182" spans="18:19" x14ac:dyDescent="0.25">
      <c r="R1182" s="3">
        <v>2185</v>
      </c>
      <c r="S1182" s="3" t="s">
        <v>31</v>
      </c>
    </row>
    <row r="1183" spans="18:19" x14ac:dyDescent="0.25">
      <c r="R1183" s="3">
        <v>2186</v>
      </c>
      <c r="S1183" s="3" t="s">
        <v>31</v>
      </c>
    </row>
    <row r="1184" spans="18:19" x14ac:dyDescent="0.25">
      <c r="R1184" s="3">
        <v>2187</v>
      </c>
      <c r="S1184" s="3" t="s">
        <v>31</v>
      </c>
    </row>
    <row r="1185" spans="18:19" x14ac:dyDescent="0.25">
      <c r="R1185" s="3">
        <v>2188</v>
      </c>
      <c r="S1185" s="3" t="s">
        <v>31</v>
      </c>
    </row>
    <row r="1186" spans="18:19" x14ac:dyDescent="0.25">
      <c r="R1186" s="3">
        <v>2189</v>
      </c>
      <c r="S1186" s="3" t="s">
        <v>31</v>
      </c>
    </row>
    <row r="1187" spans="18:19" x14ac:dyDescent="0.25">
      <c r="R1187" s="3">
        <v>2190</v>
      </c>
      <c r="S1187" s="3" t="s">
        <v>31</v>
      </c>
    </row>
    <row r="1188" spans="18:19" x14ac:dyDescent="0.25">
      <c r="R1188" s="3">
        <v>2191</v>
      </c>
      <c r="S1188" s="3" t="s">
        <v>31</v>
      </c>
    </row>
    <row r="1189" spans="18:19" x14ac:dyDescent="0.25">
      <c r="R1189" s="3">
        <v>2192</v>
      </c>
      <c r="S1189" s="3" t="s">
        <v>31</v>
      </c>
    </row>
    <row r="1190" spans="18:19" x14ac:dyDescent="0.25">
      <c r="R1190" s="3">
        <v>2193</v>
      </c>
      <c r="S1190" s="3" t="s">
        <v>31</v>
      </c>
    </row>
    <row r="1191" spans="18:19" x14ac:dyDescent="0.25">
      <c r="R1191" s="3">
        <v>2194</v>
      </c>
      <c r="S1191" s="3" t="s">
        <v>31</v>
      </c>
    </row>
    <row r="1192" spans="18:19" x14ac:dyDescent="0.25">
      <c r="R1192" s="3">
        <v>2195</v>
      </c>
      <c r="S1192" s="3" t="s">
        <v>31</v>
      </c>
    </row>
    <row r="1193" spans="18:19" x14ac:dyDescent="0.25">
      <c r="R1193" s="3">
        <v>2196</v>
      </c>
      <c r="S1193" s="3" t="s">
        <v>31</v>
      </c>
    </row>
    <row r="1194" spans="18:19" x14ac:dyDescent="0.25">
      <c r="R1194" s="3">
        <v>2197</v>
      </c>
      <c r="S1194" s="3" t="s">
        <v>31</v>
      </c>
    </row>
    <row r="1195" spans="18:19" x14ac:dyDescent="0.25">
      <c r="R1195" s="3">
        <v>2198</v>
      </c>
      <c r="S1195" s="3" t="s">
        <v>31</v>
      </c>
    </row>
    <row r="1196" spans="18:19" x14ac:dyDescent="0.25">
      <c r="R1196" s="3">
        <v>2199</v>
      </c>
      <c r="S1196" s="3" t="s">
        <v>31</v>
      </c>
    </row>
    <row r="1197" spans="18:19" x14ac:dyDescent="0.25">
      <c r="R1197" s="3">
        <v>2200</v>
      </c>
      <c r="S1197" s="3" t="s">
        <v>31</v>
      </c>
    </row>
    <row r="1198" spans="18:19" x14ac:dyDescent="0.25">
      <c r="R1198" s="3">
        <v>2201</v>
      </c>
      <c r="S1198" s="3" t="s">
        <v>31</v>
      </c>
    </row>
    <row r="1199" spans="18:19" x14ac:dyDescent="0.25">
      <c r="R1199" s="3">
        <v>2202</v>
      </c>
      <c r="S1199" s="3" t="s">
        <v>31</v>
      </c>
    </row>
    <row r="1200" spans="18:19" x14ac:dyDescent="0.25">
      <c r="R1200" s="3">
        <v>2203</v>
      </c>
      <c r="S1200" s="3" t="s">
        <v>31</v>
      </c>
    </row>
    <row r="1201" spans="18:19" x14ac:dyDescent="0.25">
      <c r="R1201" s="3">
        <v>2204</v>
      </c>
      <c r="S1201" s="3" t="s">
        <v>31</v>
      </c>
    </row>
    <row r="1202" spans="18:19" x14ac:dyDescent="0.25">
      <c r="R1202" s="3">
        <v>2205</v>
      </c>
      <c r="S1202" s="3" t="s">
        <v>31</v>
      </c>
    </row>
    <row r="1203" spans="18:19" x14ac:dyDescent="0.25">
      <c r="R1203" s="3">
        <v>2206</v>
      </c>
      <c r="S1203" s="3" t="s">
        <v>31</v>
      </c>
    </row>
    <row r="1204" spans="18:19" x14ac:dyDescent="0.25">
      <c r="R1204" s="3">
        <v>2207</v>
      </c>
      <c r="S1204" s="3" t="s">
        <v>31</v>
      </c>
    </row>
    <row r="1205" spans="18:19" x14ac:dyDescent="0.25">
      <c r="R1205" s="3">
        <v>2208</v>
      </c>
      <c r="S1205" s="3" t="s">
        <v>31</v>
      </c>
    </row>
    <row r="1206" spans="18:19" x14ac:dyDescent="0.25">
      <c r="R1206" s="3">
        <v>2209</v>
      </c>
      <c r="S1206" s="3" t="s">
        <v>31</v>
      </c>
    </row>
    <row r="1207" spans="18:19" x14ac:dyDescent="0.25">
      <c r="R1207" s="3">
        <v>2210</v>
      </c>
      <c r="S1207" s="3" t="s">
        <v>31</v>
      </c>
    </row>
    <row r="1208" spans="18:19" x14ac:dyDescent="0.25">
      <c r="R1208" s="3">
        <v>2211</v>
      </c>
      <c r="S1208" s="3" t="s">
        <v>31</v>
      </c>
    </row>
    <row r="1209" spans="18:19" x14ac:dyDescent="0.25">
      <c r="R1209" s="3">
        <v>2212</v>
      </c>
      <c r="S1209" s="3" t="s">
        <v>31</v>
      </c>
    </row>
    <row r="1210" spans="18:19" x14ac:dyDescent="0.25">
      <c r="R1210" s="3">
        <v>2213</v>
      </c>
      <c r="S1210" s="3" t="s">
        <v>31</v>
      </c>
    </row>
    <row r="1211" spans="18:19" x14ac:dyDescent="0.25">
      <c r="R1211" s="3">
        <v>2214</v>
      </c>
      <c r="S1211" s="3" t="s">
        <v>31</v>
      </c>
    </row>
    <row r="1212" spans="18:19" x14ac:dyDescent="0.25">
      <c r="R1212" s="3">
        <v>2215</v>
      </c>
      <c r="S1212" s="3" t="s">
        <v>31</v>
      </c>
    </row>
    <row r="1213" spans="18:19" x14ac:dyDescent="0.25">
      <c r="R1213" s="3">
        <v>2216</v>
      </c>
      <c r="S1213" s="3" t="s">
        <v>31</v>
      </c>
    </row>
    <row r="1214" spans="18:19" x14ac:dyDescent="0.25">
      <c r="R1214" s="3">
        <v>2217</v>
      </c>
      <c r="S1214" s="3" t="s">
        <v>31</v>
      </c>
    </row>
    <row r="1215" spans="18:19" x14ac:dyDescent="0.25">
      <c r="R1215" s="3">
        <v>2218</v>
      </c>
      <c r="S1215" s="3" t="s">
        <v>31</v>
      </c>
    </row>
    <row r="1216" spans="18:19" x14ac:dyDescent="0.25">
      <c r="R1216" s="3">
        <v>2219</v>
      </c>
      <c r="S1216" s="3" t="s">
        <v>31</v>
      </c>
    </row>
    <row r="1217" spans="18:19" x14ac:dyDescent="0.25">
      <c r="R1217" s="3">
        <v>2220</v>
      </c>
      <c r="S1217" s="3" t="s">
        <v>31</v>
      </c>
    </row>
    <row r="1218" spans="18:19" x14ac:dyDescent="0.25">
      <c r="R1218" s="3">
        <v>2221</v>
      </c>
      <c r="S1218" s="3" t="s">
        <v>31</v>
      </c>
    </row>
    <row r="1219" spans="18:19" x14ac:dyDescent="0.25">
      <c r="R1219" s="3">
        <v>2222</v>
      </c>
      <c r="S1219" s="3" t="s">
        <v>31</v>
      </c>
    </row>
    <row r="1220" spans="18:19" x14ac:dyDescent="0.25">
      <c r="R1220" s="3">
        <v>2223</v>
      </c>
      <c r="S1220" s="3" t="s">
        <v>31</v>
      </c>
    </row>
    <row r="1221" spans="18:19" x14ac:dyDescent="0.25">
      <c r="R1221" s="3">
        <v>2224</v>
      </c>
      <c r="S1221" s="3" t="s">
        <v>31</v>
      </c>
    </row>
    <row r="1222" spans="18:19" x14ac:dyDescent="0.25">
      <c r="R1222" s="3">
        <v>2225</v>
      </c>
      <c r="S1222" s="3" t="s">
        <v>31</v>
      </c>
    </row>
    <row r="1223" spans="18:19" x14ac:dyDescent="0.25">
      <c r="R1223" s="3">
        <v>2226</v>
      </c>
      <c r="S1223" s="3" t="s">
        <v>31</v>
      </c>
    </row>
    <row r="1224" spans="18:19" x14ac:dyDescent="0.25">
      <c r="R1224" s="3">
        <v>2227</v>
      </c>
      <c r="S1224" s="3" t="s">
        <v>31</v>
      </c>
    </row>
    <row r="1225" spans="18:19" x14ac:dyDescent="0.25">
      <c r="R1225" s="3">
        <v>2228</v>
      </c>
      <c r="S1225" s="3" t="s">
        <v>31</v>
      </c>
    </row>
    <row r="1226" spans="18:19" x14ac:dyDescent="0.25">
      <c r="R1226" s="3">
        <v>2229</v>
      </c>
      <c r="S1226" s="3" t="s">
        <v>31</v>
      </c>
    </row>
    <row r="1227" spans="18:19" x14ac:dyDescent="0.25">
      <c r="R1227" s="3">
        <v>2230</v>
      </c>
      <c r="S1227" s="3" t="s">
        <v>31</v>
      </c>
    </row>
    <row r="1228" spans="18:19" x14ac:dyDescent="0.25">
      <c r="R1228" s="3">
        <v>2231</v>
      </c>
      <c r="S1228" s="3" t="s">
        <v>31</v>
      </c>
    </row>
    <row r="1229" spans="18:19" x14ac:dyDescent="0.25">
      <c r="R1229" s="3">
        <v>2232</v>
      </c>
      <c r="S1229" s="3" t="s">
        <v>31</v>
      </c>
    </row>
    <row r="1230" spans="18:19" x14ac:dyDescent="0.25">
      <c r="R1230" s="3">
        <v>2233</v>
      </c>
      <c r="S1230" s="3" t="s">
        <v>31</v>
      </c>
    </row>
    <row r="1231" spans="18:19" x14ac:dyDescent="0.25">
      <c r="R1231" s="3">
        <v>2234</v>
      </c>
      <c r="S1231" s="3" t="s">
        <v>31</v>
      </c>
    </row>
    <row r="1232" spans="18:19" x14ac:dyDescent="0.25">
      <c r="R1232" s="3">
        <v>2235</v>
      </c>
      <c r="S1232" s="3" t="s">
        <v>31</v>
      </c>
    </row>
    <row r="1233" spans="18:19" x14ac:dyDescent="0.25">
      <c r="R1233" s="3">
        <v>2236</v>
      </c>
      <c r="S1233" s="3" t="s">
        <v>31</v>
      </c>
    </row>
    <row r="1234" spans="18:19" x14ac:dyDescent="0.25">
      <c r="R1234" s="3">
        <v>2237</v>
      </c>
      <c r="S1234" s="3" t="s">
        <v>31</v>
      </c>
    </row>
    <row r="1235" spans="18:19" x14ac:dyDescent="0.25">
      <c r="R1235" s="3">
        <v>2238</v>
      </c>
      <c r="S1235" s="3" t="s">
        <v>31</v>
      </c>
    </row>
    <row r="1236" spans="18:19" x14ac:dyDescent="0.25">
      <c r="R1236" s="3">
        <v>2239</v>
      </c>
      <c r="S1236" s="3" t="s">
        <v>31</v>
      </c>
    </row>
    <row r="1237" spans="18:19" x14ac:dyDescent="0.25">
      <c r="R1237" s="3">
        <v>2240</v>
      </c>
      <c r="S1237" s="3" t="s">
        <v>31</v>
      </c>
    </row>
    <row r="1238" spans="18:19" x14ac:dyDescent="0.25">
      <c r="R1238" s="3">
        <v>2241</v>
      </c>
      <c r="S1238" s="3" t="s">
        <v>31</v>
      </c>
    </row>
    <row r="1239" spans="18:19" x14ac:dyDescent="0.25">
      <c r="R1239" s="3">
        <v>2242</v>
      </c>
      <c r="S1239" s="3" t="s">
        <v>31</v>
      </c>
    </row>
    <row r="1240" spans="18:19" x14ac:dyDescent="0.25">
      <c r="R1240" s="3">
        <v>2243</v>
      </c>
      <c r="S1240" s="3" t="s">
        <v>31</v>
      </c>
    </row>
    <row r="1241" spans="18:19" x14ac:dyDescent="0.25">
      <c r="R1241" s="3">
        <v>2244</v>
      </c>
      <c r="S1241" s="3" t="s">
        <v>31</v>
      </c>
    </row>
    <row r="1242" spans="18:19" x14ac:dyDescent="0.25">
      <c r="R1242" s="3">
        <v>2245</v>
      </c>
      <c r="S1242" s="3" t="s">
        <v>31</v>
      </c>
    </row>
    <row r="1243" spans="18:19" x14ac:dyDescent="0.25">
      <c r="R1243" s="3">
        <v>2246</v>
      </c>
      <c r="S1243" s="3" t="s">
        <v>31</v>
      </c>
    </row>
    <row r="1244" spans="18:19" x14ac:dyDescent="0.25">
      <c r="R1244" s="3">
        <v>2247</v>
      </c>
      <c r="S1244" s="3" t="s">
        <v>31</v>
      </c>
    </row>
    <row r="1245" spans="18:19" x14ac:dyDescent="0.25">
      <c r="R1245" s="3">
        <v>2248</v>
      </c>
      <c r="S1245" s="3" t="s">
        <v>31</v>
      </c>
    </row>
    <row r="1246" spans="18:19" x14ac:dyDescent="0.25">
      <c r="R1246" s="3">
        <v>2249</v>
      </c>
      <c r="S1246" s="3" t="s">
        <v>31</v>
      </c>
    </row>
    <row r="1247" spans="18:19" x14ac:dyDescent="0.25">
      <c r="R1247" s="3">
        <v>2250</v>
      </c>
      <c r="S1247" s="3" t="s">
        <v>31</v>
      </c>
    </row>
    <row r="1248" spans="18:19" x14ac:dyDescent="0.25">
      <c r="R1248" s="3">
        <v>2251</v>
      </c>
      <c r="S1248" s="3" t="s">
        <v>31</v>
      </c>
    </row>
    <row r="1249" spans="18:19" x14ac:dyDescent="0.25">
      <c r="R1249" s="3">
        <v>2252</v>
      </c>
      <c r="S1249" s="3" t="s">
        <v>31</v>
      </c>
    </row>
    <row r="1250" spans="18:19" x14ac:dyDescent="0.25">
      <c r="R1250" s="3">
        <v>2253</v>
      </c>
      <c r="S1250" s="3" t="s">
        <v>31</v>
      </c>
    </row>
    <row r="1251" spans="18:19" x14ac:dyDescent="0.25">
      <c r="R1251" s="3">
        <v>2254</v>
      </c>
      <c r="S1251" s="3" t="s">
        <v>31</v>
      </c>
    </row>
    <row r="1252" spans="18:19" x14ac:dyDescent="0.25">
      <c r="R1252" s="3">
        <v>2255</v>
      </c>
      <c r="S1252" s="3" t="s">
        <v>31</v>
      </c>
    </row>
    <row r="1253" spans="18:19" x14ac:dyDescent="0.25">
      <c r="R1253" s="3">
        <v>2256</v>
      </c>
      <c r="S1253" s="3" t="s">
        <v>31</v>
      </c>
    </row>
    <row r="1254" spans="18:19" x14ac:dyDescent="0.25">
      <c r="R1254" s="3">
        <v>2257</v>
      </c>
      <c r="S1254" s="3" t="s">
        <v>31</v>
      </c>
    </row>
    <row r="1255" spans="18:19" x14ac:dyDescent="0.25">
      <c r="R1255" s="3">
        <v>2258</v>
      </c>
      <c r="S1255" s="3" t="s">
        <v>31</v>
      </c>
    </row>
    <row r="1256" spans="18:19" x14ac:dyDescent="0.25">
      <c r="R1256" s="3">
        <v>2259</v>
      </c>
      <c r="S1256" s="3" t="s">
        <v>31</v>
      </c>
    </row>
    <row r="1257" spans="18:19" x14ac:dyDescent="0.25">
      <c r="R1257" s="3">
        <v>2260</v>
      </c>
      <c r="S1257" s="3" t="s">
        <v>31</v>
      </c>
    </row>
    <row r="1258" spans="18:19" x14ac:dyDescent="0.25">
      <c r="R1258" s="3">
        <v>2261</v>
      </c>
      <c r="S1258" s="3" t="s">
        <v>31</v>
      </c>
    </row>
    <row r="1259" spans="18:19" x14ac:dyDescent="0.25">
      <c r="R1259" s="3">
        <v>2262</v>
      </c>
      <c r="S1259" s="3" t="s">
        <v>31</v>
      </c>
    </row>
    <row r="1260" spans="18:19" x14ac:dyDescent="0.25">
      <c r="R1260" s="3">
        <v>2263</v>
      </c>
      <c r="S1260" s="3" t="s">
        <v>31</v>
      </c>
    </row>
    <row r="1261" spans="18:19" x14ac:dyDescent="0.25">
      <c r="R1261" s="3">
        <v>2264</v>
      </c>
      <c r="S1261" s="3" t="s">
        <v>31</v>
      </c>
    </row>
    <row r="1262" spans="18:19" x14ac:dyDescent="0.25">
      <c r="R1262" s="3">
        <v>2265</v>
      </c>
      <c r="S1262" s="3" t="s">
        <v>31</v>
      </c>
    </row>
    <row r="1263" spans="18:19" x14ac:dyDescent="0.25">
      <c r="R1263" s="3">
        <v>2266</v>
      </c>
      <c r="S1263" s="3" t="s">
        <v>31</v>
      </c>
    </row>
    <row r="1264" spans="18:19" x14ac:dyDescent="0.25">
      <c r="R1264" s="3">
        <v>2267</v>
      </c>
      <c r="S1264" s="3" t="s">
        <v>31</v>
      </c>
    </row>
    <row r="1265" spans="18:19" x14ac:dyDescent="0.25">
      <c r="R1265" s="3">
        <v>2268</v>
      </c>
      <c r="S1265" s="3" t="s">
        <v>31</v>
      </c>
    </row>
    <row r="1266" spans="18:19" x14ac:dyDescent="0.25">
      <c r="R1266" s="3">
        <v>2269</v>
      </c>
      <c r="S1266" s="3" t="s">
        <v>31</v>
      </c>
    </row>
    <row r="1267" spans="18:19" x14ac:dyDescent="0.25">
      <c r="R1267" s="3">
        <v>2270</v>
      </c>
      <c r="S1267" s="3" t="s">
        <v>31</v>
      </c>
    </row>
    <row r="1268" spans="18:19" x14ac:dyDescent="0.25">
      <c r="R1268" s="3">
        <v>2271</v>
      </c>
      <c r="S1268" s="3" t="s">
        <v>31</v>
      </c>
    </row>
    <row r="1269" spans="18:19" x14ac:dyDescent="0.25">
      <c r="R1269" s="3">
        <v>2272</v>
      </c>
      <c r="S1269" s="3" t="s">
        <v>31</v>
      </c>
    </row>
    <row r="1270" spans="18:19" x14ac:dyDescent="0.25">
      <c r="R1270" s="3">
        <v>2273</v>
      </c>
      <c r="S1270" s="3" t="s">
        <v>31</v>
      </c>
    </row>
    <row r="1271" spans="18:19" x14ac:dyDescent="0.25">
      <c r="R1271" s="3">
        <v>2274</v>
      </c>
      <c r="S1271" s="3" t="s">
        <v>31</v>
      </c>
    </row>
    <row r="1272" spans="18:19" x14ac:dyDescent="0.25">
      <c r="R1272" s="3">
        <v>2275</v>
      </c>
      <c r="S1272" s="3" t="s">
        <v>31</v>
      </c>
    </row>
    <row r="1273" spans="18:19" x14ac:dyDescent="0.25">
      <c r="R1273" s="3">
        <v>2276</v>
      </c>
      <c r="S1273" s="3" t="s">
        <v>31</v>
      </c>
    </row>
    <row r="1274" spans="18:19" x14ac:dyDescent="0.25">
      <c r="R1274" s="3">
        <v>2277</v>
      </c>
      <c r="S1274" s="3" t="s">
        <v>31</v>
      </c>
    </row>
    <row r="1275" spans="18:19" x14ac:dyDescent="0.25">
      <c r="R1275" s="3">
        <v>2278</v>
      </c>
      <c r="S1275" s="3" t="s">
        <v>31</v>
      </c>
    </row>
    <row r="1276" spans="18:19" x14ac:dyDescent="0.25">
      <c r="R1276" s="3">
        <v>2279</v>
      </c>
      <c r="S1276" s="3" t="s">
        <v>31</v>
      </c>
    </row>
    <row r="1277" spans="18:19" x14ac:dyDescent="0.25">
      <c r="R1277" s="3">
        <v>2280</v>
      </c>
      <c r="S1277" s="3" t="s">
        <v>31</v>
      </c>
    </row>
    <row r="1278" spans="18:19" x14ac:dyDescent="0.25">
      <c r="R1278" s="3">
        <v>2281</v>
      </c>
      <c r="S1278" s="3" t="s">
        <v>31</v>
      </c>
    </row>
    <row r="1279" spans="18:19" x14ac:dyDescent="0.25">
      <c r="R1279" s="3">
        <v>2282</v>
      </c>
      <c r="S1279" s="3" t="s">
        <v>31</v>
      </c>
    </row>
    <row r="1280" spans="18:19" x14ac:dyDescent="0.25">
      <c r="R1280" s="3">
        <v>2283</v>
      </c>
      <c r="S1280" s="3" t="s">
        <v>31</v>
      </c>
    </row>
    <row r="1281" spans="18:19" x14ac:dyDescent="0.25">
      <c r="R1281" s="3">
        <v>2284</v>
      </c>
      <c r="S1281" s="3" t="s">
        <v>31</v>
      </c>
    </row>
    <row r="1282" spans="18:19" x14ac:dyDescent="0.25">
      <c r="R1282" s="3">
        <v>2285</v>
      </c>
      <c r="S1282" s="3" t="s">
        <v>31</v>
      </c>
    </row>
    <row r="1283" spans="18:19" x14ac:dyDescent="0.25">
      <c r="R1283" s="3">
        <v>2286</v>
      </c>
      <c r="S1283" s="3" t="s">
        <v>31</v>
      </c>
    </row>
    <row r="1284" spans="18:19" x14ac:dyDescent="0.25">
      <c r="R1284" s="3">
        <v>2287</v>
      </c>
      <c r="S1284" s="3" t="s">
        <v>31</v>
      </c>
    </row>
    <row r="1285" spans="18:19" x14ac:dyDescent="0.25">
      <c r="R1285" s="3">
        <v>2288</v>
      </c>
      <c r="S1285" s="3" t="s">
        <v>31</v>
      </c>
    </row>
    <row r="1286" spans="18:19" x14ac:dyDescent="0.25">
      <c r="R1286" s="3">
        <v>2289</v>
      </c>
      <c r="S1286" s="3" t="s">
        <v>31</v>
      </c>
    </row>
    <row r="1287" spans="18:19" x14ac:dyDescent="0.25">
      <c r="R1287" s="3">
        <v>2290</v>
      </c>
      <c r="S1287" s="3" t="s">
        <v>31</v>
      </c>
    </row>
    <row r="1288" spans="18:19" x14ac:dyDescent="0.25">
      <c r="R1288" s="3">
        <v>2291</v>
      </c>
      <c r="S1288" s="3" t="s">
        <v>31</v>
      </c>
    </row>
    <row r="1289" spans="18:19" x14ac:dyDescent="0.25">
      <c r="R1289" s="3">
        <v>2292</v>
      </c>
      <c r="S1289" s="3" t="s">
        <v>31</v>
      </c>
    </row>
    <row r="1290" spans="18:19" x14ac:dyDescent="0.25">
      <c r="R1290" s="3">
        <v>2293</v>
      </c>
      <c r="S1290" s="3" t="s">
        <v>31</v>
      </c>
    </row>
    <row r="1291" spans="18:19" x14ac:dyDescent="0.25">
      <c r="R1291" s="3">
        <v>2294</v>
      </c>
      <c r="S1291" s="3" t="s">
        <v>31</v>
      </c>
    </row>
    <row r="1292" spans="18:19" x14ac:dyDescent="0.25">
      <c r="R1292" s="3">
        <v>2295</v>
      </c>
      <c r="S1292" s="3" t="s">
        <v>31</v>
      </c>
    </row>
    <row r="1293" spans="18:19" x14ac:dyDescent="0.25">
      <c r="R1293" s="3">
        <v>2296</v>
      </c>
      <c r="S1293" s="3" t="s">
        <v>31</v>
      </c>
    </row>
    <row r="1294" spans="18:19" x14ac:dyDescent="0.25">
      <c r="R1294" s="3">
        <v>2297</v>
      </c>
      <c r="S1294" s="3" t="s">
        <v>31</v>
      </c>
    </row>
    <row r="1295" spans="18:19" x14ac:dyDescent="0.25">
      <c r="R1295" s="3">
        <v>2298</v>
      </c>
      <c r="S1295" s="3" t="s">
        <v>31</v>
      </c>
    </row>
    <row r="1296" spans="18:19" x14ac:dyDescent="0.25">
      <c r="R1296" s="3">
        <v>2299</v>
      </c>
      <c r="S1296" s="3" t="s">
        <v>31</v>
      </c>
    </row>
    <row r="1297" spans="18:19" x14ac:dyDescent="0.25">
      <c r="R1297" s="3">
        <v>2300</v>
      </c>
      <c r="S1297" s="3" t="s">
        <v>31</v>
      </c>
    </row>
    <row r="1298" spans="18:19" x14ac:dyDescent="0.25">
      <c r="R1298" s="3">
        <v>2301</v>
      </c>
      <c r="S1298" s="3" t="s">
        <v>31</v>
      </c>
    </row>
    <row r="1299" spans="18:19" x14ac:dyDescent="0.25">
      <c r="R1299" s="3">
        <v>2302</v>
      </c>
      <c r="S1299" s="3" t="s">
        <v>31</v>
      </c>
    </row>
    <row r="1300" spans="18:19" x14ac:dyDescent="0.25">
      <c r="R1300" s="3">
        <v>2303</v>
      </c>
      <c r="S1300" s="3" t="s">
        <v>31</v>
      </c>
    </row>
    <row r="1301" spans="18:19" x14ac:dyDescent="0.25">
      <c r="R1301" s="3">
        <v>2304</v>
      </c>
      <c r="S1301" s="3" t="s">
        <v>31</v>
      </c>
    </row>
    <row r="1302" spans="18:19" x14ac:dyDescent="0.25">
      <c r="R1302" s="3">
        <v>2305</v>
      </c>
      <c r="S1302" s="3" t="s">
        <v>31</v>
      </c>
    </row>
    <row r="1303" spans="18:19" x14ac:dyDescent="0.25">
      <c r="R1303" s="3">
        <v>2306</v>
      </c>
      <c r="S1303" s="3" t="s">
        <v>31</v>
      </c>
    </row>
    <row r="1304" spans="18:19" x14ac:dyDescent="0.25">
      <c r="R1304" s="3">
        <v>2307</v>
      </c>
      <c r="S1304" s="3" t="s">
        <v>31</v>
      </c>
    </row>
    <row r="1305" spans="18:19" x14ac:dyDescent="0.25">
      <c r="R1305" s="3">
        <v>2308</v>
      </c>
      <c r="S1305" s="3" t="s">
        <v>31</v>
      </c>
    </row>
    <row r="1306" spans="18:19" x14ac:dyDescent="0.25">
      <c r="R1306" s="3">
        <v>2309</v>
      </c>
      <c r="S1306" s="3" t="s">
        <v>31</v>
      </c>
    </row>
    <row r="1307" spans="18:19" x14ac:dyDescent="0.25">
      <c r="R1307" s="3">
        <v>2310</v>
      </c>
      <c r="S1307" s="3" t="s">
        <v>31</v>
      </c>
    </row>
    <row r="1308" spans="18:19" x14ac:dyDescent="0.25">
      <c r="R1308" s="3">
        <v>2311</v>
      </c>
      <c r="S1308" s="3" t="s">
        <v>31</v>
      </c>
    </row>
    <row r="1309" spans="18:19" x14ac:dyDescent="0.25">
      <c r="R1309" s="3">
        <v>2312</v>
      </c>
      <c r="S1309" s="3" t="s">
        <v>31</v>
      </c>
    </row>
    <row r="1310" spans="18:19" x14ac:dyDescent="0.25">
      <c r="R1310" s="3">
        <v>2313</v>
      </c>
      <c r="S1310" s="3" t="s">
        <v>31</v>
      </c>
    </row>
    <row r="1311" spans="18:19" x14ac:dyDescent="0.25">
      <c r="R1311" s="3">
        <v>2314</v>
      </c>
      <c r="S1311" s="3" t="s">
        <v>31</v>
      </c>
    </row>
    <row r="1312" spans="18:19" x14ac:dyDescent="0.25">
      <c r="R1312" s="3">
        <v>2315</v>
      </c>
      <c r="S1312" s="3" t="s">
        <v>31</v>
      </c>
    </row>
    <row r="1313" spans="18:19" x14ac:dyDescent="0.25">
      <c r="R1313" s="3">
        <v>2316</v>
      </c>
      <c r="S1313" s="3" t="s">
        <v>31</v>
      </c>
    </row>
    <row r="1314" spans="18:19" x14ac:dyDescent="0.25">
      <c r="R1314" s="3">
        <v>2317</v>
      </c>
      <c r="S1314" s="3" t="s">
        <v>31</v>
      </c>
    </row>
    <row r="1315" spans="18:19" x14ac:dyDescent="0.25">
      <c r="R1315" s="3">
        <v>2318</v>
      </c>
      <c r="S1315" s="3" t="s">
        <v>31</v>
      </c>
    </row>
    <row r="1316" spans="18:19" x14ac:dyDescent="0.25">
      <c r="R1316" s="3">
        <v>2319</v>
      </c>
      <c r="S1316" s="3" t="s">
        <v>31</v>
      </c>
    </row>
    <row r="1317" spans="18:19" x14ac:dyDescent="0.25">
      <c r="R1317" s="3">
        <v>2320</v>
      </c>
      <c r="S1317" s="3" t="s">
        <v>31</v>
      </c>
    </row>
    <row r="1318" spans="18:19" x14ac:dyDescent="0.25">
      <c r="R1318" s="3">
        <v>2321</v>
      </c>
      <c r="S1318" s="3" t="s">
        <v>31</v>
      </c>
    </row>
    <row r="1319" spans="18:19" x14ac:dyDescent="0.25">
      <c r="R1319" s="3">
        <v>2322</v>
      </c>
      <c r="S1319" s="3" t="s">
        <v>31</v>
      </c>
    </row>
    <row r="1320" spans="18:19" x14ac:dyDescent="0.25">
      <c r="R1320" s="3">
        <v>2323</v>
      </c>
      <c r="S1320" s="3" t="s">
        <v>31</v>
      </c>
    </row>
    <row r="1321" spans="18:19" x14ac:dyDescent="0.25">
      <c r="R1321" s="3">
        <v>2324</v>
      </c>
      <c r="S1321" s="3" t="s">
        <v>31</v>
      </c>
    </row>
    <row r="1322" spans="18:19" x14ac:dyDescent="0.25">
      <c r="R1322" s="3">
        <v>2325</v>
      </c>
      <c r="S1322" s="3" t="s">
        <v>31</v>
      </c>
    </row>
    <row r="1323" spans="18:19" x14ac:dyDescent="0.25">
      <c r="R1323" s="3">
        <v>2326</v>
      </c>
      <c r="S1323" s="3" t="s">
        <v>31</v>
      </c>
    </row>
    <row r="1324" spans="18:19" x14ac:dyDescent="0.25">
      <c r="R1324" s="3">
        <v>2327</v>
      </c>
      <c r="S1324" s="3" t="s">
        <v>31</v>
      </c>
    </row>
    <row r="1325" spans="18:19" x14ac:dyDescent="0.25">
      <c r="R1325" s="3">
        <v>2328</v>
      </c>
      <c r="S1325" s="3" t="s">
        <v>31</v>
      </c>
    </row>
    <row r="1326" spans="18:19" x14ac:dyDescent="0.25">
      <c r="R1326" s="3">
        <v>2329</v>
      </c>
      <c r="S1326" s="3" t="s">
        <v>31</v>
      </c>
    </row>
    <row r="1327" spans="18:19" x14ac:dyDescent="0.25">
      <c r="R1327" s="3">
        <v>2330</v>
      </c>
      <c r="S1327" s="3" t="s">
        <v>31</v>
      </c>
    </row>
    <row r="1328" spans="18:19" x14ac:dyDescent="0.25">
      <c r="R1328" s="3">
        <v>2331</v>
      </c>
      <c r="S1328" s="3" t="s">
        <v>31</v>
      </c>
    </row>
    <row r="1329" spans="18:19" x14ac:dyDescent="0.25">
      <c r="R1329" s="3">
        <v>2332</v>
      </c>
      <c r="S1329" s="3" t="s">
        <v>31</v>
      </c>
    </row>
    <row r="1330" spans="18:19" x14ac:dyDescent="0.25">
      <c r="R1330" s="3">
        <v>2333</v>
      </c>
      <c r="S1330" s="3" t="s">
        <v>31</v>
      </c>
    </row>
    <row r="1331" spans="18:19" x14ac:dyDescent="0.25">
      <c r="R1331" s="3">
        <v>2334</v>
      </c>
      <c r="S1331" s="3" t="s">
        <v>31</v>
      </c>
    </row>
    <row r="1332" spans="18:19" x14ac:dyDescent="0.25">
      <c r="R1332" s="3">
        <v>2335</v>
      </c>
      <c r="S1332" s="3" t="s">
        <v>31</v>
      </c>
    </row>
    <row r="1333" spans="18:19" x14ac:dyDescent="0.25">
      <c r="R1333" s="3">
        <v>2336</v>
      </c>
      <c r="S1333" s="3" t="s">
        <v>31</v>
      </c>
    </row>
    <row r="1334" spans="18:19" x14ac:dyDescent="0.25">
      <c r="R1334" s="3">
        <v>2337</v>
      </c>
      <c r="S1334" s="3" t="s">
        <v>31</v>
      </c>
    </row>
    <row r="1335" spans="18:19" x14ac:dyDescent="0.25">
      <c r="R1335" s="3">
        <v>2338</v>
      </c>
      <c r="S1335" s="3" t="s">
        <v>31</v>
      </c>
    </row>
    <row r="1336" spans="18:19" x14ac:dyDescent="0.25">
      <c r="R1336" s="3">
        <v>2339</v>
      </c>
      <c r="S1336" s="3" t="s">
        <v>31</v>
      </c>
    </row>
    <row r="1337" spans="18:19" x14ac:dyDescent="0.25">
      <c r="R1337" s="3">
        <v>2340</v>
      </c>
      <c r="S1337" s="3" t="s">
        <v>31</v>
      </c>
    </row>
    <row r="1338" spans="18:19" x14ac:dyDescent="0.25">
      <c r="R1338" s="3">
        <v>2341</v>
      </c>
      <c r="S1338" s="3" t="s">
        <v>31</v>
      </c>
    </row>
    <row r="1339" spans="18:19" x14ac:dyDescent="0.25">
      <c r="R1339" s="3">
        <v>2342</v>
      </c>
      <c r="S1339" s="3" t="s">
        <v>31</v>
      </c>
    </row>
    <row r="1340" spans="18:19" x14ac:dyDescent="0.25">
      <c r="R1340" s="3">
        <v>2343</v>
      </c>
      <c r="S1340" s="3" t="s">
        <v>31</v>
      </c>
    </row>
    <row r="1341" spans="18:19" x14ac:dyDescent="0.25">
      <c r="R1341" s="3">
        <v>2344</v>
      </c>
      <c r="S1341" s="3" t="s">
        <v>31</v>
      </c>
    </row>
    <row r="1342" spans="18:19" x14ac:dyDescent="0.25">
      <c r="R1342" s="3">
        <v>2345</v>
      </c>
      <c r="S1342" s="3" t="s">
        <v>31</v>
      </c>
    </row>
    <row r="1343" spans="18:19" x14ac:dyDescent="0.25">
      <c r="R1343" s="3">
        <v>2346</v>
      </c>
      <c r="S1343" s="3" t="s">
        <v>31</v>
      </c>
    </row>
    <row r="1344" spans="18:19" x14ac:dyDescent="0.25">
      <c r="R1344" s="3">
        <v>2347</v>
      </c>
      <c r="S1344" s="3" t="s">
        <v>31</v>
      </c>
    </row>
    <row r="1345" spans="18:19" x14ac:dyDescent="0.25">
      <c r="R1345" s="3">
        <v>2348</v>
      </c>
      <c r="S1345" s="3" t="s">
        <v>31</v>
      </c>
    </row>
    <row r="1346" spans="18:19" x14ac:dyDescent="0.25">
      <c r="R1346" s="3">
        <v>2349</v>
      </c>
      <c r="S1346" s="3" t="s">
        <v>31</v>
      </c>
    </row>
    <row r="1347" spans="18:19" x14ac:dyDescent="0.25">
      <c r="R1347" s="3">
        <v>2350</v>
      </c>
      <c r="S1347" s="3" t="s">
        <v>31</v>
      </c>
    </row>
    <row r="1348" spans="18:19" x14ac:dyDescent="0.25">
      <c r="R1348" s="3">
        <v>2351</v>
      </c>
      <c r="S1348" s="3" t="s">
        <v>31</v>
      </c>
    </row>
    <row r="1349" spans="18:19" x14ac:dyDescent="0.25">
      <c r="R1349" s="3">
        <v>2352</v>
      </c>
      <c r="S1349" s="3" t="s">
        <v>31</v>
      </c>
    </row>
    <row r="1350" spans="18:19" x14ac:dyDescent="0.25">
      <c r="R1350" s="3">
        <v>2353</v>
      </c>
      <c r="S1350" s="3" t="s">
        <v>31</v>
      </c>
    </row>
    <row r="1351" spans="18:19" x14ac:dyDescent="0.25">
      <c r="R1351" s="3">
        <v>2354</v>
      </c>
      <c r="S1351" s="3" t="s">
        <v>31</v>
      </c>
    </row>
    <row r="1352" spans="18:19" x14ac:dyDescent="0.25">
      <c r="R1352" s="3">
        <v>2355</v>
      </c>
      <c r="S1352" s="3" t="s">
        <v>31</v>
      </c>
    </row>
    <row r="1353" spans="18:19" x14ac:dyDescent="0.25">
      <c r="R1353" s="3">
        <v>2356</v>
      </c>
      <c r="S1353" s="3" t="s">
        <v>31</v>
      </c>
    </row>
    <row r="1354" spans="18:19" x14ac:dyDescent="0.25">
      <c r="R1354" s="3">
        <v>2357</v>
      </c>
      <c r="S1354" s="3" t="s">
        <v>31</v>
      </c>
    </row>
    <row r="1355" spans="18:19" x14ac:dyDescent="0.25">
      <c r="R1355" s="3">
        <v>2358</v>
      </c>
      <c r="S1355" s="3" t="s">
        <v>31</v>
      </c>
    </row>
    <row r="1356" spans="18:19" x14ac:dyDescent="0.25">
      <c r="R1356" s="3">
        <v>2359</v>
      </c>
      <c r="S1356" s="3" t="s">
        <v>31</v>
      </c>
    </row>
    <row r="1357" spans="18:19" x14ac:dyDescent="0.25">
      <c r="R1357" s="3">
        <v>2360</v>
      </c>
      <c r="S1357" s="3" t="s">
        <v>31</v>
      </c>
    </row>
    <row r="1358" spans="18:19" x14ac:dyDescent="0.25">
      <c r="R1358" s="3">
        <v>2361</v>
      </c>
      <c r="S1358" s="3" t="s">
        <v>31</v>
      </c>
    </row>
    <row r="1359" spans="18:19" x14ac:dyDescent="0.25">
      <c r="R1359" s="3">
        <v>2362</v>
      </c>
      <c r="S1359" s="3" t="s">
        <v>31</v>
      </c>
    </row>
    <row r="1360" spans="18:19" x14ac:dyDescent="0.25">
      <c r="R1360" s="3">
        <v>2363</v>
      </c>
      <c r="S1360" s="3" t="s">
        <v>31</v>
      </c>
    </row>
    <row r="1361" spans="18:19" x14ac:dyDescent="0.25">
      <c r="R1361" s="3">
        <v>2364</v>
      </c>
      <c r="S1361" s="3" t="s">
        <v>31</v>
      </c>
    </row>
    <row r="1362" spans="18:19" x14ac:dyDescent="0.25">
      <c r="R1362" s="3">
        <v>2365</v>
      </c>
      <c r="S1362" s="3" t="s">
        <v>31</v>
      </c>
    </row>
    <row r="1363" spans="18:19" x14ac:dyDescent="0.25">
      <c r="R1363" s="3">
        <v>2366</v>
      </c>
      <c r="S1363" s="3" t="s">
        <v>31</v>
      </c>
    </row>
    <row r="1364" spans="18:19" x14ac:dyDescent="0.25">
      <c r="R1364" s="3">
        <v>2367</v>
      </c>
      <c r="S1364" s="3" t="s">
        <v>31</v>
      </c>
    </row>
    <row r="1365" spans="18:19" x14ac:dyDescent="0.25">
      <c r="R1365" s="3">
        <v>2368</v>
      </c>
      <c r="S1365" s="3" t="s">
        <v>31</v>
      </c>
    </row>
    <row r="1366" spans="18:19" x14ac:dyDescent="0.25">
      <c r="R1366" s="3">
        <v>2369</v>
      </c>
      <c r="S1366" s="3" t="s">
        <v>31</v>
      </c>
    </row>
    <row r="1367" spans="18:19" x14ac:dyDescent="0.25">
      <c r="R1367" s="3">
        <v>2370</v>
      </c>
      <c r="S1367" s="3" t="s">
        <v>31</v>
      </c>
    </row>
    <row r="1368" spans="18:19" x14ac:dyDescent="0.25">
      <c r="R1368" s="3">
        <v>2371</v>
      </c>
      <c r="S1368" s="3" t="s">
        <v>31</v>
      </c>
    </row>
    <row r="1369" spans="18:19" x14ac:dyDescent="0.25">
      <c r="R1369" s="3">
        <v>2372</v>
      </c>
      <c r="S1369" s="3" t="s">
        <v>31</v>
      </c>
    </row>
    <row r="1370" spans="18:19" x14ac:dyDescent="0.25">
      <c r="R1370" s="3">
        <v>2373</v>
      </c>
      <c r="S1370" s="3" t="s">
        <v>31</v>
      </c>
    </row>
    <row r="1371" spans="18:19" x14ac:dyDescent="0.25">
      <c r="R1371" s="3">
        <v>2374</v>
      </c>
      <c r="S1371" s="3" t="s">
        <v>31</v>
      </c>
    </row>
    <row r="1372" spans="18:19" x14ac:dyDescent="0.25">
      <c r="R1372" s="3">
        <v>2375</v>
      </c>
      <c r="S1372" s="3" t="s">
        <v>31</v>
      </c>
    </row>
    <row r="1373" spans="18:19" x14ac:dyDescent="0.25">
      <c r="R1373" s="3">
        <v>2376</v>
      </c>
      <c r="S1373" s="3" t="s">
        <v>31</v>
      </c>
    </row>
    <row r="1374" spans="18:19" x14ac:dyDescent="0.25">
      <c r="R1374" s="3">
        <v>2377</v>
      </c>
      <c r="S1374" s="3" t="s">
        <v>31</v>
      </c>
    </row>
    <row r="1375" spans="18:19" x14ac:dyDescent="0.25">
      <c r="R1375" s="3">
        <v>2378</v>
      </c>
      <c r="S1375" s="3" t="s">
        <v>31</v>
      </c>
    </row>
    <row r="1376" spans="18:19" x14ac:dyDescent="0.25">
      <c r="R1376" s="3">
        <v>2379</v>
      </c>
      <c r="S1376" s="3" t="s">
        <v>31</v>
      </c>
    </row>
    <row r="1377" spans="18:19" x14ac:dyDescent="0.25">
      <c r="R1377" s="3">
        <v>2380</v>
      </c>
      <c r="S1377" s="3" t="s">
        <v>31</v>
      </c>
    </row>
    <row r="1378" spans="18:19" x14ac:dyDescent="0.25">
      <c r="R1378" s="3">
        <v>2381</v>
      </c>
      <c r="S1378" s="3" t="s">
        <v>31</v>
      </c>
    </row>
    <row r="1379" spans="18:19" x14ac:dyDescent="0.25">
      <c r="R1379" s="3">
        <v>2382</v>
      </c>
      <c r="S1379" s="3" t="s">
        <v>31</v>
      </c>
    </row>
    <row r="1380" spans="18:19" x14ac:dyDescent="0.25">
      <c r="R1380" s="3">
        <v>2383</v>
      </c>
      <c r="S1380" s="3" t="s">
        <v>31</v>
      </c>
    </row>
    <row r="1381" spans="18:19" x14ac:dyDescent="0.25">
      <c r="R1381" s="3">
        <v>2384</v>
      </c>
      <c r="S1381" s="3" t="s">
        <v>31</v>
      </c>
    </row>
    <row r="1382" spans="18:19" x14ac:dyDescent="0.25">
      <c r="R1382" s="3">
        <v>2385</v>
      </c>
      <c r="S1382" s="3" t="s">
        <v>31</v>
      </c>
    </row>
    <row r="1383" spans="18:19" x14ac:dyDescent="0.25">
      <c r="R1383" s="3">
        <v>2386</v>
      </c>
      <c r="S1383" s="3" t="s">
        <v>31</v>
      </c>
    </row>
    <row r="1384" spans="18:19" x14ac:dyDescent="0.25">
      <c r="R1384" s="3">
        <v>2387</v>
      </c>
      <c r="S1384" s="3" t="s">
        <v>31</v>
      </c>
    </row>
    <row r="1385" spans="18:19" x14ac:dyDescent="0.25">
      <c r="R1385" s="3">
        <v>2388</v>
      </c>
      <c r="S1385" s="3" t="s">
        <v>31</v>
      </c>
    </row>
    <row r="1386" spans="18:19" x14ac:dyDescent="0.25">
      <c r="R1386" s="3">
        <v>2389</v>
      </c>
      <c r="S1386" s="3" t="s">
        <v>31</v>
      </c>
    </row>
    <row r="1387" spans="18:19" x14ac:dyDescent="0.25">
      <c r="R1387" s="3">
        <v>2390</v>
      </c>
      <c r="S1387" s="3" t="s">
        <v>31</v>
      </c>
    </row>
    <row r="1388" spans="18:19" x14ac:dyDescent="0.25">
      <c r="R1388" s="3">
        <v>2391</v>
      </c>
      <c r="S1388" s="3" t="s">
        <v>31</v>
      </c>
    </row>
    <row r="1389" spans="18:19" x14ac:dyDescent="0.25">
      <c r="R1389" s="3">
        <v>2392</v>
      </c>
      <c r="S1389" s="3" t="s">
        <v>31</v>
      </c>
    </row>
    <row r="1390" spans="18:19" x14ac:dyDescent="0.25">
      <c r="R1390" s="3">
        <v>2393</v>
      </c>
      <c r="S1390" s="3" t="s">
        <v>31</v>
      </c>
    </row>
    <row r="1391" spans="18:19" x14ac:dyDescent="0.25">
      <c r="R1391" s="3">
        <v>2394</v>
      </c>
      <c r="S1391" s="3" t="s">
        <v>31</v>
      </c>
    </row>
    <row r="1392" spans="18:19" x14ac:dyDescent="0.25">
      <c r="R1392" s="3">
        <v>2395</v>
      </c>
      <c r="S1392" s="3" t="s">
        <v>31</v>
      </c>
    </row>
    <row r="1393" spans="18:19" x14ac:dyDescent="0.25">
      <c r="R1393" s="3">
        <v>2396</v>
      </c>
      <c r="S1393" s="3" t="s">
        <v>31</v>
      </c>
    </row>
    <row r="1394" spans="18:19" x14ac:dyDescent="0.25">
      <c r="R1394" s="3">
        <v>2397</v>
      </c>
      <c r="S1394" s="3" t="s">
        <v>31</v>
      </c>
    </row>
    <row r="1395" spans="18:19" x14ac:dyDescent="0.25">
      <c r="R1395" s="3">
        <v>2398</v>
      </c>
      <c r="S1395" s="3" t="s">
        <v>31</v>
      </c>
    </row>
    <row r="1396" spans="18:19" x14ac:dyDescent="0.25">
      <c r="R1396" s="3">
        <v>2399</v>
      </c>
      <c r="S1396" s="3" t="s">
        <v>31</v>
      </c>
    </row>
    <row r="1397" spans="18:19" x14ac:dyDescent="0.25">
      <c r="R1397" s="3">
        <v>2400</v>
      </c>
      <c r="S1397" s="3" t="s">
        <v>31</v>
      </c>
    </row>
    <row r="1398" spans="18:19" x14ac:dyDescent="0.25">
      <c r="R1398" s="3">
        <v>2401</v>
      </c>
      <c r="S1398" s="3" t="s">
        <v>31</v>
      </c>
    </row>
    <row r="1399" spans="18:19" x14ac:dyDescent="0.25">
      <c r="R1399" s="3">
        <v>2402</v>
      </c>
      <c r="S1399" s="3" t="s">
        <v>31</v>
      </c>
    </row>
    <row r="1400" spans="18:19" x14ac:dyDescent="0.25">
      <c r="R1400" s="3">
        <v>2403</v>
      </c>
      <c r="S1400" s="3" t="s">
        <v>31</v>
      </c>
    </row>
    <row r="1401" spans="18:19" x14ac:dyDescent="0.25">
      <c r="R1401" s="3">
        <v>2404</v>
      </c>
      <c r="S1401" s="3" t="s">
        <v>31</v>
      </c>
    </row>
    <row r="1402" spans="18:19" x14ac:dyDescent="0.25">
      <c r="R1402" s="3">
        <v>2405</v>
      </c>
      <c r="S1402" s="3" t="s">
        <v>31</v>
      </c>
    </row>
    <row r="1403" spans="18:19" x14ac:dyDescent="0.25">
      <c r="R1403" s="3">
        <v>2406</v>
      </c>
      <c r="S1403" s="3" t="s">
        <v>31</v>
      </c>
    </row>
    <row r="1404" spans="18:19" x14ac:dyDescent="0.25">
      <c r="R1404" s="3">
        <v>2407</v>
      </c>
      <c r="S1404" s="3" t="s">
        <v>31</v>
      </c>
    </row>
    <row r="1405" spans="18:19" x14ac:dyDescent="0.25">
      <c r="R1405" s="3">
        <v>2408</v>
      </c>
      <c r="S1405" s="3" t="s">
        <v>31</v>
      </c>
    </row>
    <row r="1406" spans="18:19" x14ac:dyDescent="0.25">
      <c r="R1406" s="3">
        <v>2409</v>
      </c>
      <c r="S1406" s="3" t="s">
        <v>31</v>
      </c>
    </row>
    <row r="1407" spans="18:19" x14ac:dyDescent="0.25">
      <c r="R1407" s="3">
        <v>2410</v>
      </c>
      <c r="S1407" s="3" t="s">
        <v>31</v>
      </c>
    </row>
    <row r="1408" spans="18:19" x14ac:dyDescent="0.25">
      <c r="R1408" s="3">
        <v>2411</v>
      </c>
      <c r="S1408" s="3" t="s">
        <v>31</v>
      </c>
    </row>
    <row r="1409" spans="18:19" x14ac:dyDescent="0.25">
      <c r="R1409" s="3">
        <v>2412</v>
      </c>
      <c r="S1409" s="3" t="s">
        <v>31</v>
      </c>
    </row>
    <row r="1410" spans="18:19" x14ac:dyDescent="0.25">
      <c r="R1410" s="3">
        <v>2413</v>
      </c>
      <c r="S1410" s="3" t="s">
        <v>31</v>
      </c>
    </row>
    <row r="1411" spans="18:19" x14ac:dyDescent="0.25">
      <c r="R1411" s="3">
        <v>2414</v>
      </c>
      <c r="S1411" s="3" t="s">
        <v>31</v>
      </c>
    </row>
    <row r="1412" spans="18:19" x14ac:dyDescent="0.25">
      <c r="R1412" s="3">
        <v>2415</v>
      </c>
      <c r="S1412" s="3" t="s">
        <v>31</v>
      </c>
    </row>
    <row r="1413" spans="18:19" x14ac:dyDescent="0.25">
      <c r="R1413" s="3">
        <v>2416</v>
      </c>
      <c r="S1413" s="3" t="s">
        <v>31</v>
      </c>
    </row>
    <row r="1414" spans="18:19" x14ac:dyDescent="0.25">
      <c r="R1414" s="3">
        <v>2417</v>
      </c>
      <c r="S1414" s="3" t="s">
        <v>31</v>
      </c>
    </row>
    <row r="1415" spans="18:19" x14ac:dyDescent="0.25">
      <c r="R1415" s="3">
        <v>2418</v>
      </c>
      <c r="S1415" s="3" t="s">
        <v>31</v>
      </c>
    </row>
    <row r="1416" spans="18:19" x14ac:dyDescent="0.25">
      <c r="R1416" s="3">
        <v>2419</v>
      </c>
      <c r="S1416" s="3" t="s">
        <v>31</v>
      </c>
    </row>
    <row r="1417" spans="18:19" x14ac:dyDescent="0.25">
      <c r="R1417" s="3">
        <v>2420</v>
      </c>
      <c r="S1417" s="3" t="s">
        <v>31</v>
      </c>
    </row>
    <row r="1418" spans="18:19" x14ac:dyDescent="0.25">
      <c r="R1418" s="3">
        <v>2421</v>
      </c>
      <c r="S1418" s="3" t="s">
        <v>31</v>
      </c>
    </row>
    <row r="1419" spans="18:19" x14ac:dyDescent="0.25">
      <c r="R1419" s="3">
        <v>2422</v>
      </c>
      <c r="S1419" s="3" t="s">
        <v>31</v>
      </c>
    </row>
    <row r="1420" spans="18:19" x14ac:dyDescent="0.25">
      <c r="R1420" s="3">
        <v>2423</v>
      </c>
      <c r="S1420" s="3" t="s">
        <v>31</v>
      </c>
    </row>
    <row r="1421" spans="18:19" x14ac:dyDescent="0.25">
      <c r="R1421" s="3">
        <v>2424</v>
      </c>
      <c r="S1421" s="3" t="s">
        <v>31</v>
      </c>
    </row>
    <row r="1422" spans="18:19" x14ac:dyDescent="0.25">
      <c r="R1422" s="3">
        <v>2425</v>
      </c>
      <c r="S1422" s="3" t="s">
        <v>31</v>
      </c>
    </row>
    <row r="1423" spans="18:19" x14ac:dyDescent="0.25">
      <c r="R1423" s="3">
        <v>2426</v>
      </c>
      <c r="S1423" s="3" t="s">
        <v>31</v>
      </c>
    </row>
    <row r="1424" spans="18:19" x14ac:dyDescent="0.25">
      <c r="R1424" s="3">
        <v>2427</v>
      </c>
      <c r="S1424" s="3" t="s">
        <v>31</v>
      </c>
    </row>
    <row r="1425" spans="18:19" x14ac:dyDescent="0.25">
      <c r="R1425" s="3">
        <v>2428</v>
      </c>
      <c r="S1425" s="3" t="s">
        <v>31</v>
      </c>
    </row>
    <row r="1426" spans="18:19" x14ac:dyDescent="0.25">
      <c r="R1426" s="3">
        <v>2429</v>
      </c>
      <c r="S1426" s="3" t="s">
        <v>31</v>
      </c>
    </row>
    <row r="1427" spans="18:19" x14ac:dyDescent="0.25">
      <c r="R1427" s="3">
        <v>2430</v>
      </c>
      <c r="S1427" s="3" t="s">
        <v>31</v>
      </c>
    </row>
    <row r="1428" spans="18:19" x14ac:dyDescent="0.25">
      <c r="R1428" s="3">
        <v>2431</v>
      </c>
      <c r="S1428" s="3" t="s">
        <v>31</v>
      </c>
    </row>
    <row r="1429" spans="18:19" x14ac:dyDescent="0.25">
      <c r="R1429" s="3">
        <v>2432</v>
      </c>
      <c r="S1429" s="3" t="s">
        <v>31</v>
      </c>
    </row>
    <row r="1430" spans="18:19" x14ac:dyDescent="0.25">
      <c r="R1430" s="3">
        <v>2433</v>
      </c>
      <c r="S1430" s="3" t="s">
        <v>31</v>
      </c>
    </row>
    <row r="1431" spans="18:19" x14ac:dyDescent="0.25">
      <c r="R1431" s="3">
        <v>2434</v>
      </c>
      <c r="S1431" s="3" t="s">
        <v>31</v>
      </c>
    </row>
    <row r="1432" spans="18:19" x14ac:dyDescent="0.25">
      <c r="R1432" s="3">
        <v>2435</v>
      </c>
      <c r="S1432" s="3" t="s">
        <v>31</v>
      </c>
    </row>
    <row r="1433" spans="18:19" x14ac:dyDescent="0.25">
      <c r="R1433" s="3">
        <v>2436</v>
      </c>
      <c r="S1433" s="3" t="s">
        <v>31</v>
      </c>
    </row>
    <row r="1434" spans="18:19" x14ac:dyDescent="0.25">
      <c r="R1434" s="3">
        <v>2437</v>
      </c>
      <c r="S1434" s="3" t="s">
        <v>31</v>
      </c>
    </row>
    <row r="1435" spans="18:19" x14ac:dyDescent="0.25">
      <c r="R1435" s="3">
        <v>2438</v>
      </c>
      <c r="S1435" s="3" t="s">
        <v>31</v>
      </c>
    </row>
    <row r="1436" spans="18:19" x14ac:dyDescent="0.25">
      <c r="R1436" s="3">
        <v>2439</v>
      </c>
      <c r="S1436" s="3" t="s">
        <v>31</v>
      </c>
    </row>
    <row r="1437" spans="18:19" x14ac:dyDescent="0.25">
      <c r="R1437" s="3">
        <v>2440</v>
      </c>
      <c r="S1437" s="3" t="s">
        <v>31</v>
      </c>
    </row>
    <row r="1438" spans="18:19" x14ac:dyDescent="0.25">
      <c r="R1438" s="3">
        <v>2441</v>
      </c>
      <c r="S1438" s="3" t="s">
        <v>31</v>
      </c>
    </row>
    <row r="1439" spans="18:19" x14ac:dyDescent="0.25">
      <c r="R1439" s="3">
        <v>2442</v>
      </c>
      <c r="S1439" s="3" t="s">
        <v>31</v>
      </c>
    </row>
    <row r="1440" spans="18:19" x14ac:dyDescent="0.25">
      <c r="R1440" s="3">
        <v>2443</v>
      </c>
      <c r="S1440" s="3" t="s">
        <v>31</v>
      </c>
    </row>
    <row r="1441" spans="18:19" x14ac:dyDescent="0.25">
      <c r="R1441" s="3">
        <v>2444</v>
      </c>
      <c r="S1441" s="3" t="s">
        <v>31</v>
      </c>
    </row>
    <row r="1442" spans="18:19" x14ac:dyDescent="0.25">
      <c r="R1442" s="3">
        <v>2445</v>
      </c>
      <c r="S1442" s="3" t="s">
        <v>31</v>
      </c>
    </row>
    <row r="1443" spans="18:19" x14ac:dyDescent="0.25">
      <c r="R1443" s="3">
        <v>2446</v>
      </c>
      <c r="S1443" s="3" t="s">
        <v>31</v>
      </c>
    </row>
    <row r="1444" spans="18:19" x14ac:dyDescent="0.25">
      <c r="R1444" s="3">
        <v>2447</v>
      </c>
      <c r="S1444" s="3" t="s">
        <v>31</v>
      </c>
    </row>
    <row r="1445" spans="18:19" x14ac:dyDescent="0.25">
      <c r="R1445" s="3">
        <v>2448</v>
      </c>
      <c r="S1445" s="3" t="s">
        <v>31</v>
      </c>
    </row>
    <row r="1446" spans="18:19" x14ac:dyDescent="0.25">
      <c r="R1446" s="3">
        <v>2449</v>
      </c>
      <c r="S1446" s="3" t="s">
        <v>31</v>
      </c>
    </row>
    <row r="1447" spans="18:19" x14ac:dyDescent="0.25">
      <c r="R1447" s="3">
        <v>2450</v>
      </c>
      <c r="S1447" s="3" t="s">
        <v>31</v>
      </c>
    </row>
    <row r="1448" spans="18:19" x14ac:dyDescent="0.25">
      <c r="R1448" s="3">
        <v>2451</v>
      </c>
      <c r="S1448" s="3" t="s">
        <v>31</v>
      </c>
    </row>
    <row r="1449" spans="18:19" x14ac:dyDescent="0.25">
      <c r="R1449" s="3">
        <v>2452</v>
      </c>
      <c r="S1449" s="3" t="s">
        <v>31</v>
      </c>
    </row>
    <row r="1450" spans="18:19" x14ac:dyDescent="0.25">
      <c r="R1450" s="3">
        <v>2453</v>
      </c>
      <c r="S1450" s="3" t="s">
        <v>31</v>
      </c>
    </row>
    <row r="1451" spans="18:19" x14ac:dyDescent="0.25">
      <c r="R1451" s="3">
        <v>2454</v>
      </c>
      <c r="S1451" s="3" t="s">
        <v>31</v>
      </c>
    </row>
    <row r="1452" spans="18:19" x14ac:dyDescent="0.25">
      <c r="R1452" s="3">
        <v>2455</v>
      </c>
      <c r="S1452" s="3" t="s">
        <v>31</v>
      </c>
    </row>
    <row r="1453" spans="18:19" x14ac:dyDescent="0.25">
      <c r="R1453" s="3">
        <v>2456</v>
      </c>
      <c r="S1453" s="3" t="s">
        <v>31</v>
      </c>
    </row>
    <row r="1454" spans="18:19" x14ac:dyDescent="0.25">
      <c r="R1454" s="3">
        <v>2457</v>
      </c>
      <c r="S1454" s="3" t="s">
        <v>31</v>
      </c>
    </row>
    <row r="1455" spans="18:19" x14ac:dyDescent="0.25">
      <c r="R1455" s="3">
        <v>2458</v>
      </c>
      <c r="S1455" s="3" t="s">
        <v>31</v>
      </c>
    </row>
    <row r="1456" spans="18:19" x14ac:dyDescent="0.25">
      <c r="R1456" s="3">
        <v>2459</v>
      </c>
      <c r="S1456" s="3" t="s">
        <v>31</v>
      </c>
    </row>
    <row r="1457" spans="18:19" x14ac:dyDescent="0.25">
      <c r="R1457" s="3">
        <v>2460</v>
      </c>
      <c r="S1457" s="3" t="s">
        <v>31</v>
      </c>
    </row>
    <row r="1458" spans="18:19" x14ac:dyDescent="0.25">
      <c r="R1458" s="3">
        <v>2461</v>
      </c>
      <c r="S1458" s="3" t="s">
        <v>31</v>
      </c>
    </row>
    <row r="1459" spans="18:19" x14ac:dyDescent="0.25">
      <c r="R1459" s="3">
        <v>2462</v>
      </c>
      <c r="S1459" s="3" t="s">
        <v>31</v>
      </c>
    </row>
    <row r="1460" spans="18:19" x14ac:dyDescent="0.25">
      <c r="R1460" s="3">
        <v>2463</v>
      </c>
      <c r="S1460" s="3" t="s">
        <v>31</v>
      </c>
    </row>
    <row r="1461" spans="18:19" x14ac:dyDescent="0.25">
      <c r="R1461" s="3">
        <v>2464</v>
      </c>
      <c r="S1461" s="3" t="s">
        <v>31</v>
      </c>
    </row>
    <row r="1462" spans="18:19" x14ac:dyDescent="0.25">
      <c r="R1462" s="3">
        <v>2465</v>
      </c>
      <c r="S1462" s="3" t="s">
        <v>31</v>
      </c>
    </row>
    <row r="1463" spans="18:19" x14ac:dyDescent="0.25">
      <c r="R1463" s="3">
        <v>2466</v>
      </c>
      <c r="S1463" s="3" t="s">
        <v>31</v>
      </c>
    </row>
    <row r="1464" spans="18:19" x14ac:dyDescent="0.25">
      <c r="R1464" s="3">
        <v>2467</v>
      </c>
      <c r="S1464" s="3" t="s">
        <v>31</v>
      </c>
    </row>
    <row r="1465" spans="18:19" x14ac:dyDescent="0.25">
      <c r="R1465" s="3">
        <v>2468</v>
      </c>
      <c r="S1465" s="3" t="s">
        <v>31</v>
      </c>
    </row>
    <row r="1466" spans="18:19" x14ac:dyDescent="0.25">
      <c r="R1466" s="3">
        <v>2469</v>
      </c>
      <c r="S1466" s="3" t="s">
        <v>31</v>
      </c>
    </row>
    <row r="1467" spans="18:19" x14ac:dyDescent="0.25">
      <c r="R1467" s="3">
        <v>2470</v>
      </c>
      <c r="S1467" s="3" t="s">
        <v>31</v>
      </c>
    </row>
    <row r="1468" spans="18:19" x14ac:dyDescent="0.25">
      <c r="R1468" s="3">
        <v>2471</v>
      </c>
      <c r="S1468" s="3" t="s">
        <v>31</v>
      </c>
    </row>
    <row r="1469" spans="18:19" x14ac:dyDescent="0.25">
      <c r="R1469" s="3">
        <v>2472</v>
      </c>
      <c r="S1469" s="3" t="s">
        <v>31</v>
      </c>
    </row>
    <row r="1470" spans="18:19" x14ac:dyDescent="0.25">
      <c r="R1470" s="3">
        <v>2473</v>
      </c>
      <c r="S1470" s="3" t="s">
        <v>31</v>
      </c>
    </row>
    <row r="1471" spans="18:19" x14ac:dyDescent="0.25">
      <c r="R1471" s="3">
        <v>2474</v>
      </c>
      <c r="S1471" s="3" t="s">
        <v>31</v>
      </c>
    </row>
    <row r="1472" spans="18:19" x14ac:dyDescent="0.25">
      <c r="R1472" s="3">
        <v>2475</v>
      </c>
      <c r="S1472" s="3" t="s">
        <v>31</v>
      </c>
    </row>
    <row r="1473" spans="18:19" x14ac:dyDescent="0.25">
      <c r="R1473" s="3">
        <v>2476</v>
      </c>
      <c r="S1473" s="3" t="s">
        <v>31</v>
      </c>
    </row>
    <row r="1474" spans="18:19" x14ac:dyDescent="0.25">
      <c r="R1474" s="3">
        <v>2477</v>
      </c>
      <c r="S1474" s="3" t="s">
        <v>31</v>
      </c>
    </row>
    <row r="1475" spans="18:19" x14ac:dyDescent="0.25">
      <c r="R1475" s="3">
        <v>2478</v>
      </c>
      <c r="S1475" s="3" t="s">
        <v>31</v>
      </c>
    </row>
    <row r="1476" spans="18:19" x14ac:dyDescent="0.25">
      <c r="R1476" s="3">
        <v>2479</v>
      </c>
      <c r="S1476" s="3" t="s">
        <v>31</v>
      </c>
    </row>
    <row r="1477" spans="18:19" x14ac:dyDescent="0.25">
      <c r="R1477" s="3">
        <v>2480</v>
      </c>
      <c r="S1477" s="3" t="s">
        <v>31</v>
      </c>
    </row>
    <row r="1478" spans="18:19" x14ac:dyDescent="0.25">
      <c r="R1478" s="3">
        <v>2481</v>
      </c>
      <c r="S1478" s="3" t="s">
        <v>31</v>
      </c>
    </row>
    <row r="1479" spans="18:19" x14ac:dyDescent="0.25">
      <c r="R1479" s="3">
        <v>2482</v>
      </c>
      <c r="S1479" s="3" t="s">
        <v>31</v>
      </c>
    </row>
    <row r="1480" spans="18:19" x14ac:dyDescent="0.25">
      <c r="R1480" s="3">
        <v>2483</v>
      </c>
      <c r="S1480" s="3" t="s">
        <v>31</v>
      </c>
    </row>
    <row r="1481" spans="18:19" x14ac:dyDescent="0.25">
      <c r="R1481" s="3">
        <v>2484</v>
      </c>
      <c r="S1481" s="3" t="s">
        <v>31</v>
      </c>
    </row>
    <row r="1482" spans="18:19" x14ac:dyDescent="0.25">
      <c r="R1482" s="3">
        <v>2485</v>
      </c>
      <c r="S1482" s="3" t="s">
        <v>31</v>
      </c>
    </row>
    <row r="1483" spans="18:19" x14ac:dyDescent="0.25">
      <c r="R1483" s="3">
        <v>2486</v>
      </c>
      <c r="S1483" s="3" t="s">
        <v>31</v>
      </c>
    </row>
    <row r="1484" spans="18:19" x14ac:dyDescent="0.25">
      <c r="R1484" s="3">
        <v>2487</v>
      </c>
      <c r="S1484" s="3" t="s">
        <v>31</v>
      </c>
    </row>
    <row r="1485" spans="18:19" x14ac:dyDescent="0.25">
      <c r="R1485" s="3">
        <v>2488</v>
      </c>
      <c r="S1485" s="3" t="s">
        <v>31</v>
      </c>
    </row>
    <row r="1486" spans="18:19" x14ac:dyDescent="0.25">
      <c r="R1486" s="3">
        <v>2489</v>
      </c>
      <c r="S1486" s="3" t="s">
        <v>31</v>
      </c>
    </row>
    <row r="1487" spans="18:19" x14ac:dyDescent="0.25">
      <c r="R1487" s="3">
        <v>2490</v>
      </c>
      <c r="S1487" s="3" t="s">
        <v>31</v>
      </c>
    </row>
    <row r="1488" spans="18:19" x14ac:dyDescent="0.25">
      <c r="R1488" s="3">
        <v>2491</v>
      </c>
      <c r="S1488" s="3" t="s">
        <v>31</v>
      </c>
    </row>
    <row r="1489" spans="18:19" x14ac:dyDescent="0.25">
      <c r="R1489" s="3">
        <v>2492</v>
      </c>
      <c r="S1489" s="3" t="s">
        <v>31</v>
      </c>
    </row>
    <row r="1490" spans="18:19" x14ac:dyDescent="0.25">
      <c r="R1490" s="3">
        <v>2493</v>
      </c>
      <c r="S1490" s="3" t="s">
        <v>31</v>
      </c>
    </row>
    <row r="1491" spans="18:19" x14ac:dyDescent="0.25">
      <c r="R1491" s="3">
        <v>2494</v>
      </c>
      <c r="S1491" s="3" t="s">
        <v>31</v>
      </c>
    </row>
    <row r="1492" spans="18:19" x14ac:dyDescent="0.25">
      <c r="R1492" s="3">
        <v>2495</v>
      </c>
      <c r="S1492" s="3" t="s">
        <v>31</v>
      </c>
    </row>
    <row r="1493" spans="18:19" x14ac:dyDescent="0.25">
      <c r="R1493" s="3">
        <v>2496</v>
      </c>
      <c r="S1493" s="3" t="s">
        <v>31</v>
      </c>
    </row>
    <row r="1494" spans="18:19" x14ac:dyDescent="0.25">
      <c r="R1494" s="3">
        <v>2497</v>
      </c>
      <c r="S1494" s="3" t="s">
        <v>31</v>
      </c>
    </row>
    <row r="1495" spans="18:19" x14ac:dyDescent="0.25">
      <c r="R1495" s="3">
        <v>2498</v>
      </c>
      <c r="S1495" s="3" t="s">
        <v>31</v>
      </c>
    </row>
    <row r="1496" spans="18:19" x14ac:dyDescent="0.25">
      <c r="R1496" s="3">
        <v>2499</v>
      </c>
      <c r="S1496" s="3" t="s">
        <v>31</v>
      </c>
    </row>
    <row r="1497" spans="18:19" x14ac:dyDescent="0.25">
      <c r="R1497" s="3">
        <v>2500</v>
      </c>
      <c r="S1497" s="3" t="s">
        <v>31</v>
      </c>
    </row>
    <row r="1498" spans="18:19" x14ac:dyDescent="0.25">
      <c r="R1498" s="3">
        <v>2501</v>
      </c>
      <c r="S1498" s="3" t="s">
        <v>31</v>
      </c>
    </row>
    <row r="1499" spans="18:19" x14ac:dyDescent="0.25">
      <c r="R1499" s="3">
        <v>2502</v>
      </c>
      <c r="S1499" s="3" t="s">
        <v>31</v>
      </c>
    </row>
    <row r="1500" spans="18:19" x14ac:dyDescent="0.25">
      <c r="R1500" s="3">
        <v>2503</v>
      </c>
      <c r="S1500" s="3" t="s">
        <v>31</v>
      </c>
    </row>
    <row r="1501" spans="18:19" x14ac:dyDescent="0.25">
      <c r="R1501" s="3">
        <v>2504</v>
      </c>
      <c r="S1501" s="3" t="s">
        <v>31</v>
      </c>
    </row>
    <row r="1502" spans="18:19" x14ac:dyDescent="0.25">
      <c r="R1502" s="3">
        <v>2505</v>
      </c>
      <c r="S1502" s="3" t="s">
        <v>31</v>
      </c>
    </row>
    <row r="1503" spans="18:19" x14ac:dyDescent="0.25">
      <c r="R1503" s="3">
        <v>2506</v>
      </c>
      <c r="S1503" s="3" t="s">
        <v>31</v>
      </c>
    </row>
    <row r="1504" spans="18:19" x14ac:dyDescent="0.25">
      <c r="R1504" s="3">
        <v>2507</v>
      </c>
      <c r="S1504" s="3" t="s">
        <v>31</v>
      </c>
    </row>
    <row r="1505" spans="18:19" x14ac:dyDescent="0.25">
      <c r="R1505" s="3">
        <v>2508</v>
      </c>
      <c r="S1505" s="3" t="s">
        <v>31</v>
      </c>
    </row>
    <row r="1506" spans="18:19" x14ac:dyDescent="0.25">
      <c r="R1506" s="3">
        <v>2509</v>
      </c>
      <c r="S1506" s="3" t="s">
        <v>31</v>
      </c>
    </row>
    <row r="1507" spans="18:19" x14ac:dyDescent="0.25">
      <c r="R1507" s="3">
        <v>2510</v>
      </c>
      <c r="S1507" s="3" t="s">
        <v>31</v>
      </c>
    </row>
    <row r="1508" spans="18:19" x14ac:dyDescent="0.25">
      <c r="R1508" s="3">
        <v>2511</v>
      </c>
      <c r="S1508" s="3" t="s">
        <v>31</v>
      </c>
    </row>
    <row r="1509" spans="18:19" x14ac:dyDescent="0.25">
      <c r="R1509" s="3">
        <v>2512</v>
      </c>
      <c r="S1509" s="3" t="s">
        <v>31</v>
      </c>
    </row>
    <row r="1510" spans="18:19" x14ac:dyDescent="0.25">
      <c r="R1510" s="3">
        <v>2513</v>
      </c>
      <c r="S1510" s="3" t="s">
        <v>31</v>
      </c>
    </row>
    <row r="1511" spans="18:19" x14ac:dyDescent="0.25">
      <c r="R1511" s="3">
        <v>2514</v>
      </c>
      <c r="S1511" s="3" t="s">
        <v>31</v>
      </c>
    </row>
    <row r="1512" spans="18:19" x14ac:dyDescent="0.25">
      <c r="R1512" s="3">
        <v>2515</v>
      </c>
      <c r="S1512" s="3" t="s">
        <v>31</v>
      </c>
    </row>
    <row r="1513" spans="18:19" x14ac:dyDescent="0.25">
      <c r="R1513" s="3">
        <v>2516</v>
      </c>
      <c r="S1513" s="3" t="s">
        <v>31</v>
      </c>
    </row>
    <row r="1514" spans="18:19" x14ac:dyDescent="0.25">
      <c r="R1514" s="3">
        <v>2517</v>
      </c>
      <c r="S1514" s="3" t="s">
        <v>31</v>
      </c>
    </row>
    <row r="1515" spans="18:19" x14ac:dyDescent="0.25">
      <c r="R1515" s="3">
        <v>2518</v>
      </c>
      <c r="S1515" s="3" t="s">
        <v>31</v>
      </c>
    </row>
    <row r="1516" spans="18:19" x14ac:dyDescent="0.25">
      <c r="R1516" s="3">
        <v>2519</v>
      </c>
      <c r="S1516" s="3" t="s">
        <v>31</v>
      </c>
    </row>
    <row r="1517" spans="18:19" x14ac:dyDescent="0.25">
      <c r="R1517" s="3">
        <v>2520</v>
      </c>
      <c r="S1517" s="3" t="s">
        <v>31</v>
      </c>
    </row>
    <row r="1518" spans="18:19" x14ac:dyDescent="0.25">
      <c r="R1518" s="3">
        <v>2521</v>
      </c>
      <c r="S1518" s="3" t="s">
        <v>31</v>
      </c>
    </row>
    <row r="1519" spans="18:19" x14ac:dyDescent="0.25">
      <c r="R1519" s="3">
        <v>2522</v>
      </c>
      <c r="S1519" s="3" t="s">
        <v>31</v>
      </c>
    </row>
    <row r="1520" spans="18:19" x14ac:dyDescent="0.25">
      <c r="R1520" s="3">
        <v>2523</v>
      </c>
      <c r="S1520" s="3" t="s">
        <v>31</v>
      </c>
    </row>
    <row r="1521" spans="18:19" x14ac:dyDescent="0.25">
      <c r="R1521" s="3">
        <v>2524</v>
      </c>
      <c r="S1521" s="3" t="s">
        <v>31</v>
      </c>
    </row>
    <row r="1522" spans="18:19" x14ac:dyDescent="0.25">
      <c r="R1522" s="3">
        <v>2525</v>
      </c>
      <c r="S1522" s="3" t="s">
        <v>31</v>
      </c>
    </row>
    <row r="1523" spans="18:19" x14ac:dyDescent="0.25">
      <c r="R1523" s="3">
        <v>2526</v>
      </c>
      <c r="S1523" s="3" t="s">
        <v>31</v>
      </c>
    </row>
    <row r="1524" spans="18:19" x14ac:dyDescent="0.25">
      <c r="R1524" s="3">
        <v>2527</v>
      </c>
      <c r="S1524" s="3" t="s">
        <v>31</v>
      </c>
    </row>
    <row r="1525" spans="18:19" x14ac:dyDescent="0.25">
      <c r="R1525" s="3">
        <v>2528</v>
      </c>
      <c r="S1525" s="3" t="s">
        <v>31</v>
      </c>
    </row>
    <row r="1526" spans="18:19" x14ac:dyDescent="0.25">
      <c r="R1526" s="3">
        <v>2529</v>
      </c>
      <c r="S1526" s="3" t="s">
        <v>31</v>
      </c>
    </row>
    <row r="1527" spans="18:19" x14ac:dyDescent="0.25">
      <c r="R1527" s="3">
        <v>2530</v>
      </c>
      <c r="S1527" s="3" t="s">
        <v>31</v>
      </c>
    </row>
    <row r="1528" spans="18:19" x14ac:dyDescent="0.25">
      <c r="R1528" s="3">
        <v>2531</v>
      </c>
      <c r="S1528" s="3" t="s">
        <v>31</v>
      </c>
    </row>
    <row r="1529" spans="18:19" x14ac:dyDescent="0.25">
      <c r="R1529" s="3">
        <v>2532</v>
      </c>
      <c r="S1529" s="3" t="s">
        <v>31</v>
      </c>
    </row>
    <row r="1530" spans="18:19" x14ac:dyDescent="0.25">
      <c r="R1530" s="3">
        <v>2533</v>
      </c>
      <c r="S1530" s="3" t="s">
        <v>31</v>
      </c>
    </row>
    <row r="1531" spans="18:19" x14ac:dyDescent="0.25">
      <c r="R1531" s="3">
        <v>2534</v>
      </c>
      <c r="S1531" s="3" t="s">
        <v>31</v>
      </c>
    </row>
    <row r="1532" spans="18:19" x14ac:dyDescent="0.25">
      <c r="R1532" s="3">
        <v>2535</v>
      </c>
      <c r="S1532" s="3" t="s">
        <v>31</v>
      </c>
    </row>
    <row r="1533" spans="18:19" x14ac:dyDescent="0.25">
      <c r="R1533" s="3">
        <v>2536</v>
      </c>
      <c r="S1533" s="3" t="s">
        <v>31</v>
      </c>
    </row>
    <row r="1534" spans="18:19" x14ac:dyDescent="0.25">
      <c r="R1534" s="3">
        <v>2537</v>
      </c>
      <c r="S1534" s="3" t="s">
        <v>31</v>
      </c>
    </row>
    <row r="1535" spans="18:19" x14ac:dyDescent="0.25">
      <c r="R1535" s="3">
        <v>2538</v>
      </c>
      <c r="S1535" s="3" t="s">
        <v>31</v>
      </c>
    </row>
    <row r="1536" spans="18:19" x14ac:dyDescent="0.25">
      <c r="R1536" s="3">
        <v>2539</v>
      </c>
      <c r="S1536" s="3" t="s">
        <v>31</v>
      </c>
    </row>
    <row r="1537" spans="18:19" x14ac:dyDescent="0.25">
      <c r="R1537" s="3">
        <v>2540</v>
      </c>
      <c r="S1537" s="3" t="s">
        <v>31</v>
      </c>
    </row>
    <row r="1538" spans="18:19" x14ac:dyDescent="0.25">
      <c r="R1538" s="3">
        <v>2541</v>
      </c>
      <c r="S1538" s="3" t="s">
        <v>31</v>
      </c>
    </row>
    <row r="1539" spans="18:19" x14ac:dyDescent="0.25">
      <c r="R1539" s="3">
        <v>2542</v>
      </c>
      <c r="S1539" s="3" t="s">
        <v>31</v>
      </c>
    </row>
    <row r="1540" spans="18:19" x14ac:dyDescent="0.25">
      <c r="R1540" s="3">
        <v>2543</v>
      </c>
      <c r="S1540" s="3" t="s">
        <v>31</v>
      </c>
    </row>
    <row r="1541" spans="18:19" x14ac:dyDescent="0.25">
      <c r="R1541" s="3">
        <v>2544</v>
      </c>
      <c r="S1541" s="3" t="s">
        <v>31</v>
      </c>
    </row>
    <row r="1542" spans="18:19" x14ac:dyDescent="0.25">
      <c r="R1542" s="3">
        <v>2545</v>
      </c>
      <c r="S1542" s="3" t="s">
        <v>31</v>
      </c>
    </row>
    <row r="1543" spans="18:19" x14ac:dyDescent="0.25">
      <c r="R1543" s="3">
        <v>2546</v>
      </c>
      <c r="S1543" s="3" t="s">
        <v>31</v>
      </c>
    </row>
    <row r="1544" spans="18:19" x14ac:dyDescent="0.25">
      <c r="R1544" s="3">
        <v>2547</v>
      </c>
      <c r="S1544" s="3" t="s">
        <v>31</v>
      </c>
    </row>
    <row r="1545" spans="18:19" x14ac:dyDescent="0.25">
      <c r="R1545" s="3">
        <v>2548</v>
      </c>
      <c r="S1545" s="3" t="s">
        <v>31</v>
      </c>
    </row>
    <row r="1546" spans="18:19" x14ac:dyDescent="0.25">
      <c r="R1546" s="3">
        <v>2549</v>
      </c>
      <c r="S1546" s="3" t="s">
        <v>31</v>
      </c>
    </row>
    <row r="1547" spans="18:19" x14ac:dyDescent="0.25">
      <c r="R1547" s="3">
        <v>2550</v>
      </c>
      <c r="S1547" s="3" t="s">
        <v>31</v>
      </c>
    </row>
    <row r="1548" spans="18:19" x14ac:dyDescent="0.25">
      <c r="R1548" s="3">
        <v>2551</v>
      </c>
      <c r="S1548" s="3" t="s">
        <v>31</v>
      </c>
    </row>
    <row r="1549" spans="18:19" x14ac:dyDescent="0.25">
      <c r="R1549" s="3">
        <v>2552</v>
      </c>
      <c r="S1549" s="3" t="s">
        <v>31</v>
      </c>
    </row>
    <row r="1550" spans="18:19" x14ac:dyDescent="0.25">
      <c r="R1550" s="3">
        <v>2553</v>
      </c>
      <c r="S1550" s="3" t="s">
        <v>31</v>
      </c>
    </row>
    <row r="1551" spans="18:19" x14ac:dyDescent="0.25">
      <c r="R1551" s="3">
        <v>2554</v>
      </c>
      <c r="S1551" s="3" t="s">
        <v>31</v>
      </c>
    </row>
    <row r="1552" spans="18:19" x14ac:dyDescent="0.25">
      <c r="R1552" s="3">
        <v>2555</v>
      </c>
      <c r="S1552" s="3" t="s">
        <v>31</v>
      </c>
    </row>
    <row r="1553" spans="18:19" x14ac:dyDescent="0.25">
      <c r="R1553" s="3">
        <v>2556</v>
      </c>
      <c r="S1553" s="3" t="s">
        <v>31</v>
      </c>
    </row>
    <row r="1554" spans="18:19" x14ac:dyDescent="0.25">
      <c r="R1554" s="3">
        <v>2557</v>
      </c>
      <c r="S1554" s="3" t="s">
        <v>31</v>
      </c>
    </row>
    <row r="1555" spans="18:19" x14ac:dyDescent="0.25">
      <c r="R1555" s="3">
        <v>2558</v>
      </c>
      <c r="S1555" s="3" t="s">
        <v>31</v>
      </c>
    </row>
    <row r="1556" spans="18:19" x14ac:dyDescent="0.25">
      <c r="R1556" s="3">
        <v>2559</v>
      </c>
      <c r="S1556" s="3" t="s">
        <v>31</v>
      </c>
    </row>
    <row r="1557" spans="18:19" x14ac:dyDescent="0.25">
      <c r="R1557" s="3">
        <v>2560</v>
      </c>
      <c r="S1557" s="3" t="s">
        <v>31</v>
      </c>
    </row>
    <row r="1558" spans="18:19" x14ac:dyDescent="0.25">
      <c r="R1558" s="3">
        <v>2561</v>
      </c>
      <c r="S1558" s="3" t="s">
        <v>31</v>
      </c>
    </row>
    <row r="1559" spans="18:19" x14ac:dyDescent="0.25">
      <c r="R1559" s="3">
        <v>2562</v>
      </c>
      <c r="S1559" s="3" t="s">
        <v>31</v>
      </c>
    </row>
    <row r="1560" spans="18:19" x14ac:dyDescent="0.25">
      <c r="R1560" s="3">
        <v>2563</v>
      </c>
      <c r="S1560" s="3" t="s">
        <v>31</v>
      </c>
    </row>
    <row r="1561" spans="18:19" x14ac:dyDescent="0.25">
      <c r="R1561" s="3">
        <v>2564</v>
      </c>
      <c r="S1561" s="3" t="s">
        <v>31</v>
      </c>
    </row>
    <row r="1562" spans="18:19" x14ac:dyDescent="0.25">
      <c r="R1562" s="3">
        <v>2565</v>
      </c>
      <c r="S1562" s="3" t="s">
        <v>31</v>
      </c>
    </row>
    <row r="1563" spans="18:19" x14ac:dyDescent="0.25">
      <c r="R1563" s="3">
        <v>2566</v>
      </c>
      <c r="S1563" s="3" t="s">
        <v>31</v>
      </c>
    </row>
    <row r="1564" spans="18:19" x14ac:dyDescent="0.25">
      <c r="R1564" s="3">
        <v>2567</v>
      </c>
      <c r="S1564" s="3" t="s">
        <v>31</v>
      </c>
    </row>
    <row r="1565" spans="18:19" x14ac:dyDescent="0.25">
      <c r="R1565" s="3">
        <v>2568</v>
      </c>
      <c r="S1565" s="3" t="s">
        <v>31</v>
      </c>
    </row>
    <row r="1566" spans="18:19" x14ac:dyDescent="0.25">
      <c r="R1566" s="3">
        <v>2569</v>
      </c>
      <c r="S1566" s="3" t="s">
        <v>31</v>
      </c>
    </row>
    <row r="1567" spans="18:19" x14ac:dyDescent="0.25">
      <c r="R1567" s="3">
        <v>2570</v>
      </c>
      <c r="S1567" s="3" t="s">
        <v>31</v>
      </c>
    </row>
    <row r="1568" spans="18:19" x14ac:dyDescent="0.25">
      <c r="R1568" s="3">
        <v>2571</v>
      </c>
      <c r="S1568" s="3" t="s">
        <v>31</v>
      </c>
    </row>
    <row r="1569" spans="18:19" x14ac:dyDescent="0.25">
      <c r="R1569" s="3">
        <v>2572</v>
      </c>
      <c r="S1569" s="3" t="s">
        <v>31</v>
      </c>
    </row>
    <row r="1570" spans="18:19" x14ac:dyDescent="0.25">
      <c r="R1570" s="3">
        <v>2573</v>
      </c>
      <c r="S1570" s="3" t="s">
        <v>31</v>
      </c>
    </row>
    <row r="1571" spans="18:19" x14ac:dyDescent="0.25">
      <c r="R1571" s="3">
        <v>2574</v>
      </c>
      <c r="S1571" s="3" t="s">
        <v>31</v>
      </c>
    </row>
    <row r="1572" spans="18:19" x14ac:dyDescent="0.25">
      <c r="R1572" s="3">
        <v>2575</v>
      </c>
      <c r="S1572" s="3" t="s">
        <v>31</v>
      </c>
    </row>
    <row r="1573" spans="18:19" x14ac:dyDescent="0.25">
      <c r="R1573" s="3">
        <v>2576</v>
      </c>
      <c r="S1573" s="3" t="s">
        <v>31</v>
      </c>
    </row>
    <row r="1574" spans="18:19" x14ac:dyDescent="0.25">
      <c r="R1574" s="3">
        <v>2577</v>
      </c>
      <c r="S1574" s="3" t="s">
        <v>31</v>
      </c>
    </row>
    <row r="1575" spans="18:19" x14ac:dyDescent="0.25">
      <c r="R1575" s="3">
        <v>2578</v>
      </c>
      <c r="S1575" s="3" t="s">
        <v>31</v>
      </c>
    </row>
    <row r="1576" spans="18:19" x14ac:dyDescent="0.25">
      <c r="R1576" s="3">
        <v>2579</v>
      </c>
      <c r="S1576" s="3" t="s">
        <v>31</v>
      </c>
    </row>
    <row r="1577" spans="18:19" x14ac:dyDescent="0.25">
      <c r="R1577" s="3">
        <v>2580</v>
      </c>
      <c r="S1577" s="3" t="s">
        <v>31</v>
      </c>
    </row>
    <row r="1578" spans="18:19" x14ac:dyDescent="0.25">
      <c r="R1578" s="3">
        <v>2581</v>
      </c>
      <c r="S1578" s="3" t="s">
        <v>31</v>
      </c>
    </row>
    <row r="1579" spans="18:19" x14ac:dyDescent="0.25">
      <c r="R1579" s="3">
        <v>2582</v>
      </c>
      <c r="S1579" s="3" t="s">
        <v>31</v>
      </c>
    </row>
    <row r="1580" spans="18:19" x14ac:dyDescent="0.25">
      <c r="R1580" s="3">
        <v>2583</v>
      </c>
      <c r="S1580" s="3" t="s">
        <v>31</v>
      </c>
    </row>
    <row r="1581" spans="18:19" x14ac:dyDescent="0.25">
      <c r="R1581" s="3">
        <v>2584</v>
      </c>
      <c r="S1581" s="3" t="s">
        <v>31</v>
      </c>
    </row>
    <row r="1582" spans="18:19" x14ac:dyDescent="0.25">
      <c r="R1582" s="3">
        <v>2585</v>
      </c>
      <c r="S1582" s="3" t="s">
        <v>31</v>
      </c>
    </row>
    <row r="1583" spans="18:19" x14ac:dyDescent="0.25">
      <c r="R1583" s="3">
        <v>2586</v>
      </c>
      <c r="S1583" s="3" t="s">
        <v>31</v>
      </c>
    </row>
    <row r="1584" spans="18:19" x14ac:dyDescent="0.25">
      <c r="R1584" s="3">
        <v>2587</v>
      </c>
      <c r="S1584" s="3" t="s">
        <v>31</v>
      </c>
    </row>
    <row r="1585" spans="18:19" x14ac:dyDescent="0.25">
      <c r="R1585" s="3">
        <v>2588</v>
      </c>
      <c r="S1585" s="3" t="s">
        <v>31</v>
      </c>
    </row>
    <row r="1586" spans="18:19" x14ac:dyDescent="0.25">
      <c r="R1586" s="3">
        <v>2589</v>
      </c>
      <c r="S1586" s="3" t="s">
        <v>31</v>
      </c>
    </row>
    <row r="1587" spans="18:19" x14ac:dyDescent="0.25">
      <c r="R1587" s="3">
        <v>2590</v>
      </c>
      <c r="S1587" s="3" t="s">
        <v>31</v>
      </c>
    </row>
    <row r="1588" spans="18:19" x14ac:dyDescent="0.25">
      <c r="R1588" s="3">
        <v>2591</v>
      </c>
      <c r="S1588" s="3" t="s">
        <v>31</v>
      </c>
    </row>
    <row r="1589" spans="18:19" x14ac:dyDescent="0.25">
      <c r="R1589" s="3">
        <v>2592</v>
      </c>
      <c r="S1589" s="3" t="s">
        <v>31</v>
      </c>
    </row>
    <row r="1590" spans="18:19" x14ac:dyDescent="0.25">
      <c r="R1590" s="3">
        <v>2593</v>
      </c>
      <c r="S1590" s="3" t="s">
        <v>31</v>
      </c>
    </row>
    <row r="1591" spans="18:19" x14ac:dyDescent="0.25">
      <c r="R1591" s="3">
        <v>2594</v>
      </c>
      <c r="S1591" s="3" t="s">
        <v>31</v>
      </c>
    </row>
    <row r="1592" spans="18:19" x14ac:dyDescent="0.25">
      <c r="R1592" s="3">
        <v>2595</v>
      </c>
      <c r="S1592" s="3" t="s">
        <v>31</v>
      </c>
    </row>
    <row r="1593" spans="18:19" x14ac:dyDescent="0.25">
      <c r="R1593" s="3">
        <v>2596</v>
      </c>
      <c r="S1593" s="3" t="s">
        <v>31</v>
      </c>
    </row>
    <row r="1594" spans="18:19" x14ac:dyDescent="0.25">
      <c r="R1594" s="3">
        <v>2597</v>
      </c>
      <c r="S1594" s="3" t="s">
        <v>31</v>
      </c>
    </row>
    <row r="1595" spans="18:19" x14ac:dyDescent="0.25">
      <c r="R1595" s="3">
        <v>2598</v>
      </c>
      <c r="S1595" s="3" t="s">
        <v>31</v>
      </c>
    </row>
    <row r="1596" spans="18:19" x14ac:dyDescent="0.25">
      <c r="R1596" s="3">
        <v>2599</v>
      </c>
      <c r="S1596" s="3" t="s">
        <v>31</v>
      </c>
    </row>
    <row r="1597" spans="18:19" x14ac:dyDescent="0.25">
      <c r="R1597" s="3">
        <v>2600</v>
      </c>
      <c r="S1597" s="3" t="s">
        <v>31</v>
      </c>
    </row>
    <row r="1598" spans="18:19" x14ac:dyDescent="0.25">
      <c r="R1598" s="3">
        <v>2601</v>
      </c>
      <c r="S1598" s="3" t="s">
        <v>31</v>
      </c>
    </row>
    <row r="1599" spans="18:19" x14ac:dyDescent="0.25">
      <c r="R1599" s="3">
        <v>2602</v>
      </c>
      <c r="S1599" s="3" t="s">
        <v>31</v>
      </c>
    </row>
    <row r="1600" spans="18:19" x14ac:dyDescent="0.25">
      <c r="R1600" s="3">
        <v>2603</v>
      </c>
      <c r="S1600" s="3" t="s">
        <v>31</v>
      </c>
    </row>
    <row r="1601" spans="18:19" x14ac:dyDescent="0.25">
      <c r="R1601" s="3">
        <v>2604</v>
      </c>
      <c r="S1601" s="3" t="s">
        <v>31</v>
      </c>
    </row>
    <row r="1602" spans="18:19" x14ac:dyDescent="0.25">
      <c r="R1602" s="3">
        <v>2605</v>
      </c>
      <c r="S1602" s="3" t="s">
        <v>31</v>
      </c>
    </row>
    <row r="1603" spans="18:19" x14ac:dyDescent="0.25">
      <c r="R1603" s="3">
        <v>2606</v>
      </c>
      <c r="S1603" s="3" t="s">
        <v>31</v>
      </c>
    </row>
    <row r="1604" spans="18:19" x14ac:dyDescent="0.25">
      <c r="R1604" s="3">
        <v>2607</v>
      </c>
      <c r="S1604" s="3" t="s">
        <v>31</v>
      </c>
    </row>
    <row r="1605" spans="18:19" x14ac:dyDescent="0.25">
      <c r="R1605" s="3">
        <v>2608</v>
      </c>
      <c r="S1605" s="3" t="s">
        <v>31</v>
      </c>
    </row>
    <row r="1606" spans="18:19" x14ac:dyDescent="0.25">
      <c r="R1606" s="3">
        <v>2609</v>
      </c>
      <c r="S1606" s="3" t="s">
        <v>31</v>
      </c>
    </row>
    <row r="1607" spans="18:19" x14ac:dyDescent="0.25">
      <c r="R1607" s="3">
        <v>2610</v>
      </c>
      <c r="S1607" s="3" t="s">
        <v>31</v>
      </c>
    </row>
    <row r="1608" spans="18:19" x14ac:dyDescent="0.25">
      <c r="R1608" s="3">
        <v>2611</v>
      </c>
      <c r="S1608" s="3" t="s">
        <v>31</v>
      </c>
    </row>
    <row r="1609" spans="18:19" x14ac:dyDescent="0.25">
      <c r="R1609" s="3">
        <v>2612</v>
      </c>
      <c r="S1609" s="3" t="s">
        <v>31</v>
      </c>
    </row>
    <row r="1610" spans="18:19" x14ac:dyDescent="0.25">
      <c r="R1610" s="3">
        <v>2613</v>
      </c>
      <c r="S1610" s="3" t="s">
        <v>31</v>
      </c>
    </row>
    <row r="1611" spans="18:19" x14ac:dyDescent="0.25">
      <c r="R1611" s="3">
        <v>2614</v>
      </c>
      <c r="S1611" s="3" t="s">
        <v>31</v>
      </c>
    </row>
    <row r="1612" spans="18:19" x14ac:dyDescent="0.25">
      <c r="R1612" s="3">
        <v>2615</v>
      </c>
      <c r="S1612" s="3" t="s">
        <v>31</v>
      </c>
    </row>
    <row r="1613" spans="18:19" x14ac:dyDescent="0.25">
      <c r="R1613" s="3">
        <v>2616</v>
      </c>
      <c r="S1613" s="3" t="s">
        <v>31</v>
      </c>
    </row>
    <row r="1614" spans="18:19" x14ac:dyDescent="0.25">
      <c r="R1614" s="3">
        <v>2617</v>
      </c>
      <c r="S1614" s="3" t="s">
        <v>31</v>
      </c>
    </row>
    <row r="1615" spans="18:19" x14ac:dyDescent="0.25">
      <c r="R1615" s="3">
        <v>2618</v>
      </c>
      <c r="S1615" s="3" t="s">
        <v>31</v>
      </c>
    </row>
    <row r="1616" spans="18:19" x14ac:dyDescent="0.25">
      <c r="R1616" s="3">
        <v>2619</v>
      </c>
      <c r="S1616" s="3" t="s">
        <v>31</v>
      </c>
    </row>
    <row r="1617" spans="18:19" x14ac:dyDescent="0.25">
      <c r="R1617" s="3">
        <v>2620</v>
      </c>
      <c r="S1617" s="3" t="s">
        <v>31</v>
      </c>
    </row>
    <row r="1618" spans="18:19" x14ac:dyDescent="0.25">
      <c r="R1618" s="3">
        <v>2621</v>
      </c>
      <c r="S1618" s="3" t="s">
        <v>31</v>
      </c>
    </row>
    <row r="1619" spans="18:19" x14ac:dyDescent="0.25">
      <c r="R1619" s="3">
        <v>2622</v>
      </c>
      <c r="S1619" s="3" t="s">
        <v>31</v>
      </c>
    </row>
    <row r="1620" spans="18:19" x14ac:dyDescent="0.25">
      <c r="R1620" s="3">
        <v>2623</v>
      </c>
      <c r="S1620" s="3" t="s">
        <v>31</v>
      </c>
    </row>
    <row r="1621" spans="18:19" x14ac:dyDescent="0.25">
      <c r="R1621" s="3">
        <v>2624</v>
      </c>
      <c r="S1621" s="3" t="s">
        <v>31</v>
      </c>
    </row>
    <row r="1622" spans="18:19" x14ac:dyDescent="0.25">
      <c r="R1622" s="3">
        <v>2625</v>
      </c>
      <c r="S1622" s="3" t="s">
        <v>31</v>
      </c>
    </row>
    <row r="1623" spans="18:19" x14ac:dyDescent="0.25">
      <c r="R1623" s="3">
        <v>2626</v>
      </c>
      <c r="S1623" s="3" t="s">
        <v>31</v>
      </c>
    </row>
    <row r="1624" spans="18:19" x14ac:dyDescent="0.25">
      <c r="R1624" s="3">
        <v>2627</v>
      </c>
      <c r="S1624" s="3" t="s">
        <v>31</v>
      </c>
    </row>
    <row r="1625" spans="18:19" x14ac:dyDescent="0.25">
      <c r="R1625" s="3">
        <v>2628</v>
      </c>
      <c r="S1625" s="3" t="s">
        <v>31</v>
      </c>
    </row>
    <row r="1626" spans="18:19" x14ac:dyDescent="0.25">
      <c r="R1626" s="3">
        <v>2629</v>
      </c>
      <c r="S1626" s="3" t="s">
        <v>31</v>
      </c>
    </row>
    <row r="1627" spans="18:19" x14ac:dyDescent="0.25">
      <c r="R1627" s="3">
        <v>2630</v>
      </c>
      <c r="S1627" s="3" t="s">
        <v>31</v>
      </c>
    </row>
    <row r="1628" spans="18:19" x14ac:dyDescent="0.25">
      <c r="R1628" s="3">
        <v>2631</v>
      </c>
      <c r="S1628" s="3" t="s">
        <v>31</v>
      </c>
    </row>
    <row r="1629" spans="18:19" x14ac:dyDescent="0.25">
      <c r="R1629" s="3">
        <v>2632</v>
      </c>
      <c r="S1629" s="3" t="s">
        <v>31</v>
      </c>
    </row>
    <row r="1630" spans="18:19" x14ac:dyDescent="0.25">
      <c r="R1630" s="3">
        <v>2633</v>
      </c>
      <c r="S1630" s="3" t="s">
        <v>31</v>
      </c>
    </row>
    <row r="1631" spans="18:19" x14ac:dyDescent="0.25">
      <c r="R1631" s="3">
        <v>2634</v>
      </c>
      <c r="S1631" s="3" t="s">
        <v>31</v>
      </c>
    </row>
    <row r="1632" spans="18:19" x14ac:dyDescent="0.25">
      <c r="R1632" s="3">
        <v>2635</v>
      </c>
      <c r="S1632" s="3" t="s">
        <v>31</v>
      </c>
    </row>
    <row r="1633" spans="18:19" x14ac:dyDescent="0.25">
      <c r="R1633" s="3">
        <v>2636</v>
      </c>
      <c r="S1633" s="3" t="s">
        <v>31</v>
      </c>
    </row>
    <row r="1634" spans="18:19" x14ac:dyDescent="0.25">
      <c r="R1634" s="3">
        <v>2637</v>
      </c>
      <c r="S1634" s="3" t="s">
        <v>31</v>
      </c>
    </row>
    <row r="1635" spans="18:19" x14ac:dyDescent="0.25">
      <c r="R1635" s="3">
        <v>2638</v>
      </c>
      <c r="S1635" s="3" t="s">
        <v>31</v>
      </c>
    </row>
    <row r="1636" spans="18:19" x14ac:dyDescent="0.25">
      <c r="R1636" s="3">
        <v>2639</v>
      </c>
      <c r="S1636" s="3" t="s">
        <v>31</v>
      </c>
    </row>
    <row r="1637" spans="18:19" x14ac:dyDescent="0.25">
      <c r="R1637" s="3">
        <v>2640</v>
      </c>
      <c r="S1637" s="3" t="s">
        <v>31</v>
      </c>
    </row>
    <row r="1638" spans="18:19" x14ac:dyDescent="0.25">
      <c r="R1638" s="3">
        <v>2641</v>
      </c>
      <c r="S1638" s="3" t="s">
        <v>31</v>
      </c>
    </row>
    <row r="1639" spans="18:19" x14ac:dyDescent="0.25">
      <c r="R1639" s="3">
        <v>2642</v>
      </c>
      <c r="S1639" s="3" t="s">
        <v>31</v>
      </c>
    </row>
    <row r="1640" spans="18:19" x14ac:dyDescent="0.25">
      <c r="R1640" s="3">
        <v>2643</v>
      </c>
      <c r="S1640" s="3" t="s">
        <v>31</v>
      </c>
    </row>
    <row r="1641" spans="18:19" x14ac:dyDescent="0.25">
      <c r="R1641" s="3">
        <v>2644</v>
      </c>
      <c r="S1641" s="3" t="s">
        <v>31</v>
      </c>
    </row>
    <row r="1642" spans="18:19" x14ac:dyDescent="0.25">
      <c r="R1642" s="3">
        <v>2645</v>
      </c>
      <c r="S1642" s="3" t="s">
        <v>31</v>
      </c>
    </row>
    <row r="1643" spans="18:19" x14ac:dyDescent="0.25">
      <c r="R1643" s="3">
        <v>2646</v>
      </c>
      <c r="S1643" s="3" t="s">
        <v>31</v>
      </c>
    </row>
    <row r="1644" spans="18:19" x14ac:dyDescent="0.25">
      <c r="R1644" s="3">
        <v>2647</v>
      </c>
      <c r="S1644" s="3" t="s">
        <v>31</v>
      </c>
    </row>
    <row r="1645" spans="18:19" x14ac:dyDescent="0.25">
      <c r="R1645" s="3">
        <v>2648</v>
      </c>
      <c r="S1645" s="3" t="s">
        <v>31</v>
      </c>
    </row>
    <row r="1646" spans="18:19" x14ac:dyDescent="0.25">
      <c r="R1646" s="3">
        <v>2649</v>
      </c>
      <c r="S1646" s="3" t="s">
        <v>31</v>
      </c>
    </row>
    <row r="1647" spans="18:19" x14ac:dyDescent="0.25">
      <c r="R1647" s="3">
        <v>2650</v>
      </c>
      <c r="S1647" s="3" t="s">
        <v>31</v>
      </c>
    </row>
    <row r="1648" spans="18:19" x14ac:dyDescent="0.25">
      <c r="R1648" s="3">
        <v>2651</v>
      </c>
      <c r="S1648" s="3" t="s">
        <v>31</v>
      </c>
    </row>
    <row r="1649" spans="18:19" x14ac:dyDescent="0.25">
      <c r="R1649" s="3">
        <v>2652</v>
      </c>
      <c r="S1649" s="3" t="s">
        <v>31</v>
      </c>
    </row>
    <row r="1650" spans="18:19" x14ac:dyDescent="0.25">
      <c r="R1650" s="3">
        <v>2653</v>
      </c>
      <c r="S1650" s="3" t="s">
        <v>31</v>
      </c>
    </row>
    <row r="1651" spans="18:19" x14ac:dyDescent="0.25">
      <c r="R1651" s="3">
        <v>2654</v>
      </c>
      <c r="S1651" s="3" t="s">
        <v>31</v>
      </c>
    </row>
    <row r="1652" spans="18:19" x14ac:dyDescent="0.25">
      <c r="R1652" s="3">
        <v>2655</v>
      </c>
      <c r="S1652" s="3" t="s">
        <v>31</v>
      </c>
    </row>
    <row r="1653" spans="18:19" x14ac:dyDescent="0.25">
      <c r="R1653" s="3">
        <v>2656</v>
      </c>
      <c r="S1653" s="3" t="s">
        <v>31</v>
      </c>
    </row>
    <row r="1654" spans="18:19" x14ac:dyDescent="0.25">
      <c r="R1654" s="3">
        <v>2657</v>
      </c>
      <c r="S1654" s="3" t="s">
        <v>31</v>
      </c>
    </row>
    <row r="1655" spans="18:19" x14ac:dyDescent="0.25">
      <c r="R1655" s="3">
        <v>2658</v>
      </c>
      <c r="S1655" s="3" t="s">
        <v>31</v>
      </c>
    </row>
    <row r="1656" spans="18:19" x14ac:dyDescent="0.25">
      <c r="R1656" s="3">
        <v>2659</v>
      </c>
      <c r="S1656" s="3" t="s">
        <v>31</v>
      </c>
    </row>
    <row r="1657" spans="18:19" x14ac:dyDescent="0.25">
      <c r="R1657" s="3">
        <v>2660</v>
      </c>
      <c r="S1657" s="3" t="s">
        <v>31</v>
      </c>
    </row>
    <row r="1658" spans="18:19" x14ac:dyDescent="0.25">
      <c r="R1658" s="3">
        <v>2661</v>
      </c>
      <c r="S1658" s="3" t="s">
        <v>31</v>
      </c>
    </row>
    <row r="1659" spans="18:19" x14ac:dyDescent="0.25">
      <c r="R1659" s="3">
        <v>2662</v>
      </c>
      <c r="S1659" s="3" t="s">
        <v>31</v>
      </c>
    </row>
    <row r="1660" spans="18:19" x14ac:dyDescent="0.25">
      <c r="R1660" s="3">
        <v>2663</v>
      </c>
      <c r="S1660" s="3" t="s">
        <v>31</v>
      </c>
    </row>
    <row r="1661" spans="18:19" x14ac:dyDescent="0.25">
      <c r="R1661" s="3">
        <v>2664</v>
      </c>
      <c r="S1661" s="3" t="s">
        <v>31</v>
      </c>
    </row>
    <row r="1662" spans="18:19" x14ac:dyDescent="0.25">
      <c r="R1662" s="3">
        <v>2665</v>
      </c>
      <c r="S1662" s="3" t="s">
        <v>31</v>
      </c>
    </row>
    <row r="1663" spans="18:19" x14ac:dyDescent="0.25">
      <c r="R1663" s="3">
        <v>2666</v>
      </c>
      <c r="S1663" s="3" t="s">
        <v>31</v>
      </c>
    </row>
    <row r="1664" spans="18:19" x14ac:dyDescent="0.25">
      <c r="R1664" s="3">
        <v>2667</v>
      </c>
      <c r="S1664" s="3" t="s">
        <v>31</v>
      </c>
    </row>
    <row r="1665" spans="18:19" x14ac:dyDescent="0.25">
      <c r="R1665" s="3">
        <v>2668</v>
      </c>
      <c r="S1665" s="3" t="s">
        <v>31</v>
      </c>
    </row>
    <row r="1666" spans="18:19" x14ac:dyDescent="0.25">
      <c r="R1666" s="3">
        <v>2669</v>
      </c>
      <c r="S1666" s="3" t="s">
        <v>31</v>
      </c>
    </row>
    <row r="1667" spans="18:19" x14ac:dyDescent="0.25">
      <c r="R1667" s="3">
        <v>2670</v>
      </c>
      <c r="S1667" s="3" t="s">
        <v>31</v>
      </c>
    </row>
    <row r="1668" spans="18:19" x14ac:dyDescent="0.25">
      <c r="R1668" s="3">
        <v>2671</v>
      </c>
      <c r="S1668" s="3" t="s">
        <v>31</v>
      </c>
    </row>
    <row r="1669" spans="18:19" x14ac:dyDescent="0.25">
      <c r="R1669" s="3">
        <v>2672</v>
      </c>
      <c r="S1669" s="3" t="s">
        <v>31</v>
      </c>
    </row>
    <row r="1670" spans="18:19" x14ac:dyDescent="0.25">
      <c r="R1670" s="3">
        <v>2673</v>
      </c>
      <c r="S1670" s="3" t="s">
        <v>31</v>
      </c>
    </row>
    <row r="1671" spans="18:19" x14ac:dyDescent="0.25">
      <c r="R1671" s="3">
        <v>2674</v>
      </c>
      <c r="S1671" s="3" t="s">
        <v>31</v>
      </c>
    </row>
    <row r="1672" spans="18:19" x14ac:dyDescent="0.25">
      <c r="R1672" s="3">
        <v>2675</v>
      </c>
      <c r="S1672" s="3" t="s">
        <v>31</v>
      </c>
    </row>
    <row r="1673" spans="18:19" x14ac:dyDescent="0.25">
      <c r="R1673" s="3">
        <v>2676</v>
      </c>
      <c r="S1673" s="3" t="s">
        <v>31</v>
      </c>
    </row>
    <row r="1674" spans="18:19" x14ac:dyDescent="0.25">
      <c r="R1674" s="3">
        <v>2677</v>
      </c>
      <c r="S1674" s="3" t="s">
        <v>31</v>
      </c>
    </row>
    <row r="1675" spans="18:19" x14ac:dyDescent="0.25">
      <c r="R1675" s="3">
        <v>2678</v>
      </c>
      <c r="S1675" s="3" t="s">
        <v>31</v>
      </c>
    </row>
    <row r="1676" spans="18:19" x14ac:dyDescent="0.25">
      <c r="R1676" s="3">
        <v>2679</v>
      </c>
      <c r="S1676" s="3" t="s">
        <v>31</v>
      </c>
    </row>
    <row r="1677" spans="18:19" x14ac:dyDescent="0.25">
      <c r="R1677" s="3">
        <v>2680</v>
      </c>
      <c r="S1677" s="3" t="s">
        <v>31</v>
      </c>
    </row>
    <row r="1678" spans="18:19" x14ac:dyDescent="0.25">
      <c r="R1678" s="3">
        <v>2681</v>
      </c>
      <c r="S1678" s="3" t="s">
        <v>31</v>
      </c>
    </row>
    <row r="1679" spans="18:19" x14ac:dyDescent="0.25">
      <c r="R1679" s="3">
        <v>2682</v>
      </c>
      <c r="S1679" s="3" t="s">
        <v>31</v>
      </c>
    </row>
    <row r="1680" spans="18:19" x14ac:dyDescent="0.25">
      <c r="R1680" s="3">
        <v>2683</v>
      </c>
      <c r="S1680" s="3" t="s">
        <v>31</v>
      </c>
    </row>
    <row r="1681" spans="18:19" x14ac:dyDescent="0.25">
      <c r="R1681" s="3">
        <v>2684</v>
      </c>
      <c r="S1681" s="3" t="s">
        <v>31</v>
      </c>
    </row>
    <row r="1682" spans="18:19" x14ac:dyDescent="0.25">
      <c r="R1682" s="3">
        <v>2685</v>
      </c>
      <c r="S1682" s="3" t="s">
        <v>31</v>
      </c>
    </row>
    <row r="1683" spans="18:19" x14ac:dyDescent="0.25">
      <c r="R1683" s="3">
        <v>2686</v>
      </c>
      <c r="S1683" s="3" t="s">
        <v>31</v>
      </c>
    </row>
    <row r="1684" spans="18:19" x14ac:dyDescent="0.25">
      <c r="R1684" s="3">
        <v>2687</v>
      </c>
      <c r="S1684" s="3" t="s">
        <v>31</v>
      </c>
    </row>
    <row r="1685" spans="18:19" x14ac:dyDescent="0.25">
      <c r="R1685" s="3">
        <v>2688</v>
      </c>
      <c r="S1685" s="3" t="s">
        <v>31</v>
      </c>
    </row>
    <row r="1686" spans="18:19" x14ac:dyDescent="0.25">
      <c r="R1686" s="3">
        <v>2689</v>
      </c>
      <c r="S1686" s="3" t="s">
        <v>31</v>
      </c>
    </row>
    <row r="1687" spans="18:19" x14ac:dyDescent="0.25">
      <c r="R1687" s="3">
        <v>2690</v>
      </c>
      <c r="S1687" s="3" t="s">
        <v>31</v>
      </c>
    </row>
    <row r="1688" spans="18:19" x14ac:dyDescent="0.25">
      <c r="R1688" s="3">
        <v>2691</v>
      </c>
      <c r="S1688" s="3" t="s">
        <v>31</v>
      </c>
    </row>
    <row r="1689" spans="18:19" x14ac:dyDescent="0.25">
      <c r="R1689" s="3">
        <v>2692</v>
      </c>
      <c r="S1689" s="3" t="s">
        <v>31</v>
      </c>
    </row>
    <row r="1690" spans="18:19" x14ac:dyDescent="0.25">
      <c r="R1690" s="3">
        <v>2693</v>
      </c>
      <c r="S1690" s="3" t="s">
        <v>31</v>
      </c>
    </row>
    <row r="1691" spans="18:19" x14ac:dyDescent="0.25">
      <c r="R1691" s="3">
        <v>2694</v>
      </c>
      <c r="S1691" s="3" t="s">
        <v>31</v>
      </c>
    </row>
    <row r="1692" spans="18:19" x14ac:dyDescent="0.25">
      <c r="R1692" s="3">
        <v>2695</v>
      </c>
      <c r="S1692" s="3" t="s">
        <v>31</v>
      </c>
    </row>
    <row r="1693" spans="18:19" x14ac:dyDescent="0.25">
      <c r="R1693" s="3">
        <v>2696</v>
      </c>
      <c r="S1693" s="3" t="s">
        <v>31</v>
      </c>
    </row>
    <row r="1694" spans="18:19" x14ac:dyDescent="0.25">
      <c r="R1694" s="3">
        <v>2697</v>
      </c>
      <c r="S1694" s="3" t="s">
        <v>31</v>
      </c>
    </row>
    <row r="1695" spans="18:19" x14ac:dyDescent="0.25">
      <c r="R1695" s="3">
        <v>2698</v>
      </c>
      <c r="S1695" s="3" t="s">
        <v>31</v>
      </c>
    </row>
    <row r="1696" spans="18:19" x14ac:dyDescent="0.25">
      <c r="R1696" s="3">
        <v>2699</v>
      </c>
      <c r="S1696" s="3" t="s">
        <v>31</v>
      </c>
    </row>
    <row r="1697" spans="18:19" x14ac:dyDescent="0.25">
      <c r="R1697" s="3">
        <v>2700</v>
      </c>
      <c r="S1697" s="3" t="s">
        <v>31</v>
      </c>
    </row>
    <row r="1698" spans="18:19" x14ac:dyDescent="0.25">
      <c r="R1698" s="3">
        <v>2701</v>
      </c>
      <c r="S1698" s="3" t="s">
        <v>31</v>
      </c>
    </row>
    <row r="1699" spans="18:19" x14ac:dyDescent="0.25">
      <c r="R1699" s="3">
        <v>2702</v>
      </c>
      <c r="S1699" s="3" t="s">
        <v>31</v>
      </c>
    </row>
    <row r="1700" spans="18:19" x14ac:dyDescent="0.25">
      <c r="R1700" s="3">
        <v>2703</v>
      </c>
      <c r="S1700" s="3" t="s">
        <v>31</v>
      </c>
    </row>
    <row r="1701" spans="18:19" x14ac:dyDescent="0.25">
      <c r="R1701" s="3">
        <v>2704</v>
      </c>
      <c r="S1701" s="3" t="s">
        <v>31</v>
      </c>
    </row>
    <row r="1702" spans="18:19" x14ac:dyDescent="0.25">
      <c r="R1702" s="3">
        <v>2705</v>
      </c>
      <c r="S1702" s="3" t="s">
        <v>31</v>
      </c>
    </row>
    <row r="1703" spans="18:19" x14ac:dyDescent="0.25">
      <c r="R1703" s="3">
        <v>2706</v>
      </c>
      <c r="S1703" s="3" t="s">
        <v>31</v>
      </c>
    </row>
    <row r="1704" spans="18:19" x14ac:dyDescent="0.25">
      <c r="R1704" s="3">
        <v>2707</v>
      </c>
      <c r="S1704" s="3" t="s">
        <v>31</v>
      </c>
    </row>
    <row r="1705" spans="18:19" x14ac:dyDescent="0.25">
      <c r="R1705" s="3">
        <v>2708</v>
      </c>
      <c r="S1705" s="3" t="s">
        <v>31</v>
      </c>
    </row>
    <row r="1706" spans="18:19" x14ac:dyDescent="0.25">
      <c r="R1706" s="3">
        <v>2709</v>
      </c>
      <c r="S1706" s="3" t="s">
        <v>31</v>
      </c>
    </row>
    <row r="1707" spans="18:19" x14ac:dyDescent="0.25">
      <c r="R1707" s="3">
        <v>2710</v>
      </c>
      <c r="S1707" s="3" t="s">
        <v>31</v>
      </c>
    </row>
    <row r="1708" spans="18:19" x14ac:dyDescent="0.25">
      <c r="R1708" s="3">
        <v>2711</v>
      </c>
      <c r="S1708" s="3" t="s">
        <v>31</v>
      </c>
    </row>
    <row r="1709" spans="18:19" x14ac:dyDescent="0.25">
      <c r="R1709" s="3">
        <v>2712</v>
      </c>
      <c r="S1709" s="3" t="s">
        <v>31</v>
      </c>
    </row>
    <row r="1710" spans="18:19" x14ac:dyDescent="0.25">
      <c r="R1710" s="3">
        <v>2713</v>
      </c>
      <c r="S1710" s="3" t="s">
        <v>31</v>
      </c>
    </row>
    <row r="1711" spans="18:19" x14ac:dyDescent="0.25">
      <c r="R1711" s="3">
        <v>2714</v>
      </c>
      <c r="S1711" s="3" t="s">
        <v>31</v>
      </c>
    </row>
    <row r="1712" spans="18:19" x14ac:dyDescent="0.25">
      <c r="R1712" s="3">
        <v>2715</v>
      </c>
      <c r="S1712" s="3" t="s">
        <v>31</v>
      </c>
    </row>
    <row r="1713" spans="18:19" x14ac:dyDescent="0.25">
      <c r="R1713" s="3">
        <v>2716</v>
      </c>
      <c r="S1713" s="3" t="s">
        <v>31</v>
      </c>
    </row>
    <row r="1714" spans="18:19" x14ac:dyDescent="0.25">
      <c r="R1714" s="3">
        <v>2717</v>
      </c>
      <c r="S1714" s="3" t="s">
        <v>31</v>
      </c>
    </row>
    <row r="1715" spans="18:19" x14ac:dyDescent="0.25">
      <c r="R1715" s="3">
        <v>2718</v>
      </c>
      <c r="S1715" s="3" t="s">
        <v>31</v>
      </c>
    </row>
    <row r="1716" spans="18:19" x14ac:dyDescent="0.25">
      <c r="R1716" s="3">
        <v>2719</v>
      </c>
      <c r="S1716" s="3" t="s">
        <v>31</v>
      </c>
    </row>
    <row r="1717" spans="18:19" x14ac:dyDescent="0.25">
      <c r="R1717" s="3">
        <v>2720</v>
      </c>
      <c r="S1717" s="3" t="s">
        <v>31</v>
      </c>
    </row>
    <row r="1718" spans="18:19" x14ac:dyDescent="0.25">
      <c r="R1718" s="3">
        <v>2721</v>
      </c>
      <c r="S1718" s="3" t="s">
        <v>31</v>
      </c>
    </row>
    <row r="1719" spans="18:19" x14ac:dyDescent="0.25">
      <c r="R1719" s="3">
        <v>2722</v>
      </c>
      <c r="S1719" s="3" t="s">
        <v>31</v>
      </c>
    </row>
    <row r="1720" spans="18:19" x14ac:dyDescent="0.25">
      <c r="R1720" s="3">
        <v>2723</v>
      </c>
      <c r="S1720" s="3" t="s">
        <v>31</v>
      </c>
    </row>
    <row r="1721" spans="18:19" x14ac:dyDescent="0.25">
      <c r="R1721" s="3">
        <v>2724</v>
      </c>
      <c r="S1721" s="3" t="s">
        <v>31</v>
      </c>
    </row>
    <row r="1722" spans="18:19" x14ac:dyDescent="0.25">
      <c r="R1722" s="3">
        <v>2725</v>
      </c>
      <c r="S1722" s="3" t="s">
        <v>31</v>
      </c>
    </row>
    <row r="1723" spans="18:19" x14ac:dyDescent="0.25">
      <c r="R1723" s="3">
        <v>2726</v>
      </c>
      <c r="S1723" s="3" t="s">
        <v>31</v>
      </c>
    </row>
    <row r="1724" spans="18:19" x14ac:dyDescent="0.25">
      <c r="R1724" s="3">
        <v>2727</v>
      </c>
      <c r="S1724" s="3" t="s">
        <v>31</v>
      </c>
    </row>
    <row r="1725" spans="18:19" x14ac:dyDescent="0.25">
      <c r="R1725" s="3">
        <v>2728</v>
      </c>
      <c r="S1725" s="3" t="s">
        <v>31</v>
      </c>
    </row>
    <row r="1726" spans="18:19" x14ac:dyDescent="0.25">
      <c r="R1726" s="3">
        <v>2729</v>
      </c>
      <c r="S1726" s="3" t="s">
        <v>31</v>
      </c>
    </row>
    <row r="1727" spans="18:19" x14ac:dyDescent="0.25">
      <c r="R1727" s="3">
        <v>2730</v>
      </c>
      <c r="S1727" s="3" t="s">
        <v>31</v>
      </c>
    </row>
    <row r="1728" spans="18:19" x14ac:dyDescent="0.25">
      <c r="R1728" s="3">
        <v>2731</v>
      </c>
      <c r="S1728" s="3" t="s">
        <v>31</v>
      </c>
    </row>
    <row r="1729" spans="18:19" x14ac:dyDescent="0.25">
      <c r="R1729" s="3">
        <v>2732</v>
      </c>
      <c r="S1729" s="3" t="s">
        <v>31</v>
      </c>
    </row>
    <row r="1730" spans="18:19" x14ac:dyDescent="0.25">
      <c r="R1730" s="3">
        <v>2733</v>
      </c>
      <c r="S1730" s="3" t="s">
        <v>31</v>
      </c>
    </row>
    <row r="1731" spans="18:19" x14ac:dyDescent="0.25">
      <c r="R1731" s="3">
        <v>2734</v>
      </c>
      <c r="S1731" s="3" t="s">
        <v>31</v>
      </c>
    </row>
    <row r="1732" spans="18:19" x14ac:dyDescent="0.25">
      <c r="R1732" s="3">
        <v>2735</v>
      </c>
      <c r="S1732" s="3" t="s">
        <v>31</v>
      </c>
    </row>
    <row r="1733" spans="18:19" x14ac:dyDescent="0.25">
      <c r="R1733" s="3">
        <v>2736</v>
      </c>
      <c r="S1733" s="3" t="s">
        <v>31</v>
      </c>
    </row>
    <row r="1734" spans="18:19" x14ac:dyDescent="0.25">
      <c r="R1734" s="3">
        <v>2737</v>
      </c>
      <c r="S1734" s="3" t="s">
        <v>31</v>
      </c>
    </row>
    <row r="1735" spans="18:19" x14ac:dyDescent="0.25">
      <c r="R1735" s="3">
        <v>2738</v>
      </c>
      <c r="S1735" s="3" t="s">
        <v>31</v>
      </c>
    </row>
    <row r="1736" spans="18:19" x14ac:dyDescent="0.25">
      <c r="R1736" s="3">
        <v>2739</v>
      </c>
      <c r="S1736" s="3" t="s">
        <v>31</v>
      </c>
    </row>
    <row r="1737" spans="18:19" x14ac:dyDescent="0.25">
      <c r="R1737" s="3">
        <v>2740</v>
      </c>
      <c r="S1737" s="3" t="s">
        <v>31</v>
      </c>
    </row>
    <row r="1738" spans="18:19" x14ac:dyDescent="0.25">
      <c r="R1738" s="3">
        <v>2741</v>
      </c>
      <c r="S1738" s="3" t="s">
        <v>31</v>
      </c>
    </row>
    <row r="1739" spans="18:19" x14ac:dyDescent="0.25">
      <c r="R1739" s="3">
        <v>2742</v>
      </c>
      <c r="S1739" s="3" t="s">
        <v>31</v>
      </c>
    </row>
    <row r="1740" spans="18:19" x14ac:dyDescent="0.25">
      <c r="R1740" s="3">
        <v>2743</v>
      </c>
      <c r="S1740" s="3" t="s">
        <v>31</v>
      </c>
    </row>
    <row r="1741" spans="18:19" x14ac:dyDescent="0.25">
      <c r="R1741" s="3">
        <v>2744</v>
      </c>
      <c r="S1741" s="3" t="s">
        <v>31</v>
      </c>
    </row>
    <row r="1742" spans="18:19" x14ac:dyDescent="0.25">
      <c r="R1742" s="3">
        <v>2745</v>
      </c>
      <c r="S1742" s="3" t="s">
        <v>31</v>
      </c>
    </row>
    <row r="1743" spans="18:19" x14ac:dyDescent="0.25">
      <c r="R1743" s="3">
        <v>2746</v>
      </c>
      <c r="S1743" s="3" t="s">
        <v>31</v>
      </c>
    </row>
    <row r="1744" spans="18:19" x14ac:dyDescent="0.25">
      <c r="R1744" s="3">
        <v>2747</v>
      </c>
      <c r="S1744" s="3" t="s">
        <v>31</v>
      </c>
    </row>
    <row r="1745" spans="18:19" x14ac:dyDescent="0.25">
      <c r="R1745" s="3">
        <v>2748</v>
      </c>
      <c r="S1745" s="3" t="s">
        <v>31</v>
      </c>
    </row>
    <row r="1746" spans="18:19" x14ac:dyDescent="0.25">
      <c r="R1746" s="3">
        <v>2749</v>
      </c>
      <c r="S1746" s="3" t="s">
        <v>31</v>
      </c>
    </row>
    <row r="1747" spans="18:19" x14ac:dyDescent="0.25">
      <c r="R1747" s="3">
        <v>2750</v>
      </c>
      <c r="S1747" s="3" t="s">
        <v>31</v>
      </c>
    </row>
    <row r="1748" spans="18:19" x14ac:dyDescent="0.25">
      <c r="R1748" s="3">
        <v>2751</v>
      </c>
      <c r="S1748" s="3" t="s">
        <v>31</v>
      </c>
    </row>
    <row r="1749" spans="18:19" x14ac:dyDescent="0.25">
      <c r="R1749" s="3">
        <v>2752</v>
      </c>
      <c r="S1749" s="3" t="s">
        <v>31</v>
      </c>
    </row>
    <row r="1750" spans="18:19" x14ac:dyDescent="0.25">
      <c r="R1750" s="3">
        <v>2753</v>
      </c>
      <c r="S1750" s="3" t="s">
        <v>31</v>
      </c>
    </row>
    <row r="1751" spans="18:19" x14ac:dyDescent="0.25">
      <c r="R1751" s="3">
        <v>2754</v>
      </c>
      <c r="S1751" s="3" t="s">
        <v>31</v>
      </c>
    </row>
    <row r="1752" spans="18:19" x14ac:dyDescent="0.25">
      <c r="R1752" s="3">
        <v>2755</v>
      </c>
      <c r="S1752" s="3" t="s">
        <v>31</v>
      </c>
    </row>
    <row r="1753" spans="18:19" x14ac:dyDescent="0.25">
      <c r="R1753" s="3">
        <v>2756</v>
      </c>
      <c r="S1753" s="3" t="s">
        <v>31</v>
      </c>
    </row>
    <row r="1754" spans="18:19" x14ac:dyDescent="0.25">
      <c r="R1754" s="3">
        <v>2757</v>
      </c>
      <c r="S1754" s="3" t="s">
        <v>31</v>
      </c>
    </row>
    <row r="1755" spans="18:19" x14ac:dyDescent="0.25">
      <c r="R1755" s="3">
        <v>2758</v>
      </c>
      <c r="S1755" s="3" t="s">
        <v>31</v>
      </c>
    </row>
    <row r="1756" spans="18:19" x14ac:dyDescent="0.25">
      <c r="R1756" s="3">
        <v>2759</v>
      </c>
      <c r="S1756" s="3" t="s">
        <v>31</v>
      </c>
    </row>
    <row r="1757" spans="18:19" x14ac:dyDescent="0.25">
      <c r="R1757" s="3">
        <v>2760</v>
      </c>
      <c r="S1757" s="3" t="s">
        <v>31</v>
      </c>
    </row>
    <row r="1758" spans="18:19" x14ac:dyDescent="0.25">
      <c r="R1758" s="3">
        <v>2761</v>
      </c>
      <c r="S1758" s="3" t="s">
        <v>31</v>
      </c>
    </row>
    <row r="1759" spans="18:19" x14ac:dyDescent="0.25">
      <c r="R1759" s="3">
        <v>2762</v>
      </c>
      <c r="S1759" s="3" t="s">
        <v>31</v>
      </c>
    </row>
    <row r="1760" spans="18:19" x14ac:dyDescent="0.25">
      <c r="R1760" s="3">
        <v>2763</v>
      </c>
      <c r="S1760" s="3" t="s">
        <v>31</v>
      </c>
    </row>
    <row r="1761" spans="18:19" x14ac:dyDescent="0.25">
      <c r="R1761" s="3">
        <v>2764</v>
      </c>
      <c r="S1761" s="3" t="s">
        <v>31</v>
      </c>
    </row>
    <row r="1762" spans="18:19" x14ac:dyDescent="0.25">
      <c r="R1762" s="3">
        <v>2765</v>
      </c>
      <c r="S1762" s="3" t="s">
        <v>31</v>
      </c>
    </row>
    <row r="1763" spans="18:19" x14ac:dyDescent="0.25">
      <c r="R1763" s="3">
        <v>2766</v>
      </c>
      <c r="S1763" s="3" t="s">
        <v>31</v>
      </c>
    </row>
    <row r="1764" spans="18:19" x14ac:dyDescent="0.25">
      <c r="R1764" s="3">
        <v>2767</v>
      </c>
      <c r="S1764" s="3" t="s">
        <v>31</v>
      </c>
    </row>
    <row r="1765" spans="18:19" x14ac:dyDescent="0.25">
      <c r="R1765" s="3">
        <v>2768</v>
      </c>
      <c r="S1765" s="3" t="s">
        <v>31</v>
      </c>
    </row>
    <row r="1766" spans="18:19" x14ac:dyDescent="0.25">
      <c r="R1766" s="3">
        <v>2769</v>
      </c>
      <c r="S1766" s="3" t="s">
        <v>31</v>
      </c>
    </row>
    <row r="1767" spans="18:19" x14ac:dyDescent="0.25">
      <c r="R1767" s="3">
        <v>2770</v>
      </c>
      <c r="S1767" s="3" t="s">
        <v>31</v>
      </c>
    </row>
    <row r="1768" spans="18:19" x14ac:dyDescent="0.25">
      <c r="R1768" s="3">
        <v>2771</v>
      </c>
      <c r="S1768" s="3" t="s">
        <v>31</v>
      </c>
    </row>
    <row r="1769" spans="18:19" x14ac:dyDescent="0.25">
      <c r="R1769" s="3">
        <v>2772</v>
      </c>
      <c r="S1769" s="3" t="s">
        <v>31</v>
      </c>
    </row>
    <row r="1770" spans="18:19" x14ac:dyDescent="0.25">
      <c r="R1770" s="3">
        <v>2773</v>
      </c>
      <c r="S1770" s="3" t="s">
        <v>31</v>
      </c>
    </row>
    <row r="1771" spans="18:19" x14ac:dyDescent="0.25">
      <c r="R1771" s="3">
        <v>2774</v>
      </c>
      <c r="S1771" s="3" t="s">
        <v>31</v>
      </c>
    </row>
    <row r="1772" spans="18:19" x14ac:dyDescent="0.25">
      <c r="R1772" s="3">
        <v>2775</v>
      </c>
      <c r="S1772" s="3" t="s">
        <v>31</v>
      </c>
    </row>
    <row r="1773" spans="18:19" x14ac:dyDescent="0.25">
      <c r="R1773" s="3">
        <v>2776</v>
      </c>
      <c r="S1773" s="3" t="s">
        <v>31</v>
      </c>
    </row>
    <row r="1774" spans="18:19" x14ac:dyDescent="0.25">
      <c r="R1774" s="3">
        <v>2777</v>
      </c>
      <c r="S1774" s="3" t="s">
        <v>31</v>
      </c>
    </row>
    <row r="1775" spans="18:19" x14ac:dyDescent="0.25">
      <c r="R1775" s="3">
        <v>2778</v>
      </c>
      <c r="S1775" s="3" t="s">
        <v>31</v>
      </c>
    </row>
    <row r="1776" spans="18:19" x14ac:dyDescent="0.25">
      <c r="R1776" s="3">
        <v>2779</v>
      </c>
      <c r="S1776" s="3" t="s">
        <v>31</v>
      </c>
    </row>
    <row r="1777" spans="18:19" x14ac:dyDescent="0.25">
      <c r="R1777" s="3">
        <v>2780</v>
      </c>
      <c r="S1777" s="3" t="s">
        <v>31</v>
      </c>
    </row>
    <row r="1778" spans="18:19" x14ac:dyDescent="0.25">
      <c r="R1778" s="3">
        <v>2781</v>
      </c>
      <c r="S1778" s="3" t="s">
        <v>31</v>
      </c>
    </row>
    <row r="1779" spans="18:19" x14ac:dyDescent="0.25">
      <c r="R1779" s="3">
        <v>2782</v>
      </c>
      <c r="S1779" s="3" t="s">
        <v>31</v>
      </c>
    </row>
    <row r="1780" spans="18:19" x14ac:dyDescent="0.25">
      <c r="R1780" s="3">
        <v>2783</v>
      </c>
      <c r="S1780" s="3" t="s">
        <v>31</v>
      </c>
    </row>
    <row r="1781" spans="18:19" x14ac:dyDescent="0.25">
      <c r="R1781" s="3">
        <v>2784</v>
      </c>
      <c r="S1781" s="3" t="s">
        <v>31</v>
      </c>
    </row>
    <row r="1782" spans="18:19" x14ac:dyDescent="0.25">
      <c r="R1782" s="3">
        <v>2785</v>
      </c>
      <c r="S1782" s="3" t="s">
        <v>31</v>
      </c>
    </row>
    <row r="1783" spans="18:19" x14ac:dyDescent="0.25">
      <c r="R1783" s="3">
        <v>2786</v>
      </c>
      <c r="S1783" s="3" t="s">
        <v>31</v>
      </c>
    </row>
    <row r="1784" spans="18:19" x14ac:dyDescent="0.25">
      <c r="R1784" s="3">
        <v>2787</v>
      </c>
      <c r="S1784" s="3" t="s">
        <v>31</v>
      </c>
    </row>
    <row r="1785" spans="18:19" x14ac:dyDescent="0.25">
      <c r="R1785" s="3">
        <v>2788</v>
      </c>
      <c r="S1785" s="3" t="s">
        <v>31</v>
      </c>
    </row>
    <row r="1786" spans="18:19" x14ac:dyDescent="0.25">
      <c r="R1786" s="3">
        <v>2789</v>
      </c>
      <c r="S1786" s="3" t="s">
        <v>31</v>
      </c>
    </row>
    <row r="1787" spans="18:19" x14ac:dyDescent="0.25">
      <c r="R1787" s="3">
        <v>2790</v>
      </c>
      <c r="S1787" s="3" t="s">
        <v>31</v>
      </c>
    </row>
    <row r="1788" spans="18:19" x14ac:dyDescent="0.25">
      <c r="R1788" s="3">
        <v>2791</v>
      </c>
      <c r="S1788" s="3" t="s">
        <v>31</v>
      </c>
    </row>
    <row r="1789" spans="18:19" x14ac:dyDescent="0.25">
      <c r="R1789" s="3">
        <v>2792</v>
      </c>
      <c r="S1789" s="3" t="s">
        <v>31</v>
      </c>
    </row>
    <row r="1790" spans="18:19" x14ac:dyDescent="0.25">
      <c r="R1790" s="3">
        <v>2793</v>
      </c>
      <c r="S1790" s="3" t="s">
        <v>31</v>
      </c>
    </row>
    <row r="1791" spans="18:19" x14ac:dyDescent="0.25">
      <c r="R1791" s="3">
        <v>2794</v>
      </c>
      <c r="S1791" s="3" t="s">
        <v>31</v>
      </c>
    </row>
    <row r="1792" spans="18:19" x14ac:dyDescent="0.25">
      <c r="R1792" s="3">
        <v>2795</v>
      </c>
      <c r="S1792" s="3" t="s">
        <v>31</v>
      </c>
    </row>
    <row r="1793" spans="18:19" x14ac:dyDescent="0.25">
      <c r="R1793" s="3">
        <v>2796</v>
      </c>
      <c r="S1793" s="3" t="s">
        <v>31</v>
      </c>
    </row>
    <row r="1794" spans="18:19" x14ac:dyDescent="0.25">
      <c r="R1794" s="3">
        <v>2797</v>
      </c>
      <c r="S1794" s="3" t="s">
        <v>31</v>
      </c>
    </row>
    <row r="1795" spans="18:19" x14ac:dyDescent="0.25">
      <c r="R1795" s="3">
        <v>2798</v>
      </c>
      <c r="S1795" s="3" t="s">
        <v>31</v>
      </c>
    </row>
    <row r="1796" spans="18:19" x14ac:dyDescent="0.25">
      <c r="R1796" s="3">
        <v>2799</v>
      </c>
      <c r="S1796" s="3" t="s">
        <v>31</v>
      </c>
    </row>
    <row r="1797" spans="18:19" x14ac:dyDescent="0.25">
      <c r="R1797" s="3">
        <v>2800</v>
      </c>
      <c r="S1797" s="3" t="s">
        <v>31</v>
      </c>
    </row>
    <row r="1798" spans="18:19" x14ac:dyDescent="0.25">
      <c r="R1798" s="3">
        <v>2801</v>
      </c>
      <c r="S1798" s="3" t="s">
        <v>31</v>
      </c>
    </row>
    <row r="1799" spans="18:19" x14ac:dyDescent="0.25">
      <c r="R1799" s="3">
        <v>2802</v>
      </c>
      <c r="S1799" s="3" t="s">
        <v>31</v>
      </c>
    </row>
    <row r="1800" spans="18:19" x14ac:dyDescent="0.25">
      <c r="R1800" s="3">
        <v>2803</v>
      </c>
      <c r="S1800" s="3" t="s">
        <v>31</v>
      </c>
    </row>
    <row r="1801" spans="18:19" x14ac:dyDescent="0.25">
      <c r="R1801" s="3">
        <v>2804</v>
      </c>
      <c r="S1801" s="3" t="s">
        <v>31</v>
      </c>
    </row>
    <row r="1802" spans="18:19" x14ac:dyDescent="0.25">
      <c r="R1802" s="3">
        <v>2805</v>
      </c>
      <c r="S1802" s="3" t="s">
        <v>31</v>
      </c>
    </row>
    <row r="1803" spans="18:19" x14ac:dyDescent="0.25">
      <c r="R1803" s="3">
        <v>2806</v>
      </c>
      <c r="S1803" s="3" t="s">
        <v>31</v>
      </c>
    </row>
    <row r="1804" spans="18:19" x14ac:dyDescent="0.25">
      <c r="R1804" s="3">
        <v>2807</v>
      </c>
      <c r="S1804" s="3" t="s">
        <v>31</v>
      </c>
    </row>
    <row r="1805" spans="18:19" x14ac:dyDescent="0.25">
      <c r="R1805" s="3">
        <v>2808</v>
      </c>
      <c r="S1805" s="3" t="s">
        <v>31</v>
      </c>
    </row>
    <row r="1806" spans="18:19" x14ac:dyDescent="0.25">
      <c r="R1806" s="3">
        <v>2809</v>
      </c>
      <c r="S1806" s="3" t="s">
        <v>31</v>
      </c>
    </row>
    <row r="1807" spans="18:19" x14ac:dyDescent="0.25">
      <c r="R1807" s="3">
        <v>2810</v>
      </c>
      <c r="S1807" s="3" t="s">
        <v>31</v>
      </c>
    </row>
    <row r="1808" spans="18:19" x14ac:dyDescent="0.25">
      <c r="R1808" s="3">
        <v>2811</v>
      </c>
      <c r="S1808" s="3" t="s">
        <v>31</v>
      </c>
    </row>
    <row r="1809" spans="18:19" x14ac:dyDescent="0.25">
      <c r="R1809" s="3">
        <v>2812</v>
      </c>
      <c r="S1809" s="3" t="s">
        <v>31</v>
      </c>
    </row>
    <row r="1810" spans="18:19" x14ac:dyDescent="0.25">
      <c r="R1810" s="3">
        <v>2813</v>
      </c>
      <c r="S1810" s="3" t="s">
        <v>31</v>
      </c>
    </row>
    <row r="1811" spans="18:19" x14ac:dyDescent="0.25">
      <c r="R1811" s="3">
        <v>2814</v>
      </c>
      <c r="S1811" s="3" t="s">
        <v>31</v>
      </c>
    </row>
    <row r="1812" spans="18:19" x14ac:dyDescent="0.25">
      <c r="R1812" s="3">
        <v>2815</v>
      </c>
      <c r="S1812" s="3" t="s">
        <v>31</v>
      </c>
    </row>
    <row r="1813" spans="18:19" x14ac:dyDescent="0.25">
      <c r="R1813" s="3">
        <v>2816</v>
      </c>
      <c r="S1813" s="3" t="s">
        <v>31</v>
      </c>
    </row>
    <row r="1814" spans="18:19" x14ac:dyDescent="0.25">
      <c r="R1814" s="3">
        <v>2817</v>
      </c>
      <c r="S1814" s="3" t="s">
        <v>31</v>
      </c>
    </row>
    <row r="1815" spans="18:19" x14ac:dyDescent="0.25">
      <c r="R1815" s="3">
        <v>2818</v>
      </c>
      <c r="S1815" s="3" t="s">
        <v>31</v>
      </c>
    </row>
    <row r="1816" spans="18:19" x14ac:dyDescent="0.25">
      <c r="R1816" s="3">
        <v>2819</v>
      </c>
      <c r="S1816" s="3" t="s">
        <v>31</v>
      </c>
    </row>
    <row r="1817" spans="18:19" x14ac:dyDescent="0.25">
      <c r="R1817" s="3">
        <v>2820</v>
      </c>
      <c r="S1817" s="3" t="s">
        <v>31</v>
      </c>
    </row>
    <row r="1818" spans="18:19" x14ac:dyDescent="0.25">
      <c r="R1818" s="3">
        <v>2821</v>
      </c>
      <c r="S1818" s="3" t="s">
        <v>31</v>
      </c>
    </row>
    <row r="1819" spans="18:19" x14ac:dyDescent="0.25">
      <c r="R1819" s="3">
        <v>2822</v>
      </c>
      <c r="S1819" s="3" t="s">
        <v>31</v>
      </c>
    </row>
    <row r="1820" spans="18:19" x14ac:dyDescent="0.25">
      <c r="R1820" s="3">
        <v>2823</v>
      </c>
      <c r="S1820" s="3" t="s">
        <v>31</v>
      </c>
    </row>
    <row r="1821" spans="18:19" x14ac:dyDescent="0.25">
      <c r="R1821" s="3">
        <v>2824</v>
      </c>
      <c r="S1821" s="3" t="s">
        <v>31</v>
      </c>
    </row>
    <row r="1822" spans="18:19" x14ac:dyDescent="0.25">
      <c r="R1822" s="3">
        <v>2825</v>
      </c>
      <c r="S1822" s="3" t="s">
        <v>31</v>
      </c>
    </row>
    <row r="1823" spans="18:19" x14ac:dyDescent="0.25">
      <c r="R1823" s="3">
        <v>2826</v>
      </c>
      <c r="S1823" s="3" t="s">
        <v>31</v>
      </c>
    </row>
    <row r="1824" spans="18:19" x14ac:dyDescent="0.25">
      <c r="R1824" s="3">
        <v>2827</v>
      </c>
      <c r="S1824" s="3" t="s">
        <v>31</v>
      </c>
    </row>
    <row r="1825" spans="18:19" x14ac:dyDescent="0.25">
      <c r="R1825" s="3">
        <v>2828</v>
      </c>
      <c r="S1825" s="3" t="s">
        <v>31</v>
      </c>
    </row>
    <row r="1826" spans="18:19" x14ac:dyDescent="0.25">
      <c r="R1826" s="3">
        <v>2829</v>
      </c>
      <c r="S1826" s="3" t="s">
        <v>31</v>
      </c>
    </row>
    <row r="1827" spans="18:19" x14ac:dyDescent="0.25">
      <c r="R1827" s="3">
        <v>2830</v>
      </c>
      <c r="S1827" s="3" t="s">
        <v>31</v>
      </c>
    </row>
    <row r="1828" spans="18:19" x14ac:dyDescent="0.25">
      <c r="R1828" s="3">
        <v>2831</v>
      </c>
      <c r="S1828" s="3" t="s">
        <v>31</v>
      </c>
    </row>
    <row r="1829" spans="18:19" x14ac:dyDescent="0.25">
      <c r="R1829" s="3">
        <v>2832</v>
      </c>
      <c r="S1829" s="3" t="s">
        <v>31</v>
      </c>
    </row>
    <row r="1830" spans="18:19" x14ac:dyDescent="0.25">
      <c r="R1830" s="3">
        <v>2833</v>
      </c>
      <c r="S1830" s="3" t="s">
        <v>31</v>
      </c>
    </row>
    <row r="1831" spans="18:19" x14ac:dyDescent="0.25">
      <c r="R1831" s="3">
        <v>2834</v>
      </c>
      <c r="S1831" s="3" t="s">
        <v>31</v>
      </c>
    </row>
    <row r="1832" spans="18:19" x14ac:dyDescent="0.25">
      <c r="R1832" s="3">
        <v>2835</v>
      </c>
      <c r="S1832" s="3" t="s">
        <v>31</v>
      </c>
    </row>
    <row r="1833" spans="18:19" x14ac:dyDescent="0.25">
      <c r="R1833" s="3">
        <v>2836</v>
      </c>
      <c r="S1833" s="3" t="s">
        <v>31</v>
      </c>
    </row>
    <row r="1834" spans="18:19" x14ac:dyDescent="0.25">
      <c r="R1834" s="3">
        <v>2837</v>
      </c>
      <c r="S1834" s="3" t="s">
        <v>31</v>
      </c>
    </row>
    <row r="1835" spans="18:19" x14ac:dyDescent="0.25">
      <c r="R1835" s="3">
        <v>2838</v>
      </c>
      <c r="S1835" s="3" t="s">
        <v>31</v>
      </c>
    </row>
    <row r="1836" spans="18:19" x14ac:dyDescent="0.25">
      <c r="R1836" s="3">
        <v>2839</v>
      </c>
      <c r="S1836" s="3" t="s">
        <v>31</v>
      </c>
    </row>
    <row r="1837" spans="18:19" x14ac:dyDescent="0.25">
      <c r="R1837" s="3">
        <v>2840</v>
      </c>
      <c r="S1837" s="3" t="s">
        <v>31</v>
      </c>
    </row>
    <row r="1838" spans="18:19" x14ac:dyDescent="0.25">
      <c r="R1838" s="3">
        <v>2841</v>
      </c>
      <c r="S1838" s="3" t="s">
        <v>31</v>
      </c>
    </row>
    <row r="1839" spans="18:19" x14ac:dyDescent="0.25">
      <c r="R1839" s="3">
        <v>2842</v>
      </c>
      <c r="S1839" s="3" t="s">
        <v>31</v>
      </c>
    </row>
    <row r="1840" spans="18:19" x14ac:dyDescent="0.25">
      <c r="R1840" s="3">
        <v>2843</v>
      </c>
      <c r="S1840" s="3" t="s">
        <v>31</v>
      </c>
    </row>
    <row r="1841" spans="18:19" x14ac:dyDescent="0.25">
      <c r="R1841" s="3">
        <v>2844</v>
      </c>
      <c r="S1841" s="3" t="s">
        <v>31</v>
      </c>
    </row>
    <row r="1842" spans="18:19" x14ac:dyDescent="0.25">
      <c r="R1842" s="3">
        <v>2845</v>
      </c>
      <c r="S1842" s="3" t="s">
        <v>31</v>
      </c>
    </row>
    <row r="1843" spans="18:19" x14ac:dyDescent="0.25">
      <c r="R1843" s="3">
        <v>2846</v>
      </c>
      <c r="S1843" s="3" t="s">
        <v>31</v>
      </c>
    </row>
    <row r="1844" spans="18:19" x14ac:dyDescent="0.25">
      <c r="R1844" s="3">
        <v>2847</v>
      </c>
      <c r="S1844" s="3" t="s">
        <v>31</v>
      </c>
    </row>
    <row r="1845" spans="18:19" x14ac:dyDescent="0.25">
      <c r="R1845" s="3">
        <v>2848</v>
      </c>
      <c r="S1845" s="3" t="s">
        <v>31</v>
      </c>
    </row>
    <row r="1846" spans="18:19" x14ac:dyDescent="0.25">
      <c r="R1846" s="3">
        <v>2849</v>
      </c>
      <c r="S1846" s="3" t="s">
        <v>31</v>
      </c>
    </row>
    <row r="1847" spans="18:19" x14ac:dyDescent="0.25">
      <c r="R1847" s="3">
        <v>2850</v>
      </c>
      <c r="S1847" s="3" t="s">
        <v>31</v>
      </c>
    </row>
    <row r="1848" spans="18:19" x14ac:dyDescent="0.25">
      <c r="R1848" s="3">
        <v>2851</v>
      </c>
      <c r="S1848" s="3" t="s">
        <v>31</v>
      </c>
    </row>
    <row r="1849" spans="18:19" x14ac:dyDescent="0.25">
      <c r="R1849" s="3">
        <v>2852</v>
      </c>
      <c r="S1849" s="3" t="s">
        <v>31</v>
      </c>
    </row>
    <row r="1850" spans="18:19" x14ac:dyDescent="0.25">
      <c r="R1850" s="3">
        <v>2853</v>
      </c>
      <c r="S1850" s="3" t="s">
        <v>31</v>
      </c>
    </row>
    <row r="1851" spans="18:19" x14ac:dyDescent="0.25">
      <c r="R1851" s="3">
        <v>2854</v>
      </c>
      <c r="S1851" s="3" t="s">
        <v>31</v>
      </c>
    </row>
    <row r="1852" spans="18:19" x14ac:dyDescent="0.25">
      <c r="R1852" s="3">
        <v>2855</v>
      </c>
      <c r="S1852" s="3" t="s">
        <v>31</v>
      </c>
    </row>
    <row r="1853" spans="18:19" x14ac:dyDescent="0.25">
      <c r="R1853" s="3">
        <v>2856</v>
      </c>
      <c r="S1853" s="3" t="s">
        <v>31</v>
      </c>
    </row>
    <row r="1854" spans="18:19" x14ac:dyDescent="0.25">
      <c r="R1854" s="3">
        <v>2857</v>
      </c>
      <c r="S1854" s="3" t="s">
        <v>31</v>
      </c>
    </row>
    <row r="1855" spans="18:19" x14ac:dyDescent="0.25">
      <c r="R1855" s="3">
        <v>2858</v>
      </c>
      <c r="S1855" s="3" t="s">
        <v>31</v>
      </c>
    </row>
    <row r="1856" spans="18:19" x14ac:dyDescent="0.25">
      <c r="R1856" s="3">
        <v>2859</v>
      </c>
      <c r="S1856" s="3" t="s">
        <v>31</v>
      </c>
    </row>
    <row r="1857" spans="18:19" x14ac:dyDescent="0.25">
      <c r="R1857" s="3">
        <v>2860</v>
      </c>
      <c r="S1857" s="3" t="s">
        <v>31</v>
      </c>
    </row>
    <row r="1858" spans="18:19" x14ac:dyDescent="0.25">
      <c r="R1858" s="3">
        <v>2861</v>
      </c>
      <c r="S1858" s="3" t="s">
        <v>31</v>
      </c>
    </row>
    <row r="1859" spans="18:19" x14ac:dyDescent="0.25">
      <c r="R1859" s="3">
        <v>2862</v>
      </c>
      <c r="S1859" s="3" t="s">
        <v>31</v>
      </c>
    </row>
    <row r="1860" spans="18:19" x14ac:dyDescent="0.25">
      <c r="R1860" s="3">
        <v>2863</v>
      </c>
      <c r="S1860" s="3" t="s">
        <v>31</v>
      </c>
    </row>
    <row r="1861" spans="18:19" x14ac:dyDescent="0.25">
      <c r="R1861" s="3">
        <v>2864</v>
      </c>
      <c r="S1861" s="3" t="s">
        <v>31</v>
      </c>
    </row>
    <row r="1862" spans="18:19" x14ac:dyDescent="0.25">
      <c r="R1862" s="3">
        <v>2865</v>
      </c>
      <c r="S1862" s="3" t="s">
        <v>31</v>
      </c>
    </row>
    <row r="1863" spans="18:19" x14ac:dyDescent="0.25">
      <c r="R1863" s="3">
        <v>2866</v>
      </c>
      <c r="S1863" s="3" t="s">
        <v>31</v>
      </c>
    </row>
    <row r="1864" spans="18:19" x14ac:dyDescent="0.25">
      <c r="R1864" s="3">
        <v>2867</v>
      </c>
      <c r="S1864" s="3" t="s">
        <v>31</v>
      </c>
    </row>
    <row r="1865" spans="18:19" x14ac:dyDescent="0.25">
      <c r="R1865" s="3">
        <v>2868</v>
      </c>
      <c r="S1865" s="3" t="s">
        <v>31</v>
      </c>
    </row>
    <row r="1866" spans="18:19" x14ac:dyDescent="0.25">
      <c r="R1866" s="3">
        <v>2869</v>
      </c>
      <c r="S1866" s="3" t="s">
        <v>31</v>
      </c>
    </row>
    <row r="1867" spans="18:19" x14ac:dyDescent="0.25">
      <c r="R1867" s="3">
        <v>2870</v>
      </c>
      <c r="S1867" s="3" t="s">
        <v>31</v>
      </c>
    </row>
    <row r="1868" spans="18:19" x14ac:dyDescent="0.25">
      <c r="R1868" s="3">
        <v>2871</v>
      </c>
      <c r="S1868" s="3" t="s">
        <v>31</v>
      </c>
    </row>
    <row r="1869" spans="18:19" x14ac:dyDescent="0.25">
      <c r="R1869" s="3">
        <v>2872</v>
      </c>
      <c r="S1869" s="3" t="s">
        <v>31</v>
      </c>
    </row>
    <row r="1870" spans="18:19" x14ac:dyDescent="0.25">
      <c r="R1870" s="3">
        <v>2873</v>
      </c>
      <c r="S1870" s="3" t="s">
        <v>31</v>
      </c>
    </row>
    <row r="1871" spans="18:19" x14ac:dyDescent="0.25">
      <c r="R1871" s="3">
        <v>2874</v>
      </c>
      <c r="S1871" s="3" t="s">
        <v>31</v>
      </c>
    </row>
    <row r="1872" spans="18:19" x14ac:dyDescent="0.25">
      <c r="R1872" s="3">
        <v>2875</v>
      </c>
      <c r="S1872" s="3" t="s">
        <v>31</v>
      </c>
    </row>
    <row r="1873" spans="18:19" x14ac:dyDescent="0.25">
      <c r="R1873" s="3">
        <v>2876</v>
      </c>
      <c r="S1873" s="3" t="s">
        <v>31</v>
      </c>
    </row>
    <row r="1874" spans="18:19" x14ac:dyDescent="0.25">
      <c r="R1874" s="3">
        <v>2877</v>
      </c>
      <c r="S1874" s="3" t="s">
        <v>31</v>
      </c>
    </row>
    <row r="1875" spans="18:19" x14ac:dyDescent="0.25">
      <c r="R1875" s="3">
        <v>2878</v>
      </c>
      <c r="S1875" s="3" t="s">
        <v>31</v>
      </c>
    </row>
    <row r="1876" spans="18:19" x14ac:dyDescent="0.25">
      <c r="R1876" s="3">
        <v>2879</v>
      </c>
      <c r="S1876" s="3" t="s">
        <v>31</v>
      </c>
    </row>
    <row r="1877" spans="18:19" x14ac:dyDescent="0.25">
      <c r="R1877" s="3">
        <v>2880</v>
      </c>
      <c r="S1877" s="3" t="s">
        <v>31</v>
      </c>
    </row>
    <row r="1878" spans="18:19" x14ac:dyDescent="0.25">
      <c r="R1878" s="3">
        <v>2881</v>
      </c>
      <c r="S1878" s="3" t="s">
        <v>31</v>
      </c>
    </row>
    <row r="1879" spans="18:19" x14ac:dyDescent="0.25">
      <c r="R1879" s="3">
        <v>2882</v>
      </c>
      <c r="S1879" s="3" t="s">
        <v>31</v>
      </c>
    </row>
    <row r="1880" spans="18:19" x14ac:dyDescent="0.25">
      <c r="R1880" s="3">
        <v>2883</v>
      </c>
      <c r="S1880" s="3" t="s">
        <v>31</v>
      </c>
    </row>
    <row r="1881" spans="18:19" x14ac:dyDescent="0.25">
      <c r="R1881" s="3">
        <v>2884</v>
      </c>
      <c r="S1881" s="3" t="s">
        <v>31</v>
      </c>
    </row>
    <row r="1882" spans="18:19" x14ac:dyDescent="0.25">
      <c r="R1882" s="3">
        <v>2885</v>
      </c>
      <c r="S1882" s="3" t="s">
        <v>31</v>
      </c>
    </row>
    <row r="1883" spans="18:19" x14ac:dyDescent="0.25">
      <c r="R1883" s="3">
        <v>2886</v>
      </c>
      <c r="S1883" s="3" t="s">
        <v>31</v>
      </c>
    </row>
    <row r="1884" spans="18:19" x14ac:dyDescent="0.25">
      <c r="R1884" s="3">
        <v>2887</v>
      </c>
      <c r="S1884" s="3" t="s">
        <v>31</v>
      </c>
    </row>
    <row r="1885" spans="18:19" x14ac:dyDescent="0.25">
      <c r="R1885" s="3">
        <v>2888</v>
      </c>
      <c r="S1885" s="3" t="s">
        <v>31</v>
      </c>
    </row>
    <row r="1886" spans="18:19" x14ac:dyDescent="0.25">
      <c r="R1886" s="3">
        <v>2889</v>
      </c>
      <c r="S1886" s="3" t="s">
        <v>31</v>
      </c>
    </row>
    <row r="1887" spans="18:19" x14ac:dyDescent="0.25">
      <c r="R1887" s="3">
        <v>2890</v>
      </c>
      <c r="S1887" s="3" t="s">
        <v>31</v>
      </c>
    </row>
    <row r="1888" spans="18:19" x14ac:dyDescent="0.25">
      <c r="R1888" s="3">
        <v>2891</v>
      </c>
      <c r="S1888" s="3" t="s">
        <v>31</v>
      </c>
    </row>
    <row r="1889" spans="18:19" x14ac:dyDescent="0.25">
      <c r="R1889" s="3">
        <v>2892</v>
      </c>
      <c r="S1889" s="3" t="s">
        <v>31</v>
      </c>
    </row>
    <row r="1890" spans="18:19" x14ac:dyDescent="0.25">
      <c r="R1890" s="3">
        <v>2893</v>
      </c>
      <c r="S1890" s="3" t="s">
        <v>31</v>
      </c>
    </row>
    <row r="1891" spans="18:19" x14ac:dyDescent="0.25">
      <c r="R1891" s="3">
        <v>2894</v>
      </c>
      <c r="S1891" s="3" t="s">
        <v>31</v>
      </c>
    </row>
    <row r="1892" spans="18:19" x14ac:dyDescent="0.25">
      <c r="R1892" s="3">
        <v>2895</v>
      </c>
      <c r="S1892" s="3" t="s">
        <v>31</v>
      </c>
    </row>
    <row r="1893" spans="18:19" x14ac:dyDescent="0.25">
      <c r="R1893" s="3">
        <v>2896</v>
      </c>
      <c r="S1893" s="3" t="s">
        <v>31</v>
      </c>
    </row>
    <row r="1894" spans="18:19" x14ac:dyDescent="0.25">
      <c r="R1894" s="3">
        <v>2897</v>
      </c>
      <c r="S1894" s="3" t="s">
        <v>31</v>
      </c>
    </row>
    <row r="1895" spans="18:19" x14ac:dyDescent="0.25">
      <c r="R1895" s="3">
        <v>2898</v>
      </c>
      <c r="S1895" s="3" t="s">
        <v>31</v>
      </c>
    </row>
    <row r="1896" spans="18:19" x14ac:dyDescent="0.25">
      <c r="R1896" s="3">
        <v>2899</v>
      </c>
      <c r="S1896" s="3" t="s">
        <v>31</v>
      </c>
    </row>
    <row r="1897" spans="18:19" x14ac:dyDescent="0.25">
      <c r="R1897" s="3">
        <v>2900</v>
      </c>
      <c r="S1897" s="3" t="s">
        <v>31</v>
      </c>
    </row>
    <row r="1898" spans="18:19" x14ac:dyDescent="0.25">
      <c r="R1898" s="3">
        <v>2901</v>
      </c>
      <c r="S1898" s="3" t="s">
        <v>31</v>
      </c>
    </row>
    <row r="1899" spans="18:19" x14ac:dyDescent="0.25">
      <c r="R1899" s="3">
        <v>2902</v>
      </c>
      <c r="S1899" s="3" t="s">
        <v>31</v>
      </c>
    </row>
    <row r="1900" spans="18:19" x14ac:dyDescent="0.25">
      <c r="R1900" s="3">
        <v>2903</v>
      </c>
      <c r="S1900" s="3" t="s">
        <v>31</v>
      </c>
    </row>
    <row r="1901" spans="18:19" x14ac:dyDescent="0.25">
      <c r="R1901" s="3">
        <v>2904</v>
      </c>
      <c r="S1901" s="3" t="s">
        <v>31</v>
      </c>
    </row>
    <row r="1902" spans="18:19" x14ac:dyDescent="0.25">
      <c r="R1902" s="3">
        <v>2905</v>
      </c>
      <c r="S1902" s="3" t="s">
        <v>31</v>
      </c>
    </row>
    <row r="1903" spans="18:19" x14ac:dyDescent="0.25">
      <c r="R1903" s="3">
        <v>2906</v>
      </c>
      <c r="S1903" s="3" t="s">
        <v>31</v>
      </c>
    </row>
    <row r="1904" spans="18:19" x14ac:dyDescent="0.25">
      <c r="R1904" s="3">
        <v>2907</v>
      </c>
      <c r="S1904" s="3" t="s">
        <v>31</v>
      </c>
    </row>
    <row r="1905" spans="18:19" x14ac:dyDescent="0.25">
      <c r="R1905" s="3">
        <v>2908</v>
      </c>
      <c r="S1905" s="3" t="s">
        <v>31</v>
      </c>
    </row>
    <row r="1906" spans="18:19" x14ac:dyDescent="0.25">
      <c r="R1906" s="3">
        <v>2909</v>
      </c>
      <c r="S1906" s="3" t="s">
        <v>31</v>
      </c>
    </row>
    <row r="1907" spans="18:19" x14ac:dyDescent="0.25">
      <c r="R1907" s="3">
        <v>2910</v>
      </c>
      <c r="S1907" s="3" t="s">
        <v>31</v>
      </c>
    </row>
    <row r="1908" spans="18:19" x14ac:dyDescent="0.25">
      <c r="R1908" s="3">
        <v>2911</v>
      </c>
      <c r="S1908" s="3" t="s">
        <v>31</v>
      </c>
    </row>
    <row r="1909" spans="18:19" x14ac:dyDescent="0.25">
      <c r="R1909" s="3">
        <v>2912</v>
      </c>
      <c r="S1909" s="3" t="s">
        <v>31</v>
      </c>
    </row>
    <row r="1910" spans="18:19" x14ac:dyDescent="0.25">
      <c r="R1910" s="3">
        <v>2913</v>
      </c>
      <c r="S1910" s="3" t="s">
        <v>31</v>
      </c>
    </row>
    <row r="1911" spans="18:19" x14ac:dyDescent="0.25">
      <c r="R1911" s="3">
        <v>2914</v>
      </c>
      <c r="S1911" s="3" t="s">
        <v>31</v>
      </c>
    </row>
    <row r="1912" spans="18:19" x14ac:dyDescent="0.25">
      <c r="R1912" s="3">
        <v>2915</v>
      </c>
      <c r="S1912" s="3" t="s">
        <v>31</v>
      </c>
    </row>
    <row r="1913" spans="18:19" x14ac:dyDescent="0.25">
      <c r="R1913" s="3">
        <v>2916</v>
      </c>
      <c r="S1913" s="3" t="s">
        <v>31</v>
      </c>
    </row>
    <row r="1914" spans="18:19" x14ac:dyDescent="0.25">
      <c r="R1914" s="3">
        <v>2917</v>
      </c>
      <c r="S1914" s="3" t="s">
        <v>31</v>
      </c>
    </row>
    <row r="1915" spans="18:19" x14ac:dyDescent="0.25">
      <c r="R1915" s="3">
        <v>2918</v>
      </c>
      <c r="S1915" s="3" t="s">
        <v>31</v>
      </c>
    </row>
    <row r="1916" spans="18:19" x14ac:dyDescent="0.25">
      <c r="R1916" s="3">
        <v>2919</v>
      </c>
      <c r="S1916" s="3" t="s">
        <v>31</v>
      </c>
    </row>
    <row r="1917" spans="18:19" x14ac:dyDescent="0.25">
      <c r="R1917" s="3">
        <v>2920</v>
      </c>
      <c r="S1917" s="3" t="s">
        <v>31</v>
      </c>
    </row>
    <row r="1918" spans="18:19" x14ac:dyDescent="0.25">
      <c r="R1918" s="3">
        <v>2921</v>
      </c>
      <c r="S1918" s="3" t="s">
        <v>31</v>
      </c>
    </row>
    <row r="1919" spans="18:19" x14ac:dyDescent="0.25">
      <c r="R1919" s="3">
        <v>2922</v>
      </c>
      <c r="S1919" s="3" t="s">
        <v>31</v>
      </c>
    </row>
    <row r="1920" spans="18:19" x14ac:dyDescent="0.25">
      <c r="R1920" s="3">
        <v>2923</v>
      </c>
      <c r="S1920" s="3" t="s">
        <v>31</v>
      </c>
    </row>
    <row r="1921" spans="18:19" x14ac:dyDescent="0.25">
      <c r="R1921" s="3">
        <v>2924</v>
      </c>
      <c r="S1921" s="3" t="s">
        <v>31</v>
      </c>
    </row>
    <row r="1922" spans="18:19" x14ac:dyDescent="0.25">
      <c r="R1922" s="3">
        <v>2925</v>
      </c>
      <c r="S1922" s="3" t="s">
        <v>31</v>
      </c>
    </row>
    <row r="1923" spans="18:19" x14ac:dyDescent="0.25">
      <c r="R1923" s="3">
        <v>2926</v>
      </c>
      <c r="S1923" s="3" t="s">
        <v>31</v>
      </c>
    </row>
    <row r="1924" spans="18:19" x14ac:dyDescent="0.25">
      <c r="R1924" s="3">
        <v>2927</v>
      </c>
      <c r="S1924" s="3" t="s">
        <v>31</v>
      </c>
    </row>
    <row r="1925" spans="18:19" x14ac:dyDescent="0.25">
      <c r="R1925" s="3">
        <v>2928</v>
      </c>
      <c r="S1925" s="3" t="s">
        <v>31</v>
      </c>
    </row>
    <row r="1926" spans="18:19" x14ac:dyDescent="0.25">
      <c r="R1926" s="3">
        <v>2929</v>
      </c>
      <c r="S1926" s="3" t="s">
        <v>31</v>
      </c>
    </row>
    <row r="1927" spans="18:19" x14ac:dyDescent="0.25">
      <c r="R1927" s="3">
        <v>2930</v>
      </c>
      <c r="S1927" s="3" t="s">
        <v>31</v>
      </c>
    </row>
    <row r="1928" spans="18:19" x14ac:dyDescent="0.25">
      <c r="R1928" s="3">
        <v>2931</v>
      </c>
      <c r="S1928" s="3" t="s">
        <v>31</v>
      </c>
    </row>
    <row r="1929" spans="18:19" x14ac:dyDescent="0.25">
      <c r="R1929" s="3">
        <v>2932</v>
      </c>
      <c r="S1929" s="3" t="s">
        <v>31</v>
      </c>
    </row>
    <row r="1930" spans="18:19" x14ac:dyDescent="0.25">
      <c r="R1930" s="3">
        <v>2933</v>
      </c>
      <c r="S1930" s="3" t="s">
        <v>31</v>
      </c>
    </row>
    <row r="1931" spans="18:19" x14ac:dyDescent="0.25">
      <c r="R1931" s="3">
        <v>2934</v>
      </c>
      <c r="S1931" s="3" t="s">
        <v>31</v>
      </c>
    </row>
    <row r="1932" spans="18:19" x14ac:dyDescent="0.25">
      <c r="R1932" s="3">
        <v>2935</v>
      </c>
      <c r="S1932" s="3" t="s">
        <v>31</v>
      </c>
    </row>
    <row r="1933" spans="18:19" x14ac:dyDescent="0.25">
      <c r="R1933" s="3">
        <v>2936</v>
      </c>
      <c r="S1933" s="3" t="s">
        <v>31</v>
      </c>
    </row>
    <row r="1934" spans="18:19" x14ac:dyDescent="0.25">
      <c r="R1934" s="3">
        <v>2937</v>
      </c>
      <c r="S1934" s="3" t="s">
        <v>31</v>
      </c>
    </row>
    <row r="1935" spans="18:19" x14ac:dyDescent="0.25">
      <c r="R1935" s="3">
        <v>2938</v>
      </c>
      <c r="S1935" s="3" t="s">
        <v>31</v>
      </c>
    </row>
    <row r="1936" spans="18:19" x14ac:dyDescent="0.25">
      <c r="R1936" s="3">
        <v>2939</v>
      </c>
      <c r="S1936" s="3" t="s">
        <v>31</v>
      </c>
    </row>
    <row r="1937" spans="18:19" x14ac:dyDescent="0.25">
      <c r="R1937" s="3">
        <v>2940</v>
      </c>
      <c r="S1937" s="3" t="s">
        <v>31</v>
      </c>
    </row>
    <row r="1938" spans="18:19" x14ac:dyDescent="0.25">
      <c r="R1938" s="3">
        <v>2941</v>
      </c>
      <c r="S1938" s="3" t="s">
        <v>31</v>
      </c>
    </row>
    <row r="1939" spans="18:19" x14ac:dyDescent="0.25">
      <c r="R1939" s="3">
        <v>2942</v>
      </c>
      <c r="S1939" s="3" t="s">
        <v>31</v>
      </c>
    </row>
    <row r="1940" spans="18:19" x14ac:dyDescent="0.25">
      <c r="R1940" s="3">
        <v>2943</v>
      </c>
      <c r="S1940" s="3" t="s">
        <v>31</v>
      </c>
    </row>
    <row r="1941" spans="18:19" x14ac:dyDescent="0.25">
      <c r="R1941" s="3">
        <v>2944</v>
      </c>
      <c r="S1941" s="3" t="s">
        <v>31</v>
      </c>
    </row>
    <row r="1942" spans="18:19" x14ac:dyDescent="0.25">
      <c r="R1942" s="3">
        <v>2945</v>
      </c>
      <c r="S1942" s="3" t="s">
        <v>31</v>
      </c>
    </row>
    <row r="1943" spans="18:19" x14ac:dyDescent="0.25">
      <c r="R1943" s="3">
        <v>2946</v>
      </c>
      <c r="S1943" s="3" t="s">
        <v>31</v>
      </c>
    </row>
    <row r="1944" spans="18:19" x14ac:dyDescent="0.25">
      <c r="R1944" s="3">
        <v>2947</v>
      </c>
      <c r="S1944" s="3" t="s">
        <v>31</v>
      </c>
    </row>
    <row r="1945" spans="18:19" x14ac:dyDescent="0.25">
      <c r="R1945" s="3">
        <v>2948</v>
      </c>
      <c r="S1945" s="3" t="s">
        <v>31</v>
      </c>
    </row>
    <row r="1946" spans="18:19" x14ac:dyDescent="0.25">
      <c r="R1946" s="3">
        <v>2949</v>
      </c>
      <c r="S1946" s="3" t="s">
        <v>31</v>
      </c>
    </row>
    <row r="1947" spans="18:19" x14ac:dyDescent="0.25">
      <c r="R1947" s="3">
        <v>2950</v>
      </c>
      <c r="S1947" s="3" t="s">
        <v>31</v>
      </c>
    </row>
    <row r="1948" spans="18:19" x14ac:dyDescent="0.25">
      <c r="R1948" s="3">
        <v>2951</v>
      </c>
      <c r="S1948" s="3" t="s">
        <v>31</v>
      </c>
    </row>
    <row r="1949" spans="18:19" x14ac:dyDescent="0.25">
      <c r="R1949" s="3">
        <v>2952</v>
      </c>
      <c r="S1949" s="3" t="s">
        <v>31</v>
      </c>
    </row>
    <row r="1950" spans="18:19" x14ac:dyDescent="0.25">
      <c r="R1950" s="3">
        <v>2953</v>
      </c>
      <c r="S1950" s="3" t="s">
        <v>31</v>
      </c>
    </row>
    <row r="1951" spans="18:19" x14ac:dyDescent="0.25">
      <c r="R1951" s="3">
        <v>2954</v>
      </c>
      <c r="S1951" s="3" t="s">
        <v>31</v>
      </c>
    </row>
    <row r="1952" spans="18:19" x14ac:dyDescent="0.25">
      <c r="R1952" s="3">
        <v>2955</v>
      </c>
      <c r="S1952" s="3" t="s">
        <v>31</v>
      </c>
    </row>
    <row r="1953" spans="18:19" x14ac:dyDescent="0.25">
      <c r="R1953" s="3">
        <v>2956</v>
      </c>
      <c r="S1953" s="3" t="s">
        <v>31</v>
      </c>
    </row>
    <row r="1954" spans="18:19" x14ac:dyDescent="0.25">
      <c r="R1954" s="3">
        <v>2957</v>
      </c>
      <c r="S1954" s="3" t="s">
        <v>31</v>
      </c>
    </row>
    <row r="1955" spans="18:19" x14ac:dyDescent="0.25">
      <c r="R1955" s="3">
        <v>2958</v>
      </c>
      <c r="S1955" s="3" t="s">
        <v>31</v>
      </c>
    </row>
    <row r="1956" spans="18:19" x14ac:dyDescent="0.25">
      <c r="R1956" s="3">
        <v>2959</v>
      </c>
      <c r="S1956" s="3" t="s">
        <v>31</v>
      </c>
    </row>
    <row r="1957" spans="18:19" x14ac:dyDescent="0.25">
      <c r="R1957" s="3">
        <v>2960</v>
      </c>
      <c r="S1957" s="3" t="s">
        <v>31</v>
      </c>
    </row>
    <row r="1958" spans="18:19" x14ac:dyDescent="0.25">
      <c r="R1958" s="3">
        <v>2961</v>
      </c>
      <c r="S1958" s="3" t="s">
        <v>31</v>
      </c>
    </row>
    <row r="1959" spans="18:19" x14ac:dyDescent="0.25">
      <c r="R1959" s="3">
        <v>2962</v>
      </c>
      <c r="S1959" s="3" t="s">
        <v>31</v>
      </c>
    </row>
    <row r="1960" spans="18:19" x14ac:dyDescent="0.25">
      <c r="R1960" s="3">
        <v>2963</v>
      </c>
      <c r="S1960" s="3" t="s">
        <v>31</v>
      </c>
    </row>
    <row r="1961" spans="18:19" x14ac:dyDescent="0.25">
      <c r="R1961" s="3">
        <v>2964</v>
      </c>
      <c r="S1961" s="3" t="s">
        <v>31</v>
      </c>
    </row>
    <row r="1962" spans="18:19" x14ac:dyDescent="0.25">
      <c r="R1962" s="3">
        <v>2965</v>
      </c>
      <c r="S1962" s="3" t="s">
        <v>31</v>
      </c>
    </row>
    <row r="1963" spans="18:19" x14ac:dyDescent="0.25">
      <c r="R1963" s="3">
        <v>2966</v>
      </c>
      <c r="S1963" s="3" t="s">
        <v>31</v>
      </c>
    </row>
    <row r="1964" spans="18:19" x14ac:dyDescent="0.25">
      <c r="R1964" s="3">
        <v>2967</v>
      </c>
      <c r="S1964" s="3" t="s">
        <v>31</v>
      </c>
    </row>
    <row r="1965" spans="18:19" x14ac:dyDescent="0.25">
      <c r="R1965" s="3">
        <v>2968</v>
      </c>
      <c r="S1965" s="3" t="s">
        <v>31</v>
      </c>
    </row>
    <row r="1966" spans="18:19" x14ac:dyDescent="0.25">
      <c r="R1966" s="3">
        <v>2969</v>
      </c>
      <c r="S1966" s="3" t="s">
        <v>31</v>
      </c>
    </row>
    <row r="1967" spans="18:19" x14ac:dyDescent="0.25">
      <c r="R1967" s="3">
        <v>2970</v>
      </c>
      <c r="S1967" s="3" t="s">
        <v>31</v>
      </c>
    </row>
    <row r="1968" spans="18:19" x14ac:dyDescent="0.25">
      <c r="R1968" s="3">
        <v>2971</v>
      </c>
      <c r="S1968" s="3" t="s">
        <v>31</v>
      </c>
    </row>
    <row r="1969" spans="18:19" x14ac:dyDescent="0.25">
      <c r="R1969" s="3">
        <v>2972</v>
      </c>
      <c r="S1969" s="3" t="s">
        <v>31</v>
      </c>
    </row>
    <row r="1970" spans="18:19" x14ac:dyDescent="0.25">
      <c r="R1970" s="3">
        <v>2973</v>
      </c>
      <c r="S1970" s="3" t="s">
        <v>31</v>
      </c>
    </row>
    <row r="1971" spans="18:19" x14ac:dyDescent="0.25">
      <c r="R1971" s="3">
        <v>2974</v>
      </c>
      <c r="S1971" s="3" t="s">
        <v>31</v>
      </c>
    </row>
    <row r="1972" spans="18:19" x14ac:dyDescent="0.25">
      <c r="R1972" s="3">
        <v>2975</v>
      </c>
      <c r="S1972" s="3" t="s">
        <v>31</v>
      </c>
    </row>
    <row r="1973" spans="18:19" x14ac:dyDescent="0.25">
      <c r="R1973" s="3">
        <v>2976</v>
      </c>
      <c r="S1973" s="3" t="s">
        <v>31</v>
      </c>
    </row>
    <row r="1974" spans="18:19" x14ac:dyDescent="0.25">
      <c r="R1974" s="3">
        <v>2977</v>
      </c>
      <c r="S1974" s="3" t="s">
        <v>31</v>
      </c>
    </row>
    <row r="1975" spans="18:19" x14ac:dyDescent="0.25">
      <c r="R1975" s="3">
        <v>2978</v>
      </c>
      <c r="S1975" s="3" t="s">
        <v>31</v>
      </c>
    </row>
    <row r="1976" spans="18:19" x14ac:dyDescent="0.25">
      <c r="R1976" s="3">
        <v>2979</v>
      </c>
      <c r="S1976" s="3" t="s">
        <v>31</v>
      </c>
    </row>
    <row r="1977" spans="18:19" x14ac:dyDescent="0.25">
      <c r="R1977" s="3">
        <v>2980</v>
      </c>
      <c r="S1977" s="3" t="s">
        <v>31</v>
      </c>
    </row>
    <row r="1978" spans="18:19" x14ac:dyDescent="0.25">
      <c r="R1978" s="3">
        <v>2981</v>
      </c>
      <c r="S1978" s="3" t="s">
        <v>31</v>
      </c>
    </row>
    <row r="1979" spans="18:19" x14ac:dyDescent="0.25">
      <c r="R1979" s="3">
        <v>2982</v>
      </c>
      <c r="S1979" s="3" t="s">
        <v>31</v>
      </c>
    </row>
    <row r="1980" spans="18:19" x14ac:dyDescent="0.25">
      <c r="R1980" s="3">
        <v>2983</v>
      </c>
      <c r="S1980" s="3" t="s">
        <v>31</v>
      </c>
    </row>
    <row r="1981" spans="18:19" x14ac:dyDescent="0.25">
      <c r="R1981" s="3">
        <v>2984</v>
      </c>
      <c r="S1981" s="3" t="s">
        <v>31</v>
      </c>
    </row>
    <row r="1982" spans="18:19" x14ac:dyDescent="0.25">
      <c r="R1982" s="3">
        <v>2985</v>
      </c>
      <c r="S1982" s="3" t="s">
        <v>31</v>
      </c>
    </row>
    <row r="1983" spans="18:19" x14ac:dyDescent="0.25">
      <c r="R1983" s="3">
        <v>2986</v>
      </c>
      <c r="S1983" s="3" t="s">
        <v>31</v>
      </c>
    </row>
    <row r="1984" spans="18:19" x14ac:dyDescent="0.25">
      <c r="R1984" s="3">
        <v>2987</v>
      </c>
      <c r="S1984" s="3" t="s">
        <v>31</v>
      </c>
    </row>
    <row r="1985" spans="18:19" x14ac:dyDescent="0.25">
      <c r="R1985" s="3">
        <v>2988</v>
      </c>
      <c r="S1985" s="3" t="s">
        <v>31</v>
      </c>
    </row>
    <row r="1986" spans="18:19" x14ac:dyDescent="0.25">
      <c r="R1986" s="3">
        <v>2989</v>
      </c>
      <c r="S1986" s="3" t="s">
        <v>31</v>
      </c>
    </row>
    <row r="1987" spans="18:19" x14ac:dyDescent="0.25">
      <c r="R1987" s="3">
        <v>2990</v>
      </c>
      <c r="S1987" s="3" t="s">
        <v>31</v>
      </c>
    </row>
    <row r="1988" spans="18:19" x14ac:dyDescent="0.25">
      <c r="R1988" s="3">
        <v>2991</v>
      </c>
      <c r="S1988" s="3" t="s">
        <v>31</v>
      </c>
    </row>
    <row r="1989" spans="18:19" x14ac:dyDescent="0.25">
      <c r="R1989" s="3">
        <v>2992</v>
      </c>
      <c r="S1989" s="3" t="s">
        <v>31</v>
      </c>
    </row>
    <row r="1990" spans="18:19" x14ac:dyDescent="0.25">
      <c r="R1990" s="3">
        <v>2993</v>
      </c>
      <c r="S1990" s="3" t="s">
        <v>31</v>
      </c>
    </row>
    <row r="1991" spans="18:19" x14ac:dyDescent="0.25">
      <c r="R1991" s="3">
        <v>2994</v>
      </c>
      <c r="S1991" s="3" t="s">
        <v>31</v>
      </c>
    </row>
    <row r="1992" spans="18:19" x14ac:dyDescent="0.25">
      <c r="R1992" s="3">
        <v>2995</v>
      </c>
      <c r="S1992" s="3" t="s">
        <v>31</v>
      </c>
    </row>
    <row r="1993" spans="18:19" x14ac:dyDescent="0.25">
      <c r="R1993" s="3">
        <v>2996</v>
      </c>
      <c r="S1993" s="3" t="s">
        <v>31</v>
      </c>
    </row>
    <row r="1994" spans="18:19" x14ac:dyDescent="0.25">
      <c r="R1994" s="3">
        <v>2997</v>
      </c>
      <c r="S1994" s="3" t="s">
        <v>31</v>
      </c>
    </row>
    <row r="1995" spans="18:19" x14ac:dyDescent="0.25">
      <c r="R1995" s="3">
        <v>2998</v>
      </c>
      <c r="S1995" s="3" t="s">
        <v>31</v>
      </c>
    </row>
    <row r="1996" spans="18:19" x14ac:dyDescent="0.25">
      <c r="R1996" s="3">
        <v>2999</v>
      </c>
      <c r="S1996" s="3" t="s">
        <v>31</v>
      </c>
    </row>
    <row r="1997" spans="18:19" x14ac:dyDescent="0.25">
      <c r="R1997" s="3">
        <v>3000</v>
      </c>
      <c r="S1997" s="3" t="s">
        <v>31</v>
      </c>
    </row>
    <row r="1998" spans="18:19" x14ac:dyDescent="0.25">
      <c r="R1998" s="3">
        <v>3001</v>
      </c>
      <c r="S1998" s="3" t="s">
        <v>31</v>
      </c>
    </row>
    <row r="1999" spans="18:19" x14ac:dyDescent="0.25">
      <c r="R1999" s="3">
        <v>3002</v>
      </c>
      <c r="S1999" s="3" t="s">
        <v>31</v>
      </c>
    </row>
    <row r="2000" spans="18:19" x14ac:dyDescent="0.25">
      <c r="R2000" s="3">
        <v>3003</v>
      </c>
      <c r="S2000" s="3" t="s">
        <v>31</v>
      </c>
    </row>
    <row r="2001" spans="18:19" x14ac:dyDescent="0.25">
      <c r="R2001" s="3">
        <v>3004</v>
      </c>
      <c r="S2001" s="3" t="s">
        <v>31</v>
      </c>
    </row>
    <row r="2002" spans="18:19" x14ac:dyDescent="0.25">
      <c r="R2002" s="3">
        <v>3005</v>
      </c>
      <c r="S2002" s="3" t="s">
        <v>31</v>
      </c>
    </row>
    <row r="2003" spans="18:19" x14ac:dyDescent="0.25">
      <c r="R2003" s="3">
        <v>3006</v>
      </c>
      <c r="S2003" s="3" t="s">
        <v>31</v>
      </c>
    </row>
    <row r="2004" spans="18:19" x14ac:dyDescent="0.25">
      <c r="R2004" s="3">
        <v>3007</v>
      </c>
      <c r="S2004" s="3" t="s">
        <v>31</v>
      </c>
    </row>
    <row r="2005" spans="18:19" x14ac:dyDescent="0.25">
      <c r="R2005" s="3">
        <v>3008</v>
      </c>
      <c r="S2005" s="3" t="s">
        <v>31</v>
      </c>
    </row>
    <row r="2006" spans="18:19" x14ac:dyDescent="0.25">
      <c r="R2006" s="3">
        <v>3009</v>
      </c>
      <c r="S2006" s="3" t="s">
        <v>31</v>
      </c>
    </row>
    <row r="2007" spans="18:19" x14ac:dyDescent="0.25">
      <c r="R2007" s="3">
        <v>3010</v>
      </c>
      <c r="S2007" s="3" t="s">
        <v>31</v>
      </c>
    </row>
    <row r="2008" spans="18:19" x14ac:dyDescent="0.25">
      <c r="R2008" s="3">
        <v>3011</v>
      </c>
      <c r="S2008" s="3" t="s">
        <v>31</v>
      </c>
    </row>
    <row r="2009" spans="18:19" x14ac:dyDescent="0.25">
      <c r="R2009" s="3">
        <v>3012</v>
      </c>
      <c r="S2009" s="3" t="s">
        <v>31</v>
      </c>
    </row>
    <row r="2010" spans="18:19" x14ac:dyDescent="0.25">
      <c r="R2010" s="3">
        <v>3013</v>
      </c>
      <c r="S2010" s="3" t="s">
        <v>31</v>
      </c>
    </row>
    <row r="2011" spans="18:19" x14ac:dyDescent="0.25">
      <c r="R2011" s="3">
        <v>3014</v>
      </c>
      <c r="S2011" s="3" t="s">
        <v>31</v>
      </c>
    </row>
    <row r="2012" spans="18:19" x14ac:dyDescent="0.25">
      <c r="R2012" s="3">
        <v>3015</v>
      </c>
      <c r="S2012" s="3" t="s">
        <v>31</v>
      </c>
    </row>
    <row r="2013" spans="18:19" x14ac:dyDescent="0.25">
      <c r="R2013" s="3">
        <v>3016</v>
      </c>
      <c r="S2013" s="3" t="s">
        <v>31</v>
      </c>
    </row>
    <row r="2014" spans="18:19" x14ac:dyDescent="0.25">
      <c r="R2014" s="3">
        <v>3017</v>
      </c>
      <c r="S2014" s="3" t="s">
        <v>31</v>
      </c>
    </row>
    <row r="2015" spans="18:19" x14ac:dyDescent="0.25">
      <c r="R2015" s="3">
        <v>3018</v>
      </c>
      <c r="S2015" s="3" t="s">
        <v>31</v>
      </c>
    </row>
    <row r="2016" spans="18:19" x14ac:dyDescent="0.25">
      <c r="R2016" s="3">
        <v>3019</v>
      </c>
      <c r="S2016" s="3" t="s">
        <v>31</v>
      </c>
    </row>
    <row r="2017" spans="18:19" x14ac:dyDescent="0.25">
      <c r="R2017" s="3">
        <v>3020</v>
      </c>
      <c r="S2017" s="3" t="s">
        <v>31</v>
      </c>
    </row>
    <row r="2018" spans="18:19" x14ac:dyDescent="0.25">
      <c r="R2018" s="3">
        <v>3021</v>
      </c>
      <c r="S2018" s="3" t="s">
        <v>31</v>
      </c>
    </row>
    <row r="2019" spans="18:19" x14ac:dyDescent="0.25">
      <c r="R2019" s="3">
        <v>3022</v>
      </c>
      <c r="S2019" s="3" t="s">
        <v>31</v>
      </c>
    </row>
    <row r="2020" spans="18:19" x14ac:dyDescent="0.25">
      <c r="R2020" s="3">
        <v>3023</v>
      </c>
      <c r="S2020" s="3" t="s">
        <v>31</v>
      </c>
    </row>
    <row r="2021" spans="18:19" x14ac:dyDescent="0.25">
      <c r="R2021" s="3">
        <v>3024</v>
      </c>
      <c r="S2021" s="3" t="s">
        <v>31</v>
      </c>
    </row>
    <row r="2022" spans="18:19" x14ac:dyDescent="0.25">
      <c r="R2022" s="3">
        <v>3025</v>
      </c>
      <c r="S2022" s="3" t="s">
        <v>31</v>
      </c>
    </row>
    <row r="2023" spans="18:19" x14ac:dyDescent="0.25">
      <c r="R2023" s="3">
        <v>3026</v>
      </c>
      <c r="S2023" s="3" t="s">
        <v>31</v>
      </c>
    </row>
    <row r="2024" spans="18:19" x14ac:dyDescent="0.25">
      <c r="R2024" s="3">
        <v>3027</v>
      </c>
      <c r="S2024" s="3" t="s">
        <v>31</v>
      </c>
    </row>
    <row r="2025" spans="18:19" x14ac:dyDescent="0.25">
      <c r="R2025" s="3">
        <v>3028</v>
      </c>
      <c r="S2025" s="3" t="s">
        <v>31</v>
      </c>
    </row>
    <row r="2026" spans="18:19" x14ac:dyDescent="0.25">
      <c r="R2026" s="3">
        <v>3029</v>
      </c>
      <c r="S2026" s="3" t="s">
        <v>31</v>
      </c>
    </row>
    <row r="2027" spans="18:19" x14ac:dyDescent="0.25">
      <c r="R2027" s="3">
        <v>3030</v>
      </c>
      <c r="S2027" s="3" t="s">
        <v>31</v>
      </c>
    </row>
    <row r="2028" spans="18:19" x14ac:dyDescent="0.25">
      <c r="R2028" s="3">
        <v>3031</v>
      </c>
      <c r="S2028" s="3" t="s">
        <v>31</v>
      </c>
    </row>
    <row r="2029" spans="18:19" x14ac:dyDescent="0.25">
      <c r="R2029" s="3">
        <v>3032</v>
      </c>
      <c r="S2029" s="3" t="s">
        <v>31</v>
      </c>
    </row>
    <row r="2030" spans="18:19" x14ac:dyDescent="0.25">
      <c r="R2030" s="3">
        <v>3033</v>
      </c>
      <c r="S2030" s="3" t="s">
        <v>31</v>
      </c>
    </row>
    <row r="2031" spans="18:19" x14ac:dyDescent="0.25">
      <c r="R2031" s="3">
        <v>3034</v>
      </c>
      <c r="S2031" s="3" t="s">
        <v>31</v>
      </c>
    </row>
    <row r="2032" spans="18:19" x14ac:dyDescent="0.25">
      <c r="R2032" s="3">
        <v>3035</v>
      </c>
      <c r="S2032" s="3" t="s">
        <v>31</v>
      </c>
    </row>
    <row r="2033" spans="18:19" x14ac:dyDescent="0.25">
      <c r="R2033" s="3">
        <v>3036</v>
      </c>
      <c r="S2033" s="3" t="s">
        <v>31</v>
      </c>
    </row>
    <row r="2034" spans="18:19" x14ac:dyDescent="0.25">
      <c r="R2034" s="3">
        <v>3037</v>
      </c>
      <c r="S2034" s="3" t="s">
        <v>31</v>
      </c>
    </row>
    <row r="2035" spans="18:19" x14ac:dyDescent="0.25">
      <c r="R2035" s="3">
        <v>3038</v>
      </c>
      <c r="S2035" s="3" t="s">
        <v>31</v>
      </c>
    </row>
    <row r="2036" spans="18:19" x14ac:dyDescent="0.25">
      <c r="R2036" s="3">
        <v>3039</v>
      </c>
      <c r="S2036" s="3" t="s">
        <v>31</v>
      </c>
    </row>
    <row r="2037" spans="18:19" x14ac:dyDescent="0.25">
      <c r="R2037" s="3">
        <v>3040</v>
      </c>
      <c r="S2037" s="3" t="s">
        <v>31</v>
      </c>
    </row>
    <row r="2038" spans="18:19" x14ac:dyDescent="0.25">
      <c r="R2038" s="3">
        <v>3041</v>
      </c>
      <c r="S2038" s="3" t="s">
        <v>31</v>
      </c>
    </row>
    <row r="2039" spans="18:19" x14ac:dyDescent="0.25">
      <c r="R2039" s="3">
        <v>3042</v>
      </c>
      <c r="S2039" s="3" t="s">
        <v>31</v>
      </c>
    </row>
    <row r="2040" spans="18:19" x14ac:dyDescent="0.25">
      <c r="R2040" s="3">
        <v>3043</v>
      </c>
      <c r="S2040" s="3" t="s">
        <v>31</v>
      </c>
    </row>
    <row r="2041" spans="18:19" x14ac:dyDescent="0.25">
      <c r="R2041" s="3">
        <v>3044</v>
      </c>
      <c r="S2041" s="3" t="s">
        <v>31</v>
      </c>
    </row>
    <row r="2042" spans="18:19" x14ac:dyDescent="0.25">
      <c r="R2042" s="3">
        <v>3045</v>
      </c>
      <c r="S2042" s="3" t="s">
        <v>31</v>
      </c>
    </row>
    <row r="2043" spans="18:19" x14ac:dyDescent="0.25">
      <c r="R2043" s="3">
        <v>3046</v>
      </c>
      <c r="S2043" s="3" t="s">
        <v>31</v>
      </c>
    </row>
    <row r="2044" spans="18:19" x14ac:dyDescent="0.25">
      <c r="R2044" s="3">
        <v>3047</v>
      </c>
      <c r="S2044" s="3" t="s">
        <v>31</v>
      </c>
    </row>
    <row r="2045" spans="18:19" x14ac:dyDescent="0.25">
      <c r="R2045" s="3">
        <v>3048</v>
      </c>
      <c r="S2045" s="3" t="s">
        <v>31</v>
      </c>
    </row>
    <row r="2046" spans="18:19" x14ac:dyDescent="0.25">
      <c r="R2046" s="3">
        <v>3049</v>
      </c>
      <c r="S2046" s="3" t="s">
        <v>31</v>
      </c>
    </row>
    <row r="2047" spans="18:19" x14ac:dyDescent="0.25">
      <c r="R2047" s="3">
        <v>3050</v>
      </c>
      <c r="S2047" s="3" t="s">
        <v>31</v>
      </c>
    </row>
    <row r="2048" spans="18:19" x14ac:dyDescent="0.25">
      <c r="R2048" s="3">
        <v>3051</v>
      </c>
      <c r="S2048" s="3" t="s">
        <v>31</v>
      </c>
    </row>
    <row r="2049" spans="18:19" x14ac:dyDescent="0.25">
      <c r="R2049" s="3">
        <v>3052</v>
      </c>
      <c r="S2049" s="3" t="s">
        <v>31</v>
      </c>
    </row>
    <row r="2050" spans="18:19" x14ac:dyDescent="0.25">
      <c r="R2050" s="3">
        <v>3053</v>
      </c>
      <c r="S2050" s="3" t="s">
        <v>31</v>
      </c>
    </row>
    <row r="2051" spans="18:19" x14ac:dyDescent="0.25">
      <c r="R2051" s="3">
        <v>3054</v>
      </c>
      <c r="S2051" s="3" t="s">
        <v>31</v>
      </c>
    </row>
    <row r="2052" spans="18:19" x14ac:dyDescent="0.25">
      <c r="R2052" s="3">
        <v>3055</v>
      </c>
      <c r="S2052" s="3" t="s">
        <v>31</v>
      </c>
    </row>
    <row r="2053" spans="18:19" x14ac:dyDescent="0.25">
      <c r="R2053" s="3">
        <v>3056</v>
      </c>
      <c r="S2053" s="3" t="s">
        <v>31</v>
      </c>
    </row>
    <row r="2054" spans="18:19" x14ac:dyDescent="0.25">
      <c r="R2054" s="3">
        <v>3057</v>
      </c>
      <c r="S2054" s="3" t="s">
        <v>31</v>
      </c>
    </row>
    <row r="2055" spans="18:19" x14ac:dyDescent="0.25">
      <c r="R2055" s="3">
        <v>3058</v>
      </c>
      <c r="S2055" s="3" t="s">
        <v>31</v>
      </c>
    </row>
    <row r="2056" spans="18:19" x14ac:dyDescent="0.25">
      <c r="R2056" s="3">
        <v>3059</v>
      </c>
      <c r="S2056" s="3" t="s">
        <v>31</v>
      </c>
    </row>
    <row r="2057" spans="18:19" x14ac:dyDescent="0.25">
      <c r="R2057" s="3">
        <v>3060</v>
      </c>
      <c r="S2057" s="3" t="s">
        <v>31</v>
      </c>
    </row>
    <row r="2058" spans="18:19" x14ac:dyDescent="0.25">
      <c r="R2058" s="3">
        <v>3061</v>
      </c>
      <c r="S2058" s="3" t="s">
        <v>31</v>
      </c>
    </row>
    <row r="2059" spans="18:19" x14ac:dyDescent="0.25">
      <c r="R2059" s="3">
        <v>3062</v>
      </c>
      <c r="S2059" s="3" t="s">
        <v>31</v>
      </c>
    </row>
    <row r="2060" spans="18:19" x14ac:dyDescent="0.25">
      <c r="R2060" s="3">
        <v>3063</v>
      </c>
      <c r="S2060" s="3" t="s">
        <v>31</v>
      </c>
    </row>
    <row r="2061" spans="18:19" x14ac:dyDescent="0.25">
      <c r="R2061" s="3">
        <v>3064</v>
      </c>
      <c r="S2061" s="3" t="s">
        <v>31</v>
      </c>
    </row>
    <row r="2062" spans="18:19" x14ac:dyDescent="0.25">
      <c r="R2062" s="3">
        <v>3065</v>
      </c>
      <c r="S2062" s="3" t="s">
        <v>31</v>
      </c>
    </row>
    <row r="2063" spans="18:19" x14ac:dyDescent="0.25">
      <c r="R2063" s="3">
        <v>3066</v>
      </c>
      <c r="S2063" s="3" t="s">
        <v>31</v>
      </c>
    </row>
    <row r="2064" spans="18:19" x14ac:dyDescent="0.25">
      <c r="R2064" s="3">
        <v>3067</v>
      </c>
      <c r="S2064" s="3" t="s">
        <v>31</v>
      </c>
    </row>
    <row r="2065" spans="18:19" x14ac:dyDescent="0.25">
      <c r="R2065" s="3">
        <v>3068</v>
      </c>
      <c r="S2065" s="3" t="s">
        <v>31</v>
      </c>
    </row>
    <row r="2066" spans="18:19" x14ac:dyDescent="0.25">
      <c r="R2066" s="3">
        <v>3069</v>
      </c>
      <c r="S2066" s="3" t="s">
        <v>31</v>
      </c>
    </row>
    <row r="2067" spans="18:19" x14ac:dyDescent="0.25">
      <c r="R2067" s="3">
        <v>3070</v>
      </c>
      <c r="S2067" s="3" t="s">
        <v>31</v>
      </c>
    </row>
    <row r="2068" spans="18:19" x14ac:dyDescent="0.25">
      <c r="R2068" s="3">
        <v>3071</v>
      </c>
      <c r="S2068" s="3" t="s">
        <v>31</v>
      </c>
    </row>
    <row r="2069" spans="18:19" x14ac:dyDescent="0.25">
      <c r="R2069" s="3">
        <v>3072</v>
      </c>
      <c r="S2069" s="3" t="s">
        <v>31</v>
      </c>
    </row>
    <row r="2070" spans="18:19" x14ac:dyDescent="0.25">
      <c r="R2070" s="3">
        <v>3073</v>
      </c>
      <c r="S2070" s="3" t="s">
        <v>31</v>
      </c>
    </row>
    <row r="2071" spans="18:19" x14ac:dyDescent="0.25">
      <c r="R2071" s="3">
        <v>3074</v>
      </c>
      <c r="S2071" s="3" t="s">
        <v>31</v>
      </c>
    </row>
    <row r="2072" spans="18:19" x14ac:dyDescent="0.25">
      <c r="R2072" s="3">
        <v>3075</v>
      </c>
      <c r="S2072" s="3" t="s">
        <v>31</v>
      </c>
    </row>
    <row r="2073" spans="18:19" x14ac:dyDescent="0.25">
      <c r="R2073" s="3">
        <v>3076</v>
      </c>
      <c r="S2073" s="3" t="s">
        <v>31</v>
      </c>
    </row>
    <row r="2074" spans="18:19" x14ac:dyDescent="0.25">
      <c r="R2074" s="3">
        <v>3077</v>
      </c>
      <c r="S2074" s="3" t="s">
        <v>31</v>
      </c>
    </row>
    <row r="2075" spans="18:19" x14ac:dyDescent="0.25">
      <c r="R2075" s="3">
        <v>3078</v>
      </c>
      <c r="S2075" s="3" t="s">
        <v>31</v>
      </c>
    </row>
    <row r="2076" spans="18:19" x14ac:dyDescent="0.25">
      <c r="R2076" s="3">
        <v>3079</v>
      </c>
      <c r="S2076" s="3" t="s">
        <v>31</v>
      </c>
    </row>
    <row r="2077" spans="18:19" x14ac:dyDescent="0.25">
      <c r="R2077" s="3">
        <v>3080</v>
      </c>
      <c r="S2077" s="3" t="s">
        <v>31</v>
      </c>
    </row>
    <row r="2078" spans="18:19" x14ac:dyDescent="0.25">
      <c r="R2078" s="3">
        <v>3081</v>
      </c>
      <c r="S2078" s="3" t="s">
        <v>31</v>
      </c>
    </row>
    <row r="2079" spans="18:19" x14ac:dyDescent="0.25">
      <c r="R2079" s="3">
        <v>3082</v>
      </c>
      <c r="S2079" s="3" t="s">
        <v>31</v>
      </c>
    </row>
    <row r="2080" spans="18:19" x14ac:dyDescent="0.25">
      <c r="R2080" s="3">
        <v>3083</v>
      </c>
      <c r="S2080" s="3" t="s">
        <v>31</v>
      </c>
    </row>
    <row r="2081" spans="18:19" x14ac:dyDescent="0.25">
      <c r="R2081" s="3">
        <v>3084</v>
      </c>
      <c r="S2081" s="3" t="s">
        <v>31</v>
      </c>
    </row>
    <row r="2082" spans="18:19" x14ac:dyDescent="0.25">
      <c r="R2082" s="3">
        <v>3085</v>
      </c>
      <c r="S2082" s="3" t="s">
        <v>31</v>
      </c>
    </row>
    <row r="2083" spans="18:19" x14ac:dyDescent="0.25">
      <c r="R2083" s="3">
        <v>3086</v>
      </c>
      <c r="S2083" s="3" t="s">
        <v>31</v>
      </c>
    </row>
    <row r="2084" spans="18:19" x14ac:dyDescent="0.25">
      <c r="R2084" s="3">
        <v>3087</v>
      </c>
      <c r="S2084" s="3" t="s">
        <v>31</v>
      </c>
    </row>
    <row r="2085" spans="18:19" x14ac:dyDescent="0.25">
      <c r="R2085" s="3">
        <v>3088</v>
      </c>
      <c r="S2085" s="3" t="s">
        <v>31</v>
      </c>
    </row>
    <row r="2086" spans="18:19" x14ac:dyDescent="0.25">
      <c r="R2086" s="3">
        <v>3089</v>
      </c>
      <c r="S2086" s="3" t="s">
        <v>31</v>
      </c>
    </row>
    <row r="2087" spans="18:19" x14ac:dyDescent="0.25">
      <c r="R2087" s="3">
        <v>3090</v>
      </c>
      <c r="S2087" s="3" t="s">
        <v>31</v>
      </c>
    </row>
    <row r="2088" spans="18:19" x14ac:dyDescent="0.25">
      <c r="R2088" s="3">
        <v>3091</v>
      </c>
      <c r="S2088" s="3" t="s">
        <v>31</v>
      </c>
    </row>
    <row r="2089" spans="18:19" x14ac:dyDescent="0.25">
      <c r="R2089" s="3">
        <v>3092</v>
      </c>
      <c r="S2089" s="3" t="s">
        <v>31</v>
      </c>
    </row>
    <row r="2090" spans="18:19" x14ac:dyDescent="0.25">
      <c r="R2090" s="3">
        <v>3093</v>
      </c>
      <c r="S2090" s="3" t="s">
        <v>31</v>
      </c>
    </row>
    <row r="2091" spans="18:19" x14ac:dyDescent="0.25">
      <c r="R2091" s="3">
        <v>3094</v>
      </c>
      <c r="S2091" s="3" t="s">
        <v>31</v>
      </c>
    </row>
    <row r="2092" spans="18:19" x14ac:dyDescent="0.25">
      <c r="R2092" s="3">
        <v>3095</v>
      </c>
      <c r="S2092" s="3" t="s">
        <v>31</v>
      </c>
    </row>
    <row r="2093" spans="18:19" x14ac:dyDescent="0.25">
      <c r="R2093" s="3">
        <v>3096</v>
      </c>
      <c r="S2093" s="3" t="s">
        <v>31</v>
      </c>
    </row>
    <row r="2094" spans="18:19" x14ac:dyDescent="0.25">
      <c r="R2094" s="3">
        <v>3097</v>
      </c>
      <c r="S2094" s="3" t="s">
        <v>31</v>
      </c>
    </row>
    <row r="2095" spans="18:19" x14ac:dyDescent="0.25">
      <c r="R2095" s="3">
        <v>3098</v>
      </c>
      <c r="S2095" s="3" t="s">
        <v>31</v>
      </c>
    </row>
    <row r="2096" spans="18:19" x14ac:dyDescent="0.25">
      <c r="R2096" s="3">
        <v>3099</v>
      </c>
      <c r="S2096" s="3" t="s">
        <v>31</v>
      </c>
    </row>
    <row r="2097" spans="18:19" x14ac:dyDescent="0.25">
      <c r="R2097" s="3">
        <v>3100</v>
      </c>
      <c r="S2097" s="3" t="s">
        <v>31</v>
      </c>
    </row>
    <row r="2098" spans="18:19" x14ac:dyDescent="0.25">
      <c r="R2098" s="3">
        <v>3101</v>
      </c>
      <c r="S2098" s="3" t="s">
        <v>31</v>
      </c>
    </row>
    <row r="2099" spans="18:19" x14ac:dyDescent="0.25">
      <c r="R2099" s="3">
        <v>3102</v>
      </c>
      <c r="S2099" s="3" t="s">
        <v>31</v>
      </c>
    </row>
    <row r="2100" spans="18:19" x14ac:dyDescent="0.25">
      <c r="R2100" s="3">
        <v>3103</v>
      </c>
      <c r="S2100" s="3" t="s">
        <v>31</v>
      </c>
    </row>
    <row r="2101" spans="18:19" x14ac:dyDescent="0.25">
      <c r="R2101" s="3">
        <v>3104</v>
      </c>
      <c r="S2101" s="3" t="s">
        <v>31</v>
      </c>
    </row>
    <row r="2102" spans="18:19" x14ac:dyDescent="0.25">
      <c r="R2102" s="3">
        <v>3105</v>
      </c>
      <c r="S2102" s="3" t="s">
        <v>31</v>
      </c>
    </row>
    <row r="2103" spans="18:19" x14ac:dyDescent="0.25">
      <c r="R2103" s="3">
        <v>3106</v>
      </c>
      <c r="S2103" s="3" t="s">
        <v>31</v>
      </c>
    </row>
    <row r="2104" spans="18:19" x14ac:dyDescent="0.25">
      <c r="R2104" s="3">
        <v>3107</v>
      </c>
      <c r="S2104" s="3" t="s">
        <v>31</v>
      </c>
    </row>
    <row r="2105" spans="18:19" x14ac:dyDescent="0.25">
      <c r="R2105" s="3">
        <v>3108</v>
      </c>
      <c r="S2105" s="3" t="s">
        <v>31</v>
      </c>
    </row>
    <row r="2106" spans="18:19" x14ac:dyDescent="0.25">
      <c r="R2106" s="3">
        <v>3109</v>
      </c>
      <c r="S2106" s="3" t="s">
        <v>31</v>
      </c>
    </row>
    <row r="2107" spans="18:19" x14ac:dyDescent="0.25">
      <c r="R2107" s="3">
        <v>3110</v>
      </c>
      <c r="S2107" s="3" t="s">
        <v>31</v>
      </c>
    </row>
    <row r="2108" spans="18:19" x14ac:dyDescent="0.25">
      <c r="R2108" s="3">
        <v>3111</v>
      </c>
      <c r="S2108" s="3" t="s">
        <v>31</v>
      </c>
    </row>
    <row r="2109" spans="18:19" x14ac:dyDescent="0.25">
      <c r="R2109" s="3">
        <v>3112</v>
      </c>
      <c r="S2109" s="3" t="s">
        <v>31</v>
      </c>
    </row>
    <row r="2110" spans="18:19" x14ac:dyDescent="0.25">
      <c r="R2110" s="3">
        <v>3113</v>
      </c>
      <c r="S2110" s="3" t="s">
        <v>31</v>
      </c>
    </row>
    <row r="2111" spans="18:19" x14ac:dyDescent="0.25">
      <c r="R2111" s="3">
        <v>3114</v>
      </c>
      <c r="S2111" s="3" t="s">
        <v>31</v>
      </c>
    </row>
    <row r="2112" spans="18:19" x14ac:dyDescent="0.25">
      <c r="R2112" s="3">
        <v>3115</v>
      </c>
      <c r="S2112" s="3" t="s">
        <v>31</v>
      </c>
    </row>
    <row r="2113" spans="18:19" x14ac:dyDescent="0.25">
      <c r="R2113" s="3">
        <v>3116</v>
      </c>
      <c r="S2113" s="3" t="s">
        <v>31</v>
      </c>
    </row>
    <row r="2114" spans="18:19" x14ac:dyDescent="0.25">
      <c r="R2114" s="3">
        <v>3117</v>
      </c>
      <c r="S2114" s="3" t="s">
        <v>31</v>
      </c>
    </row>
    <row r="2115" spans="18:19" x14ac:dyDescent="0.25">
      <c r="R2115" s="3">
        <v>3118</v>
      </c>
      <c r="S2115" s="3" t="s">
        <v>31</v>
      </c>
    </row>
    <row r="2116" spans="18:19" x14ac:dyDescent="0.25">
      <c r="R2116" s="3">
        <v>3119</v>
      </c>
      <c r="S2116" s="3" t="s">
        <v>31</v>
      </c>
    </row>
    <row r="2117" spans="18:19" x14ac:dyDescent="0.25">
      <c r="R2117" s="3">
        <v>3120</v>
      </c>
      <c r="S2117" s="3" t="s">
        <v>31</v>
      </c>
    </row>
    <row r="2118" spans="18:19" x14ac:dyDescent="0.25">
      <c r="R2118" s="3">
        <v>3121</v>
      </c>
      <c r="S2118" s="3" t="s">
        <v>31</v>
      </c>
    </row>
    <row r="2119" spans="18:19" x14ac:dyDescent="0.25">
      <c r="R2119" s="3">
        <v>3122</v>
      </c>
      <c r="S2119" s="3" t="s">
        <v>31</v>
      </c>
    </row>
    <row r="2120" spans="18:19" x14ac:dyDescent="0.25">
      <c r="R2120" s="3">
        <v>3123</v>
      </c>
      <c r="S2120" s="3" t="s">
        <v>31</v>
      </c>
    </row>
    <row r="2121" spans="18:19" x14ac:dyDescent="0.25">
      <c r="R2121" s="3">
        <v>3124</v>
      </c>
      <c r="S2121" s="3" t="s">
        <v>31</v>
      </c>
    </row>
    <row r="2122" spans="18:19" x14ac:dyDescent="0.25">
      <c r="R2122" s="3">
        <v>3125</v>
      </c>
      <c r="S2122" s="3" t="s">
        <v>31</v>
      </c>
    </row>
    <row r="2123" spans="18:19" x14ac:dyDescent="0.25">
      <c r="R2123" s="3">
        <v>3126</v>
      </c>
      <c r="S2123" s="3" t="s">
        <v>31</v>
      </c>
    </row>
    <row r="2124" spans="18:19" x14ac:dyDescent="0.25">
      <c r="R2124" s="3">
        <v>3127</v>
      </c>
      <c r="S2124" s="3" t="s">
        <v>31</v>
      </c>
    </row>
    <row r="2125" spans="18:19" x14ac:dyDescent="0.25">
      <c r="R2125" s="3">
        <v>3128</v>
      </c>
      <c r="S2125" s="3" t="s">
        <v>31</v>
      </c>
    </row>
    <row r="2126" spans="18:19" x14ac:dyDescent="0.25">
      <c r="R2126" s="3">
        <v>3129</v>
      </c>
      <c r="S2126" s="3" t="s">
        <v>31</v>
      </c>
    </row>
    <row r="2127" spans="18:19" x14ac:dyDescent="0.25">
      <c r="R2127" s="3">
        <v>3130</v>
      </c>
      <c r="S2127" s="3" t="s">
        <v>31</v>
      </c>
    </row>
    <row r="2128" spans="18:19" x14ac:dyDescent="0.25">
      <c r="R2128" s="3">
        <v>3131</v>
      </c>
      <c r="S2128" s="3" t="s">
        <v>31</v>
      </c>
    </row>
    <row r="2129" spans="18:19" x14ac:dyDescent="0.25">
      <c r="R2129" s="3">
        <v>3132</v>
      </c>
      <c r="S2129" s="3" t="s">
        <v>31</v>
      </c>
    </row>
    <row r="2130" spans="18:19" x14ac:dyDescent="0.25">
      <c r="R2130" s="3">
        <v>3133</v>
      </c>
      <c r="S2130" s="3" t="s">
        <v>31</v>
      </c>
    </row>
    <row r="2131" spans="18:19" x14ac:dyDescent="0.25">
      <c r="R2131" s="3">
        <v>3134</v>
      </c>
      <c r="S2131" s="3" t="s">
        <v>31</v>
      </c>
    </row>
    <row r="2132" spans="18:19" x14ac:dyDescent="0.25">
      <c r="R2132" s="3">
        <v>3135</v>
      </c>
      <c r="S2132" s="3" t="s">
        <v>31</v>
      </c>
    </row>
    <row r="2133" spans="18:19" x14ac:dyDescent="0.25">
      <c r="R2133" s="3">
        <v>3136</v>
      </c>
      <c r="S2133" s="3" t="s">
        <v>31</v>
      </c>
    </row>
    <row r="2134" spans="18:19" x14ac:dyDescent="0.25">
      <c r="R2134" s="3">
        <v>3137</v>
      </c>
      <c r="S2134" s="3" t="s">
        <v>31</v>
      </c>
    </row>
    <row r="2135" spans="18:19" x14ac:dyDescent="0.25">
      <c r="R2135" s="3">
        <v>3138</v>
      </c>
      <c r="S2135" s="3" t="s">
        <v>31</v>
      </c>
    </row>
    <row r="2136" spans="18:19" x14ac:dyDescent="0.25">
      <c r="R2136" s="3">
        <v>3139</v>
      </c>
      <c r="S2136" s="3" t="s">
        <v>31</v>
      </c>
    </row>
    <row r="2137" spans="18:19" x14ac:dyDescent="0.25">
      <c r="R2137" s="3">
        <v>3140</v>
      </c>
      <c r="S2137" s="3" t="s">
        <v>31</v>
      </c>
    </row>
    <row r="2138" spans="18:19" x14ac:dyDescent="0.25">
      <c r="R2138" s="3">
        <v>3141</v>
      </c>
      <c r="S2138" s="3" t="s">
        <v>31</v>
      </c>
    </row>
    <row r="2139" spans="18:19" x14ac:dyDescent="0.25">
      <c r="R2139" s="3">
        <v>3142</v>
      </c>
      <c r="S2139" s="3" t="s">
        <v>31</v>
      </c>
    </row>
    <row r="2140" spans="18:19" x14ac:dyDescent="0.25">
      <c r="R2140" s="3">
        <v>3143</v>
      </c>
      <c r="S2140" s="3" t="s">
        <v>31</v>
      </c>
    </row>
    <row r="2141" spans="18:19" x14ac:dyDescent="0.25">
      <c r="R2141" s="3">
        <v>3144</v>
      </c>
      <c r="S2141" s="3" t="s">
        <v>31</v>
      </c>
    </row>
    <row r="2142" spans="18:19" x14ac:dyDescent="0.25">
      <c r="R2142" s="3">
        <v>3145</v>
      </c>
      <c r="S2142" s="3" t="s">
        <v>31</v>
      </c>
    </row>
    <row r="2143" spans="18:19" x14ac:dyDescent="0.25">
      <c r="R2143" s="3">
        <v>3146</v>
      </c>
      <c r="S2143" s="3" t="s">
        <v>31</v>
      </c>
    </row>
    <row r="2144" spans="18:19" x14ac:dyDescent="0.25">
      <c r="R2144" s="3">
        <v>3147</v>
      </c>
      <c r="S2144" s="3" t="s">
        <v>31</v>
      </c>
    </row>
    <row r="2145" spans="18:19" x14ac:dyDescent="0.25">
      <c r="R2145" s="3">
        <v>3148</v>
      </c>
      <c r="S2145" s="3" t="s">
        <v>31</v>
      </c>
    </row>
    <row r="2146" spans="18:19" x14ac:dyDescent="0.25">
      <c r="R2146" s="3">
        <v>3149</v>
      </c>
      <c r="S2146" s="3" t="s">
        <v>31</v>
      </c>
    </row>
    <row r="2147" spans="18:19" x14ac:dyDescent="0.25">
      <c r="R2147" s="3">
        <v>3150</v>
      </c>
      <c r="S2147" s="3" t="s">
        <v>31</v>
      </c>
    </row>
    <row r="2148" spans="18:19" x14ac:dyDescent="0.25">
      <c r="R2148" s="3">
        <v>3151</v>
      </c>
      <c r="S2148" s="3" t="s">
        <v>31</v>
      </c>
    </row>
    <row r="2149" spans="18:19" x14ac:dyDescent="0.25">
      <c r="R2149" s="3">
        <v>3152</v>
      </c>
      <c r="S2149" s="3" t="s">
        <v>31</v>
      </c>
    </row>
    <row r="2150" spans="18:19" x14ac:dyDescent="0.25">
      <c r="R2150" s="3">
        <v>3153</v>
      </c>
      <c r="S2150" s="3" t="s">
        <v>31</v>
      </c>
    </row>
    <row r="2151" spans="18:19" x14ac:dyDescent="0.25">
      <c r="R2151" s="3">
        <v>3154</v>
      </c>
      <c r="S2151" s="3" t="s">
        <v>31</v>
      </c>
    </row>
    <row r="2152" spans="18:19" x14ac:dyDescent="0.25">
      <c r="R2152" s="3">
        <v>3155</v>
      </c>
      <c r="S2152" s="3" t="s">
        <v>31</v>
      </c>
    </row>
    <row r="2153" spans="18:19" x14ac:dyDescent="0.25">
      <c r="R2153" s="3">
        <v>3156</v>
      </c>
      <c r="S2153" s="3" t="s">
        <v>31</v>
      </c>
    </row>
    <row r="2154" spans="18:19" x14ac:dyDescent="0.25">
      <c r="R2154" s="3">
        <v>3157</v>
      </c>
      <c r="S2154" s="3" t="s">
        <v>31</v>
      </c>
    </row>
    <row r="2155" spans="18:19" x14ac:dyDescent="0.25">
      <c r="R2155" s="3">
        <v>3158</v>
      </c>
      <c r="S2155" s="3" t="s">
        <v>31</v>
      </c>
    </row>
    <row r="2156" spans="18:19" x14ac:dyDescent="0.25">
      <c r="R2156" s="3">
        <v>3159</v>
      </c>
      <c r="S2156" s="3" t="s">
        <v>31</v>
      </c>
    </row>
    <row r="2157" spans="18:19" x14ac:dyDescent="0.25">
      <c r="R2157" s="3">
        <v>3160</v>
      </c>
      <c r="S2157" s="3" t="s">
        <v>31</v>
      </c>
    </row>
    <row r="2158" spans="18:19" x14ac:dyDescent="0.25">
      <c r="R2158" s="3">
        <v>3161</v>
      </c>
      <c r="S2158" s="3" t="s">
        <v>31</v>
      </c>
    </row>
    <row r="2159" spans="18:19" x14ac:dyDescent="0.25">
      <c r="R2159" s="3">
        <v>3162</v>
      </c>
      <c r="S2159" s="3" t="s">
        <v>31</v>
      </c>
    </row>
    <row r="2160" spans="18:19" x14ac:dyDescent="0.25">
      <c r="R2160" s="3">
        <v>3163</v>
      </c>
      <c r="S2160" s="3" t="s">
        <v>31</v>
      </c>
    </row>
    <row r="2161" spans="18:19" x14ac:dyDescent="0.25">
      <c r="R2161" s="3">
        <v>3164</v>
      </c>
      <c r="S2161" s="3" t="s">
        <v>31</v>
      </c>
    </row>
    <row r="2162" spans="18:19" x14ac:dyDescent="0.25">
      <c r="R2162" s="3">
        <v>3165</v>
      </c>
      <c r="S2162" s="3" t="s">
        <v>31</v>
      </c>
    </row>
    <row r="2163" spans="18:19" x14ac:dyDescent="0.25">
      <c r="R2163" s="3">
        <v>3166</v>
      </c>
      <c r="S2163" s="3" t="s">
        <v>31</v>
      </c>
    </row>
    <row r="2164" spans="18:19" x14ac:dyDescent="0.25">
      <c r="R2164" s="3">
        <v>3167</v>
      </c>
      <c r="S2164" s="3" t="s">
        <v>31</v>
      </c>
    </row>
    <row r="2165" spans="18:19" x14ac:dyDescent="0.25">
      <c r="R2165" s="3">
        <v>3168</v>
      </c>
      <c r="S2165" s="3" t="s">
        <v>31</v>
      </c>
    </row>
    <row r="2166" spans="18:19" x14ac:dyDescent="0.25">
      <c r="R2166" s="3">
        <v>3169</v>
      </c>
      <c r="S2166" s="3" t="s">
        <v>31</v>
      </c>
    </row>
    <row r="2167" spans="18:19" x14ac:dyDescent="0.25">
      <c r="R2167" s="3">
        <v>3170</v>
      </c>
      <c r="S2167" s="3" t="s">
        <v>31</v>
      </c>
    </row>
    <row r="2168" spans="18:19" x14ac:dyDescent="0.25">
      <c r="R2168" s="3">
        <v>3171</v>
      </c>
      <c r="S2168" s="3" t="s">
        <v>31</v>
      </c>
    </row>
    <row r="2169" spans="18:19" x14ac:dyDescent="0.25">
      <c r="R2169" s="3">
        <v>3172</v>
      </c>
      <c r="S2169" s="3" t="s">
        <v>31</v>
      </c>
    </row>
    <row r="2170" spans="18:19" x14ac:dyDescent="0.25">
      <c r="R2170" s="3">
        <v>3173</v>
      </c>
      <c r="S2170" s="3" t="s">
        <v>31</v>
      </c>
    </row>
    <row r="2171" spans="18:19" x14ac:dyDescent="0.25">
      <c r="R2171" s="3">
        <v>3174</v>
      </c>
      <c r="S2171" s="3" t="s">
        <v>31</v>
      </c>
    </row>
    <row r="2172" spans="18:19" x14ac:dyDescent="0.25">
      <c r="R2172" s="3">
        <v>3175</v>
      </c>
      <c r="S2172" s="3" t="s">
        <v>31</v>
      </c>
    </row>
    <row r="2173" spans="18:19" x14ac:dyDescent="0.25">
      <c r="R2173" s="3">
        <v>3176</v>
      </c>
      <c r="S2173" s="3" t="s">
        <v>31</v>
      </c>
    </row>
    <row r="2174" spans="18:19" x14ac:dyDescent="0.25">
      <c r="R2174" s="3">
        <v>3177</v>
      </c>
      <c r="S2174" s="3" t="s">
        <v>31</v>
      </c>
    </row>
    <row r="2175" spans="18:19" x14ac:dyDescent="0.25">
      <c r="R2175" s="3">
        <v>3178</v>
      </c>
      <c r="S2175" s="3" t="s">
        <v>31</v>
      </c>
    </row>
    <row r="2176" spans="18:19" x14ac:dyDescent="0.25">
      <c r="R2176" s="3">
        <v>3179</v>
      </c>
      <c r="S2176" s="3" t="s">
        <v>31</v>
      </c>
    </row>
    <row r="2177" spans="18:19" x14ac:dyDescent="0.25">
      <c r="R2177" s="3">
        <v>3180</v>
      </c>
      <c r="S2177" s="3" t="s">
        <v>31</v>
      </c>
    </row>
    <row r="2178" spans="18:19" x14ac:dyDescent="0.25">
      <c r="R2178" s="3">
        <v>3181</v>
      </c>
      <c r="S2178" s="3" t="s">
        <v>31</v>
      </c>
    </row>
    <row r="2179" spans="18:19" x14ac:dyDescent="0.25">
      <c r="R2179" s="3">
        <v>3182</v>
      </c>
      <c r="S2179" s="3" t="s">
        <v>31</v>
      </c>
    </row>
    <row r="2180" spans="18:19" x14ac:dyDescent="0.25">
      <c r="R2180" s="3">
        <v>3183</v>
      </c>
      <c r="S2180" s="3" t="s">
        <v>31</v>
      </c>
    </row>
    <row r="2181" spans="18:19" x14ac:dyDescent="0.25">
      <c r="R2181" s="3">
        <v>3184</v>
      </c>
      <c r="S2181" s="3" t="s">
        <v>31</v>
      </c>
    </row>
    <row r="2182" spans="18:19" x14ac:dyDescent="0.25">
      <c r="R2182" s="3">
        <v>3185</v>
      </c>
      <c r="S2182" s="3" t="s">
        <v>31</v>
      </c>
    </row>
    <row r="2183" spans="18:19" x14ac:dyDescent="0.25">
      <c r="R2183" s="3">
        <v>3186</v>
      </c>
      <c r="S2183" s="3" t="s">
        <v>31</v>
      </c>
    </row>
    <row r="2184" spans="18:19" x14ac:dyDescent="0.25">
      <c r="R2184" s="3">
        <v>3187</v>
      </c>
      <c r="S2184" s="3" t="s">
        <v>31</v>
      </c>
    </row>
    <row r="2185" spans="18:19" x14ac:dyDescent="0.25">
      <c r="R2185" s="3">
        <v>3188</v>
      </c>
      <c r="S2185" s="3" t="s">
        <v>31</v>
      </c>
    </row>
    <row r="2186" spans="18:19" x14ac:dyDescent="0.25">
      <c r="R2186" s="3">
        <v>3189</v>
      </c>
      <c r="S2186" s="3" t="s">
        <v>31</v>
      </c>
    </row>
    <row r="2187" spans="18:19" x14ac:dyDescent="0.25">
      <c r="R2187" s="3">
        <v>3190</v>
      </c>
      <c r="S2187" s="3" t="s">
        <v>31</v>
      </c>
    </row>
    <row r="2188" spans="18:19" x14ac:dyDescent="0.25">
      <c r="R2188" s="3">
        <v>3191</v>
      </c>
      <c r="S2188" s="3" t="s">
        <v>31</v>
      </c>
    </row>
    <row r="2189" spans="18:19" x14ac:dyDescent="0.25">
      <c r="R2189" s="3">
        <v>3192</v>
      </c>
      <c r="S2189" s="3" t="s">
        <v>31</v>
      </c>
    </row>
    <row r="2190" spans="18:19" x14ac:dyDescent="0.25">
      <c r="R2190" s="3">
        <v>3193</v>
      </c>
      <c r="S2190" s="3" t="s">
        <v>31</v>
      </c>
    </row>
    <row r="2191" spans="18:19" x14ac:dyDescent="0.25">
      <c r="R2191" s="3">
        <v>3194</v>
      </c>
      <c r="S2191" s="3" t="s">
        <v>31</v>
      </c>
    </row>
    <row r="2192" spans="18:19" x14ac:dyDescent="0.25">
      <c r="R2192" s="3">
        <v>3195</v>
      </c>
      <c r="S2192" s="3" t="s">
        <v>31</v>
      </c>
    </row>
    <row r="2193" spans="18:19" x14ac:dyDescent="0.25">
      <c r="R2193" s="3">
        <v>3196</v>
      </c>
      <c r="S2193" s="3" t="s">
        <v>31</v>
      </c>
    </row>
    <row r="2194" spans="18:19" x14ac:dyDescent="0.25">
      <c r="R2194" s="3">
        <v>3197</v>
      </c>
      <c r="S2194" s="3" t="s">
        <v>31</v>
      </c>
    </row>
    <row r="2195" spans="18:19" x14ac:dyDescent="0.25">
      <c r="R2195" s="3">
        <v>3198</v>
      </c>
      <c r="S2195" s="3" t="s">
        <v>31</v>
      </c>
    </row>
    <row r="2196" spans="18:19" x14ac:dyDescent="0.25">
      <c r="R2196" s="3">
        <v>3199</v>
      </c>
      <c r="S2196" s="3" t="s">
        <v>31</v>
      </c>
    </row>
    <row r="2197" spans="18:19" x14ac:dyDescent="0.25">
      <c r="R2197" s="3">
        <v>3200</v>
      </c>
      <c r="S2197" s="3" t="s">
        <v>31</v>
      </c>
    </row>
    <row r="2198" spans="18:19" x14ac:dyDescent="0.25">
      <c r="R2198" s="3">
        <v>3201</v>
      </c>
      <c r="S2198" s="3" t="s">
        <v>31</v>
      </c>
    </row>
    <row r="2199" spans="18:19" x14ac:dyDescent="0.25">
      <c r="R2199" s="3">
        <v>3202</v>
      </c>
      <c r="S2199" s="3" t="s">
        <v>31</v>
      </c>
    </row>
    <row r="2200" spans="18:19" x14ac:dyDescent="0.25">
      <c r="R2200" s="3">
        <v>3203</v>
      </c>
      <c r="S2200" s="3" t="s">
        <v>31</v>
      </c>
    </row>
    <row r="2201" spans="18:19" x14ac:dyDescent="0.25">
      <c r="R2201" s="3">
        <v>3204</v>
      </c>
      <c r="S2201" s="3" t="s">
        <v>31</v>
      </c>
    </row>
    <row r="2202" spans="18:19" x14ac:dyDescent="0.25">
      <c r="R2202" s="3">
        <v>3205</v>
      </c>
      <c r="S2202" s="3" t="s">
        <v>31</v>
      </c>
    </row>
    <row r="2203" spans="18:19" x14ac:dyDescent="0.25">
      <c r="R2203" s="3">
        <v>3206</v>
      </c>
      <c r="S2203" s="3" t="s">
        <v>31</v>
      </c>
    </row>
    <row r="2204" spans="18:19" x14ac:dyDescent="0.25">
      <c r="R2204" s="3">
        <v>3207</v>
      </c>
      <c r="S2204" s="3" t="s">
        <v>31</v>
      </c>
    </row>
    <row r="2205" spans="18:19" x14ac:dyDescent="0.25">
      <c r="R2205" s="3">
        <v>3208</v>
      </c>
      <c r="S2205" s="3" t="s">
        <v>31</v>
      </c>
    </row>
    <row r="2206" spans="18:19" x14ac:dyDescent="0.25">
      <c r="R2206" s="3">
        <v>3209</v>
      </c>
      <c r="S2206" s="3" t="s">
        <v>31</v>
      </c>
    </row>
    <row r="2207" spans="18:19" x14ac:dyDescent="0.25">
      <c r="R2207" s="3">
        <v>3210</v>
      </c>
      <c r="S2207" s="3" t="s">
        <v>31</v>
      </c>
    </row>
    <row r="2208" spans="18:19" x14ac:dyDescent="0.25">
      <c r="R2208" s="3">
        <v>3211</v>
      </c>
      <c r="S2208" s="3" t="s">
        <v>31</v>
      </c>
    </row>
    <row r="2209" spans="18:19" x14ac:dyDescent="0.25">
      <c r="R2209" s="3">
        <v>3212</v>
      </c>
      <c r="S2209" s="3" t="s">
        <v>31</v>
      </c>
    </row>
    <row r="2210" spans="18:19" x14ac:dyDescent="0.25">
      <c r="R2210" s="3">
        <v>3213</v>
      </c>
      <c r="S2210" s="3" t="s">
        <v>31</v>
      </c>
    </row>
    <row r="2211" spans="18:19" x14ac:dyDescent="0.25">
      <c r="R2211" s="3">
        <v>3214</v>
      </c>
      <c r="S2211" s="3" t="s">
        <v>31</v>
      </c>
    </row>
    <row r="2212" spans="18:19" x14ac:dyDescent="0.25">
      <c r="R2212" s="3">
        <v>3215</v>
      </c>
      <c r="S2212" s="3" t="s">
        <v>31</v>
      </c>
    </row>
    <row r="2213" spans="18:19" x14ac:dyDescent="0.25">
      <c r="R2213" s="3">
        <v>3216</v>
      </c>
      <c r="S2213" s="3" t="s">
        <v>31</v>
      </c>
    </row>
    <row r="2214" spans="18:19" x14ac:dyDescent="0.25">
      <c r="R2214" s="3">
        <v>3217</v>
      </c>
      <c r="S2214" s="3" t="s">
        <v>31</v>
      </c>
    </row>
    <row r="2215" spans="18:19" x14ac:dyDescent="0.25">
      <c r="R2215" s="3">
        <v>3218</v>
      </c>
      <c r="S2215" s="3" t="s">
        <v>31</v>
      </c>
    </row>
    <row r="2216" spans="18:19" x14ac:dyDescent="0.25">
      <c r="R2216" s="3">
        <v>3219</v>
      </c>
      <c r="S2216" s="3" t="s">
        <v>31</v>
      </c>
    </row>
    <row r="2217" spans="18:19" x14ac:dyDescent="0.25">
      <c r="R2217" s="3">
        <v>3220</v>
      </c>
      <c r="S2217" s="3" t="s">
        <v>31</v>
      </c>
    </row>
    <row r="2218" spans="18:19" x14ac:dyDescent="0.25">
      <c r="R2218" s="3">
        <v>3221</v>
      </c>
      <c r="S2218" s="3" t="s">
        <v>31</v>
      </c>
    </row>
    <row r="2219" spans="18:19" x14ac:dyDescent="0.25">
      <c r="R2219" s="3">
        <v>3222</v>
      </c>
      <c r="S2219" s="3" t="s">
        <v>31</v>
      </c>
    </row>
    <row r="2220" spans="18:19" x14ac:dyDescent="0.25">
      <c r="R2220" s="3">
        <v>3223</v>
      </c>
      <c r="S2220" s="3" t="s">
        <v>31</v>
      </c>
    </row>
    <row r="2221" spans="18:19" x14ac:dyDescent="0.25">
      <c r="R2221" s="3">
        <v>3224</v>
      </c>
      <c r="S2221" s="3" t="s">
        <v>31</v>
      </c>
    </row>
    <row r="2222" spans="18:19" x14ac:dyDescent="0.25">
      <c r="R2222" s="3">
        <v>3225</v>
      </c>
      <c r="S2222" s="3" t="s">
        <v>31</v>
      </c>
    </row>
    <row r="2223" spans="18:19" x14ac:dyDescent="0.25">
      <c r="R2223" s="3">
        <v>3226</v>
      </c>
      <c r="S2223" s="3" t="s">
        <v>31</v>
      </c>
    </row>
    <row r="2224" spans="18:19" x14ac:dyDescent="0.25">
      <c r="R2224" s="3">
        <v>3227</v>
      </c>
      <c r="S2224" s="3" t="s">
        <v>31</v>
      </c>
    </row>
    <row r="2225" spans="18:19" x14ac:dyDescent="0.25">
      <c r="R2225" s="3">
        <v>3228</v>
      </c>
      <c r="S2225" s="3" t="s">
        <v>31</v>
      </c>
    </row>
    <row r="2226" spans="18:19" x14ac:dyDescent="0.25">
      <c r="R2226" s="3">
        <v>3229</v>
      </c>
      <c r="S2226" s="3" t="s">
        <v>31</v>
      </c>
    </row>
    <row r="2227" spans="18:19" x14ac:dyDescent="0.25">
      <c r="R2227" s="3">
        <v>3230</v>
      </c>
      <c r="S2227" s="3" t="s">
        <v>31</v>
      </c>
    </row>
    <row r="2228" spans="18:19" x14ac:dyDescent="0.25">
      <c r="R2228" s="3">
        <v>3231</v>
      </c>
      <c r="S2228" s="3" t="s">
        <v>31</v>
      </c>
    </row>
    <row r="2229" spans="18:19" x14ac:dyDescent="0.25">
      <c r="R2229" s="3">
        <v>3232</v>
      </c>
      <c r="S2229" s="3" t="s">
        <v>31</v>
      </c>
    </row>
    <row r="2230" spans="18:19" x14ac:dyDescent="0.25">
      <c r="R2230" s="3">
        <v>3233</v>
      </c>
      <c r="S2230" s="3" t="s">
        <v>31</v>
      </c>
    </row>
    <row r="2231" spans="18:19" x14ac:dyDescent="0.25">
      <c r="R2231" s="3">
        <v>3234</v>
      </c>
      <c r="S2231" s="3" t="s">
        <v>31</v>
      </c>
    </row>
    <row r="2232" spans="18:19" x14ac:dyDescent="0.25">
      <c r="R2232" s="3">
        <v>3235</v>
      </c>
      <c r="S2232" s="3" t="s">
        <v>31</v>
      </c>
    </row>
    <row r="2233" spans="18:19" x14ac:dyDescent="0.25">
      <c r="R2233" s="3">
        <v>3236</v>
      </c>
      <c r="S2233" s="3" t="s">
        <v>31</v>
      </c>
    </row>
    <row r="2234" spans="18:19" x14ac:dyDescent="0.25">
      <c r="R2234" s="3">
        <v>3237</v>
      </c>
      <c r="S2234" s="3" t="s">
        <v>31</v>
      </c>
    </row>
    <row r="2235" spans="18:19" x14ac:dyDescent="0.25">
      <c r="R2235" s="3">
        <v>3238</v>
      </c>
      <c r="S2235" s="3" t="s">
        <v>31</v>
      </c>
    </row>
    <row r="2236" spans="18:19" x14ac:dyDescent="0.25">
      <c r="R2236" s="3">
        <v>3239</v>
      </c>
      <c r="S2236" s="3" t="s">
        <v>31</v>
      </c>
    </row>
    <row r="2237" spans="18:19" x14ac:dyDescent="0.25">
      <c r="R2237" s="3">
        <v>3240</v>
      </c>
      <c r="S2237" s="3" t="s">
        <v>31</v>
      </c>
    </row>
    <row r="2238" spans="18:19" x14ac:dyDescent="0.25">
      <c r="R2238" s="3">
        <v>3241</v>
      </c>
      <c r="S2238" s="3" t="s">
        <v>31</v>
      </c>
    </row>
    <row r="2239" spans="18:19" x14ac:dyDescent="0.25">
      <c r="R2239" s="3">
        <v>3242</v>
      </c>
      <c r="S2239" s="3" t="s">
        <v>31</v>
      </c>
    </row>
    <row r="2240" spans="18:19" x14ac:dyDescent="0.25">
      <c r="R2240" s="3">
        <v>3243</v>
      </c>
      <c r="S2240" s="3" t="s">
        <v>31</v>
      </c>
    </row>
    <row r="2241" spans="18:19" x14ac:dyDescent="0.25">
      <c r="R2241" s="3">
        <v>3244</v>
      </c>
      <c r="S2241" s="3" t="s">
        <v>31</v>
      </c>
    </row>
    <row r="2242" spans="18:19" x14ac:dyDescent="0.25">
      <c r="R2242" s="3">
        <v>3245</v>
      </c>
      <c r="S2242" s="3" t="s">
        <v>31</v>
      </c>
    </row>
    <row r="2243" spans="18:19" x14ac:dyDescent="0.25">
      <c r="R2243" s="3">
        <v>3246</v>
      </c>
      <c r="S2243" s="3" t="s">
        <v>31</v>
      </c>
    </row>
    <row r="2244" spans="18:19" x14ac:dyDescent="0.25">
      <c r="R2244" s="3">
        <v>3247</v>
      </c>
      <c r="S2244" s="3" t="s">
        <v>31</v>
      </c>
    </row>
    <row r="2245" spans="18:19" x14ac:dyDescent="0.25">
      <c r="R2245" s="3">
        <v>3248</v>
      </c>
      <c r="S2245" s="3" t="s">
        <v>31</v>
      </c>
    </row>
    <row r="2246" spans="18:19" x14ac:dyDescent="0.25">
      <c r="R2246" s="3">
        <v>3249</v>
      </c>
      <c r="S2246" s="3" t="s">
        <v>31</v>
      </c>
    </row>
    <row r="2247" spans="18:19" x14ac:dyDescent="0.25">
      <c r="R2247" s="3">
        <v>3250</v>
      </c>
      <c r="S2247" s="3" t="s">
        <v>31</v>
      </c>
    </row>
    <row r="2248" spans="18:19" x14ac:dyDescent="0.25">
      <c r="R2248" s="3">
        <v>3251</v>
      </c>
      <c r="S2248" s="3" t="s">
        <v>31</v>
      </c>
    </row>
    <row r="2249" spans="18:19" x14ac:dyDescent="0.25">
      <c r="R2249" s="3">
        <v>3252</v>
      </c>
      <c r="S2249" s="3" t="s">
        <v>31</v>
      </c>
    </row>
    <row r="2250" spans="18:19" x14ac:dyDescent="0.25">
      <c r="R2250" s="3">
        <v>3253</v>
      </c>
      <c r="S2250" s="3" t="s">
        <v>31</v>
      </c>
    </row>
    <row r="2251" spans="18:19" x14ac:dyDescent="0.25">
      <c r="R2251" s="3">
        <v>3254</v>
      </c>
      <c r="S2251" s="3" t="s">
        <v>31</v>
      </c>
    </row>
    <row r="2252" spans="18:19" x14ac:dyDescent="0.25">
      <c r="R2252" s="3">
        <v>3255</v>
      </c>
      <c r="S2252" s="3" t="s">
        <v>31</v>
      </c>
    </row>
    <row r="2253" spans="18:19" x14ac:dyDescent="0.25">
      <c r="R2253" s="3">
        <v>3256</v>
      </c>
      <c r="S2253" s="3" t="s">
        <v>31</v>
      </c>
    </row>
    <row r="2254" spans="18:19" x14ac:dyDescent="0.25">
      <c r="R2254" s="3">
        <v>3257</v>
      </c>
      <c r="S2254" s="3" t="s">
        <v>31</v>
      </c>
    </row>
    <row r="2255" spans="18:19" x14ac:dyDescent="0.25">
      <c r="R2255" s="3">
        <v>3258</v>
      </c>
      <c r="S2255" s="3" t="s">
        <v>31</v>
      </c>
    </row>
    <row r="2256" spans="18:19" x14ac:dyDescent="0.25">
      <c r="R2256" s="3">
        <v>3259</v>
      </c>
      <c r="S2256" s="3" t="s">
        <v>31</v>
      </c>
    </row>
    <row r="2257" spans="18:19" x14ac:dyDescent="0.25">
      <c r="R2257" s="3">
        <v>3260</v>
      </c>
      <c r="S2257" s="3" t="s">
        <v>31</v>
      </c>
    </row>
    <row r="2258" spans="18:19" x14ac:dyDescent="0.25">
      <c r="R2258" s="3">
        <v>3261</v>
      </c>
      <c r="S2258" s="3" t="s">
        <v>31</v>
      </c>
    </row>
    <row r="2259" spans="18:19" x14ac:dyDescent="0.25">
      <c r="R2259" s="3">
        <v>3262</v>
      </c>
      <c r="S2259" s="3" t="s">
        <v>31</v>
      </c>
    </row>
    <row r="2260" spans="18:19" x14ac:dyDescent="0.25">
      <c r="R2260" s="3">
        <v>3263</v>
      </c>
      <c r="S2260" s="3" t="s">
        <v>31</v>
      </c>
    </row>
    <row r="2261" spans="18:19" x14ac:dyDescent="0.25">
      <c r="R2261" s="3">
        <v>3264</v>
      </c>
      <c r="S2261" s="3" t="s">
        <v>31</v>
      </c>
    </row>
    <row r="2262" spans="18:19" x14ac:dyDescent="0.25">
      <c r="R2262" s="3">
        <v>3265</v>
      </c>
      <c r="S2262" s="3" t="s">
        <v>31</v>
      </c>
    </row>
    <row r="2263" spans="18:19" x14ac:dyDescent="0.25">
      <c r="R2263" s="3">
        <v>3266</v>
      </c>
      <c r="S2263" s="3" t="s">
        <v>31</v>
      </c>
    </row>
    <row r="2264" spans="18:19" x14ac:dyDescent="0.25">
      <c r="R2264" s="3">
        <v>3267</v>
      </c>
      <c r="S2264" s="3" t="s">
        <v>31</v>
      </c>
    </row>
    <row r="2265" spans="18:19" x14ac:dyDescent="0.25">
      <c r="R2265" s="3">
        <v>3268</v>
      </c>
      <c r="S2265" s="3" t="s">
        <v>31</v>
      </c>
    </row>
    <row r="2266" spans="18:19" x14ac:dyDescent="0.25">
      <c r="R2266" s="3">
        <v>3269</v>
      </c>
      <c r="S2266" s="3" t="s">
        <v>31</v>
      </c>
    </row>
    <row r="2267" spans="18:19" x14ac:dyDescent="0.25">
      <c r="R2267" s="3">
        <v>3270</v>
      </c>
      <c r="S2267" s="3" t="s">
        <v>31</v>
      </c>
    </row>
    <row r="2268" spans="18:19" x14ac:dyDescent="0.25">
      <c r="R2268" s="3">
        <v>3271</v>
      </c>
      <c r="S2268" s="3" t="s">
        <v>31</v>
      </c>
    </row>
    <row r="2269" spans="18:19" x14ac:dyDescent="0.25">
      <c r="R2269" s="3">
        <v>3272</v>
      </c>
      <c r="S2269" s="3" t="s">
        <v>31</v>
      </c>
    </row>
    <row r="2270" spans="18:19" x14ac:dyDescent="0.25">
      <c r="R2270" s="3">
        <v>3273</v>
      </c>
      <c r="S2270" s="3" t="s">
        <v>31</v>
      </c>
    </row>
    <row r="2271" spans="18:19" x14ac:dyDescent="0.25">
      <c r="R2271" s="3">
        <v>3274</v>
      </c>
      <c r="S2271" s="3" t="s">
        <v>31</v>
      </c>
    </row>
    <row r="2272" spans="18:19" x14ac:dyDescent="0.25">
      <c r="R2272" s="3">
        <v>3275</v>
      </c>
      <c r="S2272" s="3" t="s">
        <v>31</v>
      </c>
    </row>
    <row r="2273" spans="18:19" x14ac:dyDescent="0.25">
      <c r="R2273" s="3">
        <v>3276</v>
      </c>
      <c r="S2273" s="3" t="s">
        <v>31</v>
      </c>
    </row>
    <row r="2274" spans="18:19" x14ac:dyDescent="0.25">
      <c r="R2274" s="3">
        <v>3277</v>
      </c>
      <c r="S2274" s="3" t="s">
        <v>31</v>
      </c>
    </row>
    <row r="2275" spans="18:19" x14ac:dyDescent="0.25">
      <c r="R2275" s="3">
        <v>3278</v>
      </c>
      <c r="S2275" s="3" t="s">
        <v>31</v>
      </c>
    </row>
    <row r="2276" spans="18:19" x14ac:dyDescent="0.25">
      <c r="R2276" s="3">
        <v>3279</v>
      </c>
      <c r="S2276" s="3" t="s">
        <v>31</v>
      </c>
    </row>
    <row r="2277" spans="18:19" x14ac:dyDescent="0.25">
      <c r="R2277" s="3">
        <v>3280</v>
      </c>
      <c r="S2277" s="3" t="s">
        <v>31</v>
      </c>
    </row>
    <row r="2278" spans="18:19" x14ac:dyDescent="0.25">
      <c r="R2278" s="3">
        <v>3281</v>
      </c>
      <c r="S2278" s="3" t="s">
        <v>31</v>
      </c>
    </row>
    <row r="2279" spans="18:19" x14ac:dyDescent="0.25">
      <c r="R2279" s="3">
        <v>3282</v>
      </c>
      <c r="S2279" s="3" t="s">
        <v>31</v>
      </c>
    </row>
    <row r="2280" spans="18:19" x14ac:dyDescent="0.25">
      <c r="R2280" s="3">
        <v>3283</v>
      </c>
      <c r="S2280" s="3" t="s">
        <v>31</v>
      </c>
    </row>
    <row r="2281" spans="18:19" x14ac:dyDescent="0.25">
      <c r="R2281" s="3">
        <v>3284</v>
      </c>
      <c r="S2281" s="3" t="s">
        <v>31</v>
      </c>
    </row>
    <row r="2282" spans="18:19" x14ac:dyDescent="0.25">
      <c r="R2282" s="3">
        <v>3285</v>
      </c>
      <c r="S2282" s="3" t="s">
        <v>31</v>
      </c>
    </row>
    <row r="2283" spans="18:19" x14ac:dyDescent="0.25">
      <c r="R2283" s="3">
        <v>3286</v>
      </c>
      <c r="S2283" s="3" t="s">
        <v>31</v>
      </c>
    </row>
    <row r="2284" spans="18:19" x14ac:dyDescent="0.25">
      <c r="R2284" s="3">
        <v>3287</v>
      </c>
      <c r="S2284" s="3" t="s">
        <v>31</v>
      </c>
    </row>
    <row r="2285" spans="18:19" x14ac:dyDescent="0.25">
      <c r="R2285" s="3">
        <v>3288</v>
      </c>
      <c r="S2285" s="3" t="s">
        <v>31</v>
      </c>
    </row>
    <row r="2286" spans="18:19" x14ac:dyDescent="0.25">
      <c r="R2286" s="3">
        <v>3289</v>
      </c>
      <c r="S2286" s="3" t="s">
        <v>31</v>
      </c>
    </row>
    <row r="2287" spans="18:19" x14ac:dyDescent="0.25">
      <c r="R2287" s="3">
        <v>3290</v>
      </c>
      <c r="S2287" s="3" t="s">
        <v>31</v>
      </c>
    </row>
    <row r="2288" spans="18:19" x14ac:dyDescent="0.25">
      <c r="R2288" s="3">
        <v>3291</v>
      </c>
      <c r="S2288" s="3" t="s">
        <v>31</v>
      </c>
    </row>
    <row r="2289" spans="18:19" x14ac:dyDescent="0.25">
      <c r="R2289" s="3">
        <v>3292</v>
      </c>
      <c r="S2289" s="3" t="s">
        <v>31</v>
      </c>
    </row>
    <row r="2290" spans="18:19" x14ac:dyDescent="0.25">
      <c r="R2290" s="3">
        <v>3293</v>
      </c>
      <c r="S2290" s="3" t="s">
        <v>31</v>
      </c>
    </row>
    <row r="2291" spans="18:19" x14ac:dyDescent="0.25">
      <c r="R2291" s="3">
        <v>3294</v>
      </c>
      <c r="S2291" s="3" t="s">
        <v>31</v>
      </c>
    </row>
    <row r="2292" spans="18:19" x14ac:dyDescent="0.25">
      <c r="R2292" s="3">
        <v>3295</v>
      </c>
      <c r="S2292" s="3" t="s">
        <v>31</v>
      </c>
    </row>
    <row r="2293" spans="18:19" x14ac:dyDescent="0.25">
      <c r="R2293" s="3">
        <v>3296</v>
      </c>
      <c r="S2293" s="3" t="s">
        <v>31</v>
      </c>
    </row>
    <row r="2294" spans="18:19" x14ac:dyDescent="0.25">
      <c r="R2294" s="3">
        <v>3297</v>
      </c>
      <c r="S2294" s="3" t="s">
        <v>31</v>
      </c>
    </row>
    <row r="2295" spans="18:19" x14ac:dyDescent="0.25">
      <c r="R2295" s="3">
        <v>3298</v>
      </c>
      <c r="S2295" s="3" t="s">
        <v>31</v>
      </c>
    </row>
    <row r="2296" spans="18:19" x14ac:dyDescent="0.25">
      <c r="R2296" s="3">
        <v>3299</v>
      </c>
      <c r="S2296" s="3" t="s">
        <v>31</v>
      </c>
    </row>
    <row r="2297" spans="18:19" x14ac:dyDescent="0.25">
      <c r="R2297" s="3">
        <v>3300</v>
      </c>
      <c r="S2297" s="3" t="s">
        <v>31</v>
      </c>
    </row>
    <row r="2298" spans="18:19" x14ac:dyDescent="0.25">
      <c r="R2298" s="3">
        <v>3301</v>
      </c>
      <c r="S2298" s="3" t="s">
        <v>31</v>
      </c>
    </row>
    <row r="2299" spans="18:19" x14ac:dyDescent="0.25">
      <c r="R2299" s="3">
        <v>3302</v>
      </c>
      <c r="S2299" s="3" t="s">
        <v>31</v>
      </c>
    </row>
    <row r="2300" spans="18:19" x14ac:dyDescent="0.25">
      <c r="R2300" s="3">
        <v>3303</v>
      </c>
      <c r="S2300" s="3" t="s">
        <v>31</v>
      </c>
    </row>
    <row r="2301" spans="18:19" x14ac:dyDescent="0.25">
      <c r="R2301" s="3">
        <v>3304</v>
      </c>
      <c r="S2301" s="3" t="s">
        <v>31</v>
      </c>
    </row>
    <row r="2302" spans="18:19" x14ac:dyDescent="0.25">
      <c r="R2302" s="3">
        <v>3305</v>
      </c>
      <c r="S2302" s="3" t="s">
        <v>31</v>
      </c>
    </row>
    <row r="2303" spans="18:19" x14ac:dyDescent="0.25">
      <c r="R2303" s="3">
        <v>3306</v>
      </c>
      <c r="S2303" s="3" t="s">
        <v>31</v>
      </c>
    </row>
    <row r="2304" spans="18:19" x14ac:dyDescent="0.25">
      <c r="R2304" s="3">
        <v>3307</v>
      </c>
      <c r="S2304" s="3" t="s">
        <v>31</v>
      </c>
    </row>
    <row r="2305" spans="18:19" x14ac:dyDescent="0.25">
      <c r="R2305" s="3">
        <v>3308</v>
      </c>
      <c r="S2305" s="3" t="s">
        <v>31</v>
      </c>
    </row>
    <row r="2306" spans="18:19" x14ac:dyDescent="0.25">
      <c r="R2306" s="3">
        <v>3309</v>
      </c>
      <c r="S2306" s="3" t="s">
        <v>31</v>
      </c>
    </row>
    <row r="2307" spans="18:19" x14ac:dyDescent="0.25">
      <c r="R2307" s="3">
        <v>3310</v>
      </c>
      <c r="S2307" s="3" t="s">
        <v>31</v>
      </c>
    </row>
    <row r="2308" spans="18:19" x14ac:dyDescent="0.25">
      <c r="R2308" s="3">
        <v>3311</v>
      </c>
      <c r="S2308" s="3" t="s">
        <v>31</v>
      </c>
    </row>
    <row r="2309" spans="18:19" x14ac:dyDescent="0.25">
      <c r="R2309" s="3">
        <v>3312</v>
      </c>
      <c r="S2309" s="3" t="s">
        <v>31</v>
      </c>
    </row>
    <row r="2310" spans="18:19" x14ac:dyDescent="0.25">
      <c r="R2310" s="3">
        <v>3313</v>
      </c>
      <c r="S2310" s="3" t="s">
        <v>31</v>
      </c>
    </row>
    <row r="2311" spans="18:19" x14ac:dyDescent="0.25">
      <c r="R2311" s="3">
        <v>3314</v>
      </c>
      <c r="S2311" s="3" t="s">
        <v>31</v>
      </c>
    </row>
    <row r="2312" spans="18:19" x14ac:dyDescent="0.25">
      <c r="R2312" s="3">
        <v>3315</v>
      </c>
      <c r="S2312" s="3" t="s">
        <v>31</v>
      </c>
    </row>
    <row r="2313" spans="18:19" x14ac:dyDescent="0.25">
      <c r="R2313" s="3">
        <v>3316</v>
      </c>
      <c r="S2313" s="3" t="s">
        <v>31</v>
      </c>
    </row>
    <row r="2314" spans="18:19" x14ac:dyDescent="0.25">
      <c r="R2314" s="3">
        <v>3317</v>
      </c>
      <c r="S2314" s="3" t="s">
        <v>31</v>
      </c>
    </row>
    <row r="2315" spans="18:19" x14ac:dyDescent="0.25">
      <c r="R2315" s="3">
        <v>3318</v>
      </c>
      <c r="S2315" s="3" t="s">
        <v>31</v>
      </c>
    </row>
    <row r="2316" spans="18:19" x14ac:dyDescent="0.25">
      <c r="R2316" s="3">
        <v>3319</v>
      </c>
      <c r="S2316" s="3" t="s">
        <v>31</v>
      </c>
    </row>
    <row r="2317" spans="18:19" x14ac:dyDescent="0.25">
      <c r="R2317" s="3">
        <v>3320</v>
      </c>
      <c r="S2317" s="3" t="s">
        <v>31</v>
      </c>
    </row>
    <row r="2318" spans="18:19" x14ac:dyDescent="0.25">
      <c r="R2318" s="3">
        <v>3321</v>
      </c>
      <c r="S2318" s="3" t="s">
        <v>31</v>
      </c>
    </row>
    <row r="2319" spans="18:19" x14ac:dyDescent="0.25">
      <c r="R2319" s="3">
        <v>3322</v>
      </c>
      <c r="S2319" s="3" t="s">
        <v>31</v>
      </c>
    </row>
    <row r="2320" spans="18:19" x14ac:dyDescent="0.25">
      <c r="R2320" s="3">
        <v>3323</v>
      </c>
      <c r="S2320" s="3" t="s">
        <v>31</v>
      </c>
    </row>
    <row r="2321" spans="18:19" x14ac:dyDescent="0.25">
      <c r="R2321" s="3">
        <v>3324</v>
      </c>
      <c r="S2321" s="3" t="s">
        <v>31</v>
      </c>
    </row>
    <row r="2322" spans="18:19" x14ac:dyDescent="0.25">
      <c r="R2322" s="3">
        <v>3325</v>
      </c>
      <c r="S2322" s="3" t="s">
        <v>31</v>
      </c>
    </row>
    <row r="2323" spans="18:19" x14ac:dyDescent="0.25">
      <c r="R2323" s="3">
        <v>3326</v>
      </c>
      <c r="S2323" s="3" t="s">
        <v>31</v>
      </c>
    </row>
    <row r="2324" spans="18:19" x14ac:dyDescent="0.25">
      <c r="R2324" s="3">
        <v>3327</v>
      </c>
      <c r="S2324" s="3" t="s">
        <v>31</v>
      </c>
    </row>
    <row r="2325" spans="18:19" x14ac:dyDescent="0.25">
      <c r="R2325" s="3">
        <v>3328</v>
      </c>
      <c r="S2325" s="3" t="s">
        <v>31</v>
      </c>
    </row>
    <row r="2326" spans="18:19" x14ac:dyDescent="0.25">
      <c r="R2326" s="3">
        <v>3329</v>
      </c>
      <c r="S2326" s="3" t="s">
        <v>31</v>
      </c>
    </row>
    <row r="2327" spans="18:19" x14ac:dyDescent="0.25">
      <c r="R2327" s="3">
        <v>3330</v>
      </c>
      <c r="S2327" s="3" t="s">
        <v>31</v>
      </c>
    </row>
    <row r="2328" spans="18:19" x14ac:dyDescent="0.25">
      <c r="R2328" s="3">
        <v>3331</v>
      </c>
      <c r="S2328" s="3" t="s">
        <v>31</v>
      </c>
    </row>
    <row r="2329" spans="18:19" x14ac:dyDescent="0.25">
      <c r="R2329" s="3">
        <v>3332</v>
      </c>
      <c r="S2329" s="3" t="s">
        <v>31</v>
      </c>
    </row>
    <row r="2330" spans="18:19" x14ac:dyDescent="0.25">
      <c r="R2330" s="3">
        <v>3333</v>
      </c>
      <c r="S2330" s="3" t="s">
        <v>31</v>
      </c>
    </row>
    <row r="2331" spans="18:19" x14ac:dyDescent="0.25">
      <c r="R2331" s="3">
        <v>3334</v>
      </c>
      <c r="S2331" s="3" t="s">
        <v>31</v>
      </c>
    </row>
    <row r="2332" spans="18:19" x14ac:dyDescent="0.25">
      <c r="R2332" s="3">
        <v>3335</v>
      </c>
      <c r="S2332" s="3" t="s">
        <v>31</v>
      </c>
    </row>
    <row r="2333" spans="18:19" x14ac:dyDescent="0.25">
      <c r="R2333" s="3">
        <v>3336</v>
      </c>
      <c r="S2333" s="3" t="s">
        <v>31</v>
      </c>
    </row>
    <row r="2334" spans="18:19" x14ac:dyDescent="0.25">
      <c r="R2334" s="3">
        <v>3337</v>
      </c>
      <c r="S2334" s="3" t="s">
        <v>31</v>
      </c>
    </row>
    <row r="2335" spans="18:19" x14ac:dyDescent="0.25">
      <c r="R2335" s="3">
        <v>3338</v>
      </c>
      <c r="S2335" s="3" t="s">
        <v>31</v>
      </c>
    </row>
    <row r="2336" spans="18:19" x14ac:dyDescent="0.25">
      <c r="R2336" s="3">
        <v>3339</v>
      </c>
      <c r="S2336" s="3" t="s">
        <v>31</v>
      </c>
    </row>
    <row r="2337" spans="18:19" x14ac:dyDescent="0.25">
      <c r="R2337" s="3">
        <v>3340</v>
      </c>
      <c r="S2337" s="3" t="s">
        <v>31</v>
      </c>
    </row>
    <row r="2338" spans="18:19" x14ac:dyDescent="0.25">
      <c r="R2338" s="3">
        <v>3341</v>
      </c>
      <c r="S2338" s="3" t="s">
        <v>31</v>
      </c>
    </row>
    <row r="2339" spans="18:19" x14ac:dyDescent="0.25">
      <c r="R2339" s="3">
        <v>3342</v>
      </c>
      <c r="S2339" s="3" t="s">
        <v>31</v>
      </c>
    </row>
    <row r="2340" spans="18:19" x14ac:dyDescent="0.25">
      <c r="R2340" s="3">
        <v>3343</v>
      </c>
      <c r="S2340" s="3" t="s">
        <v>31</v>
      </c>
    </row>
    <row r="2341" spans="18:19" x14ac:dyDescent="0.25">
      <c r="R2341" s="3">
        <v>3344</v>
      </c>
      <c r="S2341" s="3" t="s">
        <v>31</v>
      </c>
    </row>
    <row r="2342" spans="18:19" x14ac:dyDescent="0.25">
      <c r="R2342" s="3">
        <v>3345</v>
      </c>
      <c r="S2342" s="3" t="s">
        <v>31</v>
      </c>
    </row>
    <row r="2343" spans="18:19" x14ac:dyDescent="0.25">
      <c r="R2343" s="3">
        <v>3346</v>
      </c>
      <c r="S2343" s="3" t="s">
        <v>31</v>
      </c>
    </row>
    <row r="2344" spans="18:19" x14ac:dyDescent="0.25">
      <c r="R2344" s="3">
        <v>3347</v>
      </c>
      <c r="S2344" s="3" t="s">
        <v>31</v>
      </c>
    </row>
    <row r="2345" spans="18:19" x14ac:dyDescent="0.25">
      <c r="R2345" s="3">
        <v>3348</v>
      </c>
      <c r="S2345" s="3" t="s">
        <v>31</v>
      </c>
    </row>
    <row r="2346" spans="18:19" x14ac:dyDescent="0.25">
      <c r="R2346" s="3">
        <v>3349</v>
      </c>
      <c r="S2346" s="3" t="s">
        <v>31</v>
      </c>
    </row>
    <row r="2347" spans="18:19" x14ac:dyDescent="0.25">
      <c r="R2347" s="3">
        <v>3350</v>
      </c>
      <c r="S2347" s="3" t="s">
        <v>31</v>
      </c>
    </row>
    <row r="2348" spans="18:19" x14ac:dyDescent="0.25">
      <c r="R2348" s="3">
        <v>3351</v>
      </c>
      <c r="S2348" s="3" t="s">
        <v>31</v>
      </c>
    </row>
    <row r="2349" spans="18:19" x14ac:dyDescent="0.25">
      <c r="R2349" s="3">
        <v>3352</v>
      </c>
      <c r="S2349" s="3" t="s">
        <v>31</v>
      </c>
    </row>
    <row r="2350" spans="18:19" x14ac:dyDescent="0.25">
      <c r="R2350" s="3">
        <v>3353</v>
      </c>
      <c r="S2350" s="3" t="s">
        <v>31</v>
      </c>
    </row>
    <row r="2351" spans="18:19" x14ac:dyDescent="0.25">
      <c r="R2351" s="3">
        <v>3354</v>
      </c>
      <c r="S2351" s="3" t="s">
        <v>31</v>
      </c>
    </row>
    <row r="2352" spans="18:19" x14ac:dyDescent="0.25">
      <c r="R2352" s="3">
        <v>3355</v>
      </c>
      <c r="S2352" s="3" t="s">
        <v>31</v>
      </c>
    </row>
    <row r="2353" spans="18:19" x14ac:dyDescent="0.25">
      <c r="R2353" s="3">
        <v>3356</v>
      </c>
      <c r="S2353" s="3" t="s">
        <v>31</v>
      </c>
    </row>
    <row r="2354" spans="18:19" x14ac:dyDescent="0.25">
      <c r="R2354" s="3">
        <v>3357</v>
      </c>
      <c r="S2354" s="3" t="s">
        <v>31</v>
      </c>
    </row>
    <row r="2355" spans="18:19" x14ac:dyDescent="0.25">
      <c r="R2355" s="3">
        <v>3358</v>
      </c>
      <c r="S2355" s="3" t="s">
        <v>31</v>
      </c>
    </row>
    <row r="2356" spans="18:19" x14ac:dyDescent="0.25">
      <c r="R2356" s="3">
        <v>3359</v>
      </c>
      <c r="S2356" s="3" t="s">
        <v>31</v>
      </c>
    </row>
    <row r="2357" spans="18:19" x14ac:dyDescent="0.25">
      <c r="R2357" s="3">
        <v>3360</v>
      </c>
      <c r="S2357" s="3" t="s">
        <v>31</v>
      </c>
    </row>
    <row r="2358" spans="18:19" x14ac:dyDescent="0.25">
      <c r="R2358" s="3">
        <v>3361</v>
      </c>
      <c r="S2358" s="3" t="s">
        <v>31</v>
      </c>
    </row>
    <row r="2359" spans="18:19" x14ac:dyDescent="0.25">
      <c r="R2359" s="3">
        <v>3362</v>
      </c>
      <c r="S2359" s="3" t="s">
        <v>31</v>
      </c>
    </row>
    <row r="2360" spans="18:19" x14ac:dyDescent="0.25">
      <c r="R2360" s="3">
        <v>3363</v>
      </c>
      <c r="S2360" s="3" t="s">
        <v>31</v>
      </c>
    </row>
    <row r="2361" spans="18:19" x14ac:dyDescent="0.25">
      <c r="R2361" s="3">
        <v>3364</v>
      </c>
      <c r="S2361" s="3" t="s">
        <v>31</v>
      </c>
    </row>
    <row r="2362" spans="18:19" x14ac:dyDescent="0.25">
      <c r="R2362" s="3">
        <v>3365</v>
      </c>
      <c r="S2362" s="3" t="s">
        <v>31</v>
      </c>
    </row>
    <row r="2363" spans="18:19" x14ac:dyDescent="0.25">
      <c r="R2363" s="3">
        <v>3366</v>
      </c>
      <c r="S2363" s="3" t="s">
        <v>31</v>
      </c>
    </row>
    <row r="2364" spans="18:19" x14ac:dyDescent="0.25">
      <c r="R2364" s="3">
        <v>3367</v>
      </c>
      <c r="S2364" s="3" t="s">
        <v>31</v>
      </c>
    </row>
    <row r="2365" spans="18:19" x14ac:dyDescent="0.25">
      <c r="R2365" s="3">
        <v>3368</v>
      </c>
      <c r="S2365" s="3" t="s">
        <v>31</v>
      </c>
    </row>
    <row r="2366" spans="18:19" x14ac:dyDescent="0.25">
      <c r="R2366" s="3">
        <v>3369</v>
      </c>
      <c r="S2366" s="3" t="s">
        <v>31</v>
      </c>
    </row>
    <row r="2367" spans="18:19" x14ac:dyDescent="0.25">
      <c r="R2367" s="3">
        <v>3370</v>
      </c>
      <c r="S2367" s="3" t="s">
        <v>31</v>
      </c>
    </row>
    <row r="2368" spans="18:19" x14ac:dyDescent="0.25">
      <c r="R2368" s="3">
        <v>3371</v>
      </c>
      <c r="S2368" s="3" t="s">
        <v>31</v>
      </c>
    </row>
    <row r="2369" spans="18:19" x14ac:dyDescent="0.25">
      <c r="R2369" s="3">
        <v>3372</v>
      </c>
      <c r="S2369" s="3" t="s">
        <v>31</v>
      </c>
    </row>
    <row r="2370" spans="18:19" x14ac:dyDescent="0.25">
      <c r="R2370" s="3">
        <v>3373</v>
      </c>
      <c r="S2370" s="3" t="s">
        <v>31</v>
      </c>
    </row>
    <row r="2371" spans="18:19" x14ac:dyDescent="0.25">
      <c r="R2371" s="3">
        <v>3374</v>
      </c>
      <c r="S2371" s="3" t="s">
        <v>31</v>
      </c>
    </row>
    <row r="2372" spans="18:19" x14ac:dyDescent="0.25">
      <c r="R2372" s="3">
        <v>3375</v>
      </c>
      <c r="S2372" s="3" t="s">
        <v>31</v>
      </c>
    </row>
    <row r="2373" spans="18:19" x14ac:dyDescent="0.25">
      <c r="R2373" s="3">
        <v>3376</v>
      </c>
      <c r="S2373" s="3" t="s">
        <v>31</v>
      </c>
    </row>
    <row r="2374" spans="18:19" x14ac:dyDescent="0.25">
      <c r="R2374" s="3">
        <v>3377</v>
      </c>
      <c r="S2374" s="3" t="s">
        <v>31</v>
      </c>
    </row>
    <row r="2375" spans="18:19" x14ac:dyDescent="0.25">
      <c r="R2375" s="3">
        <v>3378</v>
      </c>
      <c r="S2375" s="3" t="s">
        <v>31</v>
      </c>
    </row>
    <row r="2376" spans="18:19" x14ac:dyDescent="0.25">
      <c r="R2376" s="3">
        <v>3379</v>
      </c>
      <c r="S2376" s="3" t="s">
        <v>31</v>
      </c>
    </row>
    <row r="2377" spans="18:19" x14ac:dyDescent="0.25">
      <c r="R2377" s="3">
        <v>3380</v>
      </c>
      <c r="S2377" s="3" t="s">
        <v>31</v>
      </c>
    </row>
    <row r="2378" spans="18:19" x14ac:dyDescent="0.25">
      <c r="R2378" s="3">
        <v>3381</v>
      </c>
      <c r="S2378" s="3" t="s">
        <v>31</v>
      </c>
    </row>
    <row r="2379" spans="18:19" x14ac:dyDescent="0.25">
      <c r="R2379" s="3">
        <v>3382</v>
      </c>
      <c r="S2379" s="3" t="s">
        <v>31</v>
      </c>
    </row>
    <row r="2380" spans="18:19" x14ac:dyDescent="0.25">
      <c r="R2380" s="3">
        <v>3383</v>
      </c>
      <c r="S2380" s="3" t="s">
        <v>31</v>
      </c>
    </row>
    <row r="2381" spans="18:19" x14ac:dyDescent="0.25">
      <c r="R2381" s="3">
        <v>3384</v>
      </c>
      <c r="S2381" s="3" t="s">
        <v>31</v>
      </c>
    </row>
    <row r="2382" spans="18:19" x14ac:dyDescent="0.25">
      <c r="R2382" s="3">
        <v>3385</v>
      </c>
      <c r="S2382" s="3" t="s">
        <v>31</v>
      </c>
    </row>
    <row r="2383" spans="18:19" x14ac:dyDescent="0.25">
      <c r="R2383" s="3">
        <v>3386</v>
      </c>
      <c r="S2383" s="3" t="s">
        <v>31</v>
      </c>
    </row>
    <row r="2384" spans="18:19" x14ac:dyDescent="0.25">
      <c r="R2384" s="3">
        <v>3387</v>
      </c>
      <c r="S2384" s="3" t="s">
        <v>31</v>
      </c>
    </row>
    <row r="2385" spans="18:19" x14ac:dyDescent="0.25">
      <c r="R2385" s="3">
        <v>3388</v>
      </c>
      <c r="S2385" s="3" t="s">
        <v>31</v>
      </c>
    </row>
    <row r="2386" spans="18:19" x14ac:dyDescent="0.25">
      <c r="R2386" s="3">
        <v>3389</v>
      </c>
      <c r="S2386" s="3" t="s">
        <v>31</v>
      </c>
    </row>
    <row r="2387" spans="18:19" x14ac:dyDescent="0.25">
      <c r="R2387" s="3">
        <v>3390</v>
      </c>
      <c r="S2387" s="3" t="s">
        <v>31</v>
      </c>
    </row>
    <row r="2388" spans="18:19" x14ac:dyDescent="0.25">
      <c r="R2388" s="3">
        <v>3391</v>
      </c>
      <c r="S2388" s="3" t="s">
        <v>31</v>
      </c>
    </row>
    <row r="2389" spans="18:19" x14ac:dyDescent="0.25">
      <c r="R2389" s="3">
        <v>3392</v>
      </c>
      <c r="S2389" s="3" t="s">
        <v>31</v>
      </c>
    </row>
    <row r="2390" spans="18:19" x14ac:dyDescent="0.25">
      <c r="R2390" s="3">
        <v>3393</v>
      </c>
      <c r="S2390" s="3" t="s">
        <v>31</v>
      </c>
    </row>
    <row r="2391" spans="18:19" x14ac:dyDescent="0.25">
      <c r="R2391" s="3">
        <v>3394</v>
      </c>
      <c r="S2391" s="3" t="s">
        <v>31</v>
      </c>
    </row>
    <row r="2392" spans="18:19" x14ac:dyDescent="0.25">
      <c r="R2392" s="3">
        <v>3395</v>
      </c>
      <c r="S2392" s="3" t="s">
        <v>31</v>
      </c>
    </row>
    <row r="2393" spans="18:19" x14ac:dyDescent="0.25">
      <c r="R2393" s="3">
        <v>3396</v>
      </c>
      <c r="S2393" s="3" t="s">
        <v>31</v>
      </c>
    </row>
    <row r="2394" spans="18:19" x14ac:dyDescent="0.25">
      <c r="R2394" s="3">
        <v>3397</v>
      </c>
      <c r="S2394" s="3" t="s">
        <v>31</v>
      </c>
    </row>
    <row r="2395" spans="18:19" x14ac:dyDescent="0.25">
      <c r="R2395" s="3">
        <v>3398</v>
      </c>
      <c r="S2395" s="3" t="s">
        <v>31</v>
      </c>
    </row>
    <row r="2396" spans="18:19" x14ac:dyDescent="0.25">
      <c r="R2396" s="3">
        <v>3399</v>
      </c>
      <c r="S2396" s="3" t="s">
        <v>31</v>
      </c>
    </row>
    <row r="2397" spans="18:19" x14ac:dyDescent="0.25">
      <c r="R2397" s="3">
        <v>3400</v>
      </c>
      <c r="S2397" s="3" t="s">
        <v>31</v>
      </c>
    </row>
    <row r="2398" spans="18:19" x14ac:dyDescent="0.25">
      <c r="R2398" s="3">
        <v>3401</v>
      </c>
      <c r="S2398" s="3" t="s">
        <v>31</v>
      </c>
    </row>
    <row r="2399" spans="18:19" x14ac:dyDescent="0.25">
      <c r="R2399" s="3">
        <v>3402</v>
      </c>
      <c r="S2399" s="3" t="s">
        <v>31</v>
      </c>
    </row>
    <row r="2400" spans="18:19" x14ac:dyDescent="0.25">
      <c r="R2400" s="3">
        <v>3403</v>
      </c>
      <c r="S2400" s="3" t="s">
        <v>31</v>
      </c>
    </row>
    <row r="2401" spans="18:19" x14ac:dyDescent="0.25">
      <c r="R2401" s="3">
        <v>3404</v>
      </c>
      <c r="S2401" s="3" t="s">
        <v>31</v>
      </c>
    </row>
    <row r="2402" spans="18:19" x14ac:dyDescent="0.25">
      <c r="R2402" s="3">
        <v>3405</v>
      </c>
      <c r="S2402" s="3" t="s">
        <v>31</v>
      </c>
    </row>
    <row r="2403" spans="18:19" x14ac:dyDescent="0.25">
      <c r="R2403" s="3">
        <v>3406</v>
      </c>
      <c r="S2403" s="3" t="s">
        <v>31</v>
      </c>
    </row>
    <row r="2404" spans="18:19" x14ac:dyDescent="0.25">
      <c r="R2404" s="3">
        <v>3407</v>
      </c>
      <c r="S2404" s="3" t="s">
        <v>31</v>
      </c>
    </row>
    <row r="2405" spans="18:19" x14ac:dyDescent="0.25">
      <c r="R2405" s="3">
        <v>3408</v>
      </c>
      <c r="S2405" s="3" t="s">
        <v>31</v>
      </c>
    </row>
    <row r="2406" spans="18:19" x14ac:dyDescent="0.25">
      <c r="R2406" s="3">
        <v>3409</v>
      </c>
      <c r="S2406" s="3" t="s">
        <v>31</v>
      </c>
    </row>
    <row r="2407" spans="18:19" x14ac:dyDescent="0.25">
      <c r="R2407" s="3">
        <v>3410</v>
      </c>
      <c r="S2407" s="3" t="s">
        <v>31</v>
      </c>
    </row>
    <row r="2408" spans="18:19" x14ac:dyDescent="0.25">
      <c r="R2408" s="3">
        <v>3411</v>
      </c>
      <c r="S2408" s="3" t="s">
        <v>31</v>
      </c>
    </row>
    <row r="2409" spans="18:19" x14ac:dyDescent="0.25">
      <c r="R2409" s="3">
        <v>3412</v>
      </c>
      <c r="S2409" s="3" t="s">
        <v>31</v>
      </c>
    </row>
    <row r="2410" spans="18:19" x14ac:dyDescent="0.25">
      <c r="R2410" s="3">
        <v>3413</v>
      </c>
      <c r="S2410" s="3" t="s">
        <v>31</v>
      </c>
    </row>
    <row r="2411" spans="18:19" x14ac:dyDescent="0.25">
      <c r="R2411" s="3">
        <v>3414</v>
      </c>
      <c r="S2411" s="3" t="s">
        <v>31</v>
      </c>
    </row>
    <row r="2412" spans="18:19" x14ac:dyDescent="0.25">
      <c r="R2412" s="3">
        <v>3415</v>
      </c>
      <c r="S2412" s="3" t="s">
        <v>31</v>
      </c>
    </row>
    <row r="2413" spans="18:19" x14ac:dyDescent="0.25">
      <c r="R2413" s="3">
        <v>3416</v>
      </c>
      <c r="S2413" s="3" t="s">
        <v>31</v>
      </c>
    </row>
    <row r="2414" spans="18:19" x14ac:dyDescent="0.25">
      <c r="R2414" s="3">
        <v>3417</v>
      </c>
      <c r="S2414" s="3" t="s">
        <v>31</v>
      </c>
    </row>
    <row r="2415" spans="18:19" x14ac:dyDescent="0.25">
      <c r="R2415" s="3">
        <v>3418</v>
      </c>
      <c r="S2415" s="3" t="s">
        <v>31</v>
      </c>
    </row>
    <row r="2416" spans="18:19" x14ac:dyDescent="0.25">
      <c r="R2416" s="3">
        <v>3419</v>
      </c>
      <c r="S2416" s="3" t="s">
        <v>31</v>
      </c>
    </row>
    <row r="2417" spans="18:19" x14ac:dyDescent="0.25">
      <c r="R2417" s="3">
        <v>3420</v>
      </c>
      <c r="S2417" s="3" t="s">
        <v>31</v>
      </c>
    </row>
    <row r="2418" spans="18:19" x14ac:dyDescent="0.25">
      <c r="R2418" s="3">
        <v>3421</v>
      </c>
      <c r="S2418" s="3" t="s">
        <v>31</v>
      </c>
    </row>
    <row r="2419" spans="18:19" x14ac:dyDescent="0.25">
      <c r="R2419" s="3">
        <v>3422</v>
      </c>
      <c r="S2419" s="3" t="s">
        <v>31</v>
      </c>
    </row>
    <row r="2420" spans="18:19" x14ac:dyDescent="0.25">
      <c r="R2420" s="3">
        <v>3423</v>
      </c>
      <c r="S2420" s="3" t="s">
        <v>31</v>
      </c>
    </row>
    <row r="2421" spans="18:19" x14ac:dyDescent="0.25">
      <c r="R2421" s="3">
        <v>3424</v>
      </c>
      <c r="S2421" s="3" t="s">
        <v>31</v>
      </c>
    </row>
    <row r="2422" spans="18:19" x14ac:dyDescent="0.25">
      <c r="R2422" s="3">
        <v>3425</v>
      </c>
      <c r="S2422" s="3" t="s">
        <v>31</v>
      </c>
    </row>
    <row r="2423" spans="18:19" x14ac:dyDescent="0.25">
      <c r="R2423" s="3">
        <v>3426</v>
      </c>
      <c r="S2423" s="3" t="s">
        <v>31</v>
      </c>
    </row>
    <row r="2424" spans="18:19" x14ac:dyDescent="0.25">
      <c r="R2424" s="3">
        <v>3427</v>
      </c>
      <c r="S2424" s="3" t="s">
        <v>31</v>
      </c>
    </row>
    <row r="2425" spans="18:19" x14ac:dyDescent="0.25">
      <c r="R2425" s="3">
        <v>3428</v>
      </c>
      <c r="S2425" s="3" t="s">
        <v>31</v>
      </c>
    </row>
    <row r="2426" spans="18:19" x14ac:dyDescent="0.25">
      <c r="R2426" s="3">
        <v>3429</v>
      </c>
      <c r="S2426" s="3" t="s">
        <v>31</v>
      </c>
    </row>
    <row r="2427" spans="18:19" x14ac:dyDescent="0.25">
      <c r="R2427" s="3">
        <v>3430</v>
      </c>
      <c r="S2427" s="3" t="s">
        <v>31</v>
      </c>
    </row>
    <row r="2428" spans="18:19" x14ac:dyDescent="0.25">
      <c r="R2428" s="3">
        <v>3431</v>
      </c>
      <c r="S2428" s="3" t="s">
        <v>31</v>
      </c>
    </row>
    <row r="2429" spans="18:19" x14ac:dyDescent="0.25">
      <c r="R2429" s="3">
        <v>3432</v>
      </c>
      <c r="S2429" s="3" t="s">
        <v>31</v>
      </c>
    </row>
    <row r="2430" spans="18:19" x14ac:dyDescent="0.25">
      <c r="R2430" s="3">
        <v>3433</v>
      </c>
      <c r="S2430" s="3" t="s">
        <v>31</v>
      </c>
    </row>
    <row r="2431" spans="18:19" x14ac:dyDescent="0.25">
      <c r="R2431" s="3">
        <v>3434</v>
      </c>
      <c r="S2431" s="3" t="s">
        <v>31</v>
      </c>
    </row>
    <row r="2432" spans="18:19" x14ac:dyDescent="0.25">
      <c r="R2432" s="3">
        <v>3435</v>
      </c>
      <c r="S2432" s="3" t="s">
        <v>31</v>
      </c>
    </row>
    <row r="2433" spans="18:19" x14ac:dyDescent="0.25">
      <c r="R2433" s="3">
        <v>3436</v>
      </c>
      <c r="S2433" s="3" t="s">
        <v>31</v>
      </c>
    </row>
    <row r="2434" spans="18:19" x14ac:dyDescent="0.25">
      <c r="R2434" s="3">
        <v>3437</v>
      </c>
      <c r="S2434" s="3" t="s">
        <v>31</v>
      </c>
    </row>
    <row r="2435" spans="18:19" x14ac:dyDescent="0.25">
      <c r="R2435" s="3">
        <v>3438</v>
      </c>
      <c r="S2435" s="3" t="s">
        <v>31</v>
      </c>
    </row>
    <row r="2436" spans="18:19" x14ac:dyDescent="0.25">
      <c r="R2436" s="3">
        <v>3439</v>
      </c>
      <c r="S2436" s="3" t="s">
        <v>31</v>
      </c>
    </row>
    <row r="2437" spans="18:19" x14ac:dyDescent="0.25">
      <c r="R2437" s="3">
        <v>3440</v>
      </c>
      <c r="S2437" s="3" t="s">
        <v>31</v>
      </c>
    </row>
    <row r="2438" spans="18:19" x14ac:dyDescent="0.25">
      <c r="R2438" s="3">
        <v>3441</v>
      </c>
      <c r="S2438" s="3" t="s">
        <v>31</v>
      </c>
    </row>
    <row r="2439" spans="18:19" x14ac:dyDescent="0.25">
      <c r="R2439" s="3">
        <v>3442</v>
      </c>
      <c r="S2439" s="3" t="s">
        <v>31</v>
      </c>
    </row>
    <row r="2440" spans="18:19" x14ac:dyDescent="0.25">
      <c r="R2440" s="3">
        <v>3443</v>
      </c>
      <c r="S2440" s="3" t="s">
        <v>31</v>
      </c>
    </row>
    <row r="2441" spans="18:19" x14ac:dyDescent="0.25">
      <c r="R2441" s="3">
        <v>3444</v>
      </c>
      <c r="S2441" s="3" t="s">
        <v>31</v>
      </c>
    </row>
    <row r="2442" spans="18:19" x14ac:dyDescent="0.25">
      <c r="R2442" s="3">
        <v>3445</v>
      </c>
      <c r="S2442" s="3" t="s">
        <v>31</v>
      </c>
    </row>
    <row r="2443" spans="18:19" x14ac:dyDescent="0.25">
      <c r="R2443" s="3">
        <v>3446</v>
      </c>
      <c r="S2443" s="3" t="s">
        <v>31</v>
      </c>
    </row>
    <row r="2444" spans="18:19" x14ac:dyDescent="0.25">
      <c r="R2444" s="3">
        <v>3447</v>
      </c>
      <c r="S2444" s="3" t="s">
        <v>31</v>
      </c>
    </row>
    <row r="2445" spans="18:19" x14ac:dyDescent="0.25">
      <c r="R2445" s="3">
        <v>3448</v>
      </c>
      <c r="S2445" s="3" t="s">
        <v>31</v>
      </c>
    </row>
    <row r="2446" spans="18:19" x14ac:dyDescent="0.25">
      <c r="R2446" s="3">
        <v>3449</v>
      </c>
      <c r="S2446" s="3" t="s">
        <v>31</v>
      </c>
    </row>
    <row r="2447" spans="18:19" x14ac:dyDescent="0.25">
      <c r="R2447" s="3">
        <v>3450</v>
      </c>
      <c r="S2447" s="3" t="s">
        <v>31</v>
      </c>
    </row>
    <row r="2448" spans="18:19" x14ac:dyDescent="0.25">
      <c r="R2448" s="3">
        <v>3451</v>
      </c>
      <c r="S2448" s="3" t="s">
        <v>31</v>
      </c>
    </row>
    <row r="2449" spans="18:19" x14ac:dyDescent="0.25">
      <c r="R2449" s="3">
        <v>3452</v>
      </c>
      <c r="S2449" s="3" t="s">
        <v>31</v>
      </c>
    </row>
    <row r="2450" spans="18:19" x14ac:dyDescent="0.25">
      <c r="R2450" s="3">
        <v>3453</v>
      </c>
      <c r="S2450" s="3" t="s">
        <v>31</v>
      </c>
    </row>
    <row r="2451" spans="18:19" x14ac:dyDescent="0.25">
      <c r="R2451" s="3">
        <v>3454</v>
      </c>
      <c r="S2451" s="3" t="s">
        <v>31</v>
      </c>
    </row>
    <row r="2452" spans="18:19" x14ac:dyDescent="0.25">
      <c r="R2452" s="3">
        <v>3455</v>
      </c>
      <c r="S2452" s="3" t="s">
        <v>31</v>
      </c>
    </row>
    <row r="2453" spans="18:19" x14ac:dyDescent="0.25">
      <c r="R2453" s="3">
        <v>3456</v>
      </c>
      <c r="S2453" s="3" t="s">
        <v>31</v>
      </c>
    </row>
    <row r="2454" spans="18:19" x14ac:dyDescent="0.25">
      <c r="R2454" s="3">
        <v>3457</v>
      </c>
      <c r="S2454" s="3" t="s">
        <v>31</v>
      </c>
    </row>
    <row r="2455" spans="18:19" x14ac:dyDescent="0.25">
      <c r="R2455" s="3">
        <v>3458</v>
      </c>
      <c r="S2455" s="3" t="s">
        <v>31</v>
      </c>
    </row>
    <row r="2456" spans="18:19" x14ac:dyDescent="0.25">
      <c r="R2456" s="3">
        <v>3459</v>
      </c>
      <c r="S2456" s="3" t="s">
        <v>31</v>
      </c>
    </row>
    <row r="2457" spans="18:19" x14ac:dyDescent="0.25">
      <c r="R2457" s="3">
        <v>3460</v>
      </c>
      <c r="S2457" s="3" t="s">
        <v>31</v>
      </c>
    </row>
    <row r="2458" spans="18:19" x14ac:dyDescent="0.25">
      <c r="R2458" s="3">
        <v>3461</v>
      </c>
      <c r="S2458" s="3" t="s">
        <v>31</v>
      </c>
    </row>
    <row r="2459" spans="18:19" x14ac:dyDescent="0.25">
      <c r="R2459" s="3">
        <v>3462</v>
      </c>
      <c r="S2459" s="3" t="s">
        <v>31</v>
      </c>
    </row>
    <row r="2460" spans="18:19" x14ac:dyDescent="0.25">
      <c r="R2460" s="3">
        <v>3463</v>
      </c>
      <c r="S2460" s="3" t="s">
        <v>31</v>
      </c>
    </row>
    <row r="2461" spans="18:19" x14ac:dyDescent="0.25">
      <c r="R2461" s="3">
        <v>3464</v>
      </c>
      <c r="S2461" s="3" t="s">
        <v>31</v>
      </c>
    </row>
    <row r="2462" spans="18:19" x14ac:dyDescent="0.25">
      <c r="R2462" s="3">
        <v>3465</v>
      </c>
      <c r="S2462" s="3" t="s">
        <v>31</v>
      </c>
    </row>
    <row r="2463" spans="18:19" x14ac:dyDescent="0.25">
      <c r="R2463" s="3">
        <v>3466</v>
      </c>
      <c r="S2463" s="3" t="s">
        <v>31</v>
      </c>
    </row>
    <row r="2464" spans="18:19" x14ac:dyDescent="0.25">
      <c r="R2464" s="3">
        <v>3467</v>
      </c>
      <c r="S2464" s="3" t="s">
        <v>31</v>
      </c>
    </row>
    <row r="2465" spans="18:19" x14ac:dyDescent="0.25">
      <c r="R2465" s="3">
        <v>3468</v>
      </c>
      <c r="S2465" s="3" t="s">
        <v>31</v>
      </c>
    </row>
    <row r="2466" spans="18:19" x14ac:dyDescent="0.25">
      <c r="R2466" s="3">
        <v>3469</v>
      </c>
      <c r="S2466" s="3" t="s">
        <v>31</v>
      </c>
    </row>
    <row r="2467" spans="18:19" x14ac:dyDescent="0.25">
      <c r="R2467" s="3">
        <v>3470</v>
      </c>
      <c r="S2467" s="3" t="s">
        <v>31</v>
      </c>
    </row>
    <row r="2468" spans="18:19" x14ac:dyDescent="0.25">
      <c r="R2468" s="3">
        <v>3471</v>
      </c>
      <c r="S2468" s="3" t="s">
        <v>31</v>
      </c>
    </row>
    <row r="2469" spans="18:19" x14ac:dyDescent="0.25">
      <c r="R2469" s="3">
        <v>3472</v>
      </c>
      <c r="S2469" s="3" t="s">
        <v>31</v>
      </c>
    </row>
    <row r="2470" spans="18:19" x14ac:dyDescent="0.25">
      <c r="R2470" s="3">
        <v>3473</v>
      </c>
      <c r="S2470" s="3" t="s">
        <v>31</v>
      </c>
    </row>
    <row r="2471" spans="18:19" x14ac:dyDescent="0.25">
      <c r="R2471" s="3">
        <v>3474</v>
      </c>
      <c r="S2471" s="3" t="s">
        <v>31</v>
      </c>
    </row>
    <row r="2472" spans="18:19" x14ac:dyDescent="0.25">
      <c r="R2472" s="3">
        <v>3475</v>
      </c>
      <c r="S2472" s="3" t="s">
        <v>31</v>
      </c>
    </row>
    <row r="2473" spans="18:19" x14ac:dyDescent="0.25">
      <c r="R2473" s="3">
        <v>3476</v>
      </c>
      <c r="S2473" s="3" t="s">
        <v>31</v>
      </c>
    </row>
    <row r="2474" spans="18:19" x14ac:dyDescent="0.25">
      <c r="R2474" s="3">
        <v>3477</v>
      </c>
      <c r="S2474" s="3" t="s">
        <v>31</v>
      </c>
    </row>
    <row r="2475" spans="18:19" x14ac:dyDescent="0.25">
      <c r="R2475" s="3">
        <v>3478</v>
      </c>
      <c r="S2475" s="3" t="s">
        <v>31</v>
      </c>
    </row>
    <row r="2476" spans="18:19" x14ac:dyDescent="0.25">
      <c r="R2476" s="3">
        <v>3479</v>
      </c>
      <c r="S2476" s="3" t="s">
        <v>31</v>
      </c>
    </row>
    <row r="2477" spans="18:19" x14ac:dyDescent="0.25">
      <c r="R2477" s="3">
        <v>3480</v>
      </c>
      <c r="S2477" s="3" t="s">
        <v>31</v>
      </c>
    </row>
    <row r="2478" spans="18:19" x14ac:dyDescent="0.25">
      <c r="R2478" s="3">
        <v>3481</v>
      </c>
      <c r="S2478" s="3" t="s">
        <v>31</v>
      </c>
    </row>
    <row r="2479" spans="18:19" x14ac:dyDescent="0.25">
      <c r="R2479" s="3">
        <v>3482</v>
      </c>
      <c r="S2479" s="3" t="s">
        <v>31</v>
      </c>
    </row>
    <row r="2480" spans="18:19" x14ac:dyDescent="0.25">
      <c r="R2480" s="3">
        <v>3483</v>
      </c>
      <c r="S2480" s="3" t="s">
        <v>31</v>
      </c>
    </row>
    <row r="2481" spans="18:19" x14ac:dyDescent="0.25">
      <c r="R2481" s="3">
        <v>3484</v>
      </c>
      <c r="S2481" s="3" t="s">
        <v>31</v>
      </c>
    </row>
    <row r="2482" spans="18:19" x14ac:dyDescent="0.25">
      <c r="R2482" s="3">
        <v>3485</v>
      </c>
      <c r="S2482" s="3" t="s">
        <v>31</v>
      </c>
    </row>
    <row r="2483" spans="18:19" x14ac:dyDescent="0.25">
      <c r="R2483" s="3">
        <v>3486</v>
      </c>
      <c r="S2483" s="3" t="s">
        <v>31</v>
      </c>
    </row>
    <row r="2484" spans="18:19" x14ac:dyDescent="0.25">
      <c r="R2484" s="3">
        <v>3487</v>
      </c>
      <c r="S2484" s="3" t="s">
        <v>31</v>
      </c>
    </row>
    <row r="2485" spans="18:19" x14ac:dyDescent="0.25">
      <c r="R2485" s="3">
        <v>3488</v>
      </c>
      <c r="S2485" s="3" t="s">
        <v>31</v>
      </c>
    </row>
    <row r="2486" spans="18:19" x14ac:dyDescent="0.25">
      <c r="R2486" s="3">
        <v>3489</v>
      </c>
      <c r="S2486" s="3" t="s">
        <v>31</v>
      </c>
    </row>
    <row r="2487" spans="18:19" x14ac:dyDescent="0.25">
      <c r="R2487" s="3">
        <v>3490</v>
      </c>
      <c r="S2487" s="3" t="s">
        <v>31</v>
      </c>
    </row>
    <row r="2488" spans="18:19" x14ac:dyDescent="0.25">
      <c r="R2488" s="3">
        <v>3491</v>
      </c>
      <c r="S2488" s="3" t="s">
        <v>31</v>
      </c>
    </row>
    <row r="2489" spans="18:19" x14ac:dyDescent="0.25">
      <c r="R2489" s="3">
        <v>3492</v>
      </c>
      <c r="S2489" s="3" t="s">
        <v>31</v>
      </c>
    </row>
    <row r="2490" spans="18:19" x14ac:dyDescent="0.25">
      <c r="R2490" s="3">
        <v>3493</v>
      </c>
      <c r="S2490" s="3" t="s">
        <v>31</v>
      </c>
    </row>
    <row r="2491" spans="18:19" x14ac:dyDescent="0.25">
      <c r="R2491" s="3">
        <v>3494</v>
      </c>
      <c r="S2491" s="3" t="s">
        <v>31</v>
      </c>
    </row>
    <row r="2492" spans="18:19" x14ac:dyDescent="0.25">
      <c r="R2492" s="3">
        <v>3495</v>
      </c>
      <c r="S2492" s="3" t="s">
        <v>31</v>
      </c>
    </row>
    <row r="2493" spans="18:19" x14ac:dyDescent="0.25">
      <c r="R2493" s="3">
        <v>3496</v>
      </c>
      <c r="S2493" s="3" t="s">
        <v>31</v>
      </c>
    </row>
    <row r="2494" spans="18:19" x14ac:dyDescent="0.25">
      <c r="R2494" s="3">
        <v>3497</v>
      </c>
      <c r="S2494" s="3" t="s">
        <v>31</v>
      </c>
    </row>
    <row r="2495" spans="18:19" x14ac:dyDescent="0.25">
      <c r="R2495" s="3">
        <v>3498</v>
      </c>
      <c r="S2495" s="3" t="s">
        <v>31</v>
      </c>
    </row>
    <row r="2496" spans="18:19" x14ac:dyDescent="0.25">
      <c r="R2496" s="3">
        <v>3499</v>
      </c>
      <c r="S2496" s="3" t="s">
        <v>31</v>
      </c>
    </row>
    <row r="2497" spans="18:19" x14ac:dyDescent="0.25">
      <c r="R2497" s="3">
        <v>3500</v>
      </c>
      <c r="S2497" s="3" t="s">
        <v>31</v>
      </c>
    </row>
    <row r="2498" spans="18:19" x14ac:dyDescent="0.25">
      <c r="R2498" s="3">
        <v>3501</v>
      </c>
      <c r="S2498" s="3" t="s">
        <v>31</v>
      </c>
    </row>
    <row r="2499" spans="18:19" x14ac:dyDescent="0.25">
      <c r="R2499" s="3">
        <v>3502</v>
      </c>
      <c r="S2499" s="3" t="s">
        <v>31</v>
      </c>
    </row>
    <row r="2500" spans="18:19" x14ac:dyDescent="0.25">
      <c r="R2500" s="3">
        <v>3503</v>
      </c>
      <c r="S2500" s="3" t="s">
        <v>31</v>
      </c>
    </row>
    <row r="2501" spans="18:19" x14ac:dyDescent="0.25">
      <c r="R2501" s="3">
        <v>3504</v>
      </c>
      <c r="S2501" s="3" t="s">
        <v>31</v>
      </c>
    </row>
    <row r="2502" spans="18:19" x14ac:dyDescent="0.25">
      <c r="R2502" s="3">
        <v>3505</v>
      </c>
      <c r="S2502" s="3" t="s">
        <v>31</v>
      </c>
    </row>
    <row r="2503" spans="18:19" x14ac:dyDescent="0.25">
      <c r="R2503" s="3">
        <v>3506</v>
      </c>
      <c r="S2503" s="3" t="s">
        <v>31</v>
      </c>
    </row>
    <row r="2504" spans="18:19" x14ac:dyDescent="0.25">
      <c r="R2504" s="3">
        <v>3507</v>
      </c>
      <c r="S2504" s="3" t="s">
        <v>31</v>
      </c>
    </row>
    <row r="2505" spans="18:19" x14ac:dyDescent="0.25">
      <c r="R2505" s="3">
        <v>3508</v>
      </c>
      <c r="S2505" s="3" t="s">
        <v>31</v>
      </c>
    </row>
    <row r="2506" spans="18:19" x14ac:dyDescent="0.25">
      <c r="R2506" s="3">
        <v>3509</v>
      </c>
      <c r="S2506" s="3" t="s">
        <v>31</v>
      </c>
    </row>
    <row r="2507" spans="18:19" x14ac:dyDescent="0.25">
      <c r="R2507" s="3">
        <v>3510</v>
      </c>
      <c r="S2507" s="3" t="s">
        <v>31</v>
      </c>
    </row>
    <row r="2508" spans="18:19" x14ac:dyDescent="0.25">
      <c r="R2508" s="3">
        <v>3511</v>
      </c>
      <c r="S2508" s="3" t="s">
        <v>31</v>
      </c>
    </row>
    <row r="2509" spans="18:19" x14ac:dyDescent="0.25">
      <c r="R2509" s="3">
        <v>3512</v>
      </c>
      <c r="S2509" s="3" t="s">
        <v>31</v>
      </c>
    </row>
    <row r="2510" spans="18:19" x14ac:dyDescent="0.25">
      <c r="R2510" s="3">
        <v>3513</v>
      </c>
      <c r="S2510" s="3" t="s">
        <v>31</v>
      </c>
    </row>
    <row r="2511" spans="18:19" x14ac:dyDescent="0.25">
      <c r="R2511" s="3">
        <v>3514</v>
      </c>
      <c r="S2511" s="3" t="s">
        <v>31</v>
      </c>
    </row>
    <row r="2512" spans="18:19" x14ac:dyDescent="0.25">
      <c r="R2512" s="3">
        <v>3515</v>
      </c>
      <c r="S2512" s="3" t="s">
        <v>31</v>
      </c>
    </row>
    <row r="2513" spans="18:19" x14ac:dyDescent="0.25">
      <c r="R2513" s="3">
        <v>3516</v>
      </c>
      <c r="S2513" s="3" t="s">
        <v>31</v>
      </c>
    </row>
    <row r="2514" spans="18:19" x14ac:dyDescent="0.25">
      <c r="R2514" s="3">
        <v>3517</v>
      </c>
      <c r="S2514" s="3" t="s">
        <v>31</v>
      </c>
    </row>
    <row r="2515" spans="18:19" x14ac:dyDescent="0.25">
      <c r="R2515" s="3">
        <v>3518</v>
      </c>
      <c r="S2515" s="3" t="s">
        <v>31</v>
      </c>
    </row>
    <row r="2516" spans="18:19" x14ac:dyDescent="0.25">
      <c r="R2516" s="3">
        <v>3519</v>
      </c>
      <c r="S2516" s="3" t="s">
        <v>31</v>
      </c>
    </row>
    <row r="2517" spans="18:19" x14ac:dyDescent="0.25">
      <c r="R2517" s="3">
        <v>3520</v>
      </c>
      <c r="S2517" s="3" t="s">
        <v>31</v>
      </c>
    </row>
    <row r="2518" spans="18:19" x14ac:dyDescent="0.25">
      <c r="R2518" s="3">
        <v>3521</v>
      </c>
      <c r="S2518" s="3" t="s">
        <v>31</v>
      </c>
    </row>
    <row r="2519" spans="18:19" x14ac:dyDescent="0.25">
      <c r="R2519" s="3">
        <v>3522</v>
      </c>
      <c r="S2519" s="3" t="s">
        <v>31</v>
      </c>
    </row>
    <row r="2520" spans="18:19" x14ac:dyDescent="0.25">
      <c r="R2520" s="3">
        <v>3523</v>
      </c>
      <c r="S2520" s="3" t="s">
        <v>31</v>
      </c>
    </row>
    <row r="2521" spans="18:19" x14ac:dyDescent="0.25">
      <c r="R2521" s="3">
        <v>3524</v>
      </c>
      <c r="S2521" s="3" t="s">
        <v>31</v>
      </c>
    </row>
    <row r="2522" spans="18:19" x14ac:dyDescent="0.25">
      <c r="R2522" s="3">
        <v>3525</v>
      </c>
      <c r="S2522" s="3" t="s">
        <v>31</v>
      </c>
    </row>
    <row r="2523" spans="18:19" x14ac:dyDescent="0.25">
      <c r="R2523" s="3">
        <v>3526</v>
      </c>
      <c r="S2523" s="3" t="s">
        <v>31</v>
      </c>
    </row>
    <row r="2524" spans="18:19" x14ac:dyDescent="0.25">
      <c r="R2524" s="3">
        <v>3527</v>
      </c>
      <c r="S2524" s="3" t="s">
        <v>31</v>
      </c>
    </row>
    <row r="2525" spans="18:19" x14ac:dyDescent="0.25">
      <c r="R2525" s="3">
        <v>3528</v>
      </c>
      <c r="S2525" s="3" t="s">
        <v>31</v>
      </c>
    </row>
    <row r="2526" spans="18:19" x14ac:dyDescent="0.25">
      <c r="R2526" s="3">
        <v>3529</v>
      </c>
      <c r="S2526" s="3" t="s">
        <v>31</v>
      </c>
    </row>
    <row r="2527" spans="18:19" x14ac:dyDescent="0.25">
      <c r="R2527" s="3">
        <v>3530</v>
      </c>
      <c r="S2527" s="3" t="s">
        <v>31</v>
      </c>
    </row>
    <row r="2528" spans="18:19" x14ac:dyDescent="0.25">
      <c r="R2528" s="3">
        <v>3531</v>
      </c>
      <c r="S2528" s="3" t="s">
        <v>31</v>
      </c>
    </row>
    <row r="2529" spans="18:19" x14ac:dyDescent="0.25">
      <c r="R2529" s="3">
        <v>3532</v>
      </c>
      <c r="S2529" s="3" t="s">
        <v>31</v>
      </c>
    </row>
    <row r="2530" spans="18:19" x14ac:dyDescent="0.25">
      <c r="R2530" s="3">
        <v>3533</v>
      </c>
      <c r="S2530" s="3" t="s">
        <v>31</v>
      </c>
    </row>
    <row r="2531" spans="18:19" x14ac:dyDescent="0.25">
      <c r="R2531" s="3">
        <v>3534</v>
      </c>
      <c r="S2531" s="3" t="s">
        <v>31</v>
      </c>
    </row>
    <row r="2532" spans="18:19" x14ac:dyDescent="0.25">
      <c r="R2532" s="3">
        <v>3535</v>
      </c>
      <c r="S2532" s="3" t="s">
        <v>31</v>
      </c>
    </row>
    <row r="2533" spans="18:19" x14ac:dyDescent="0.25">
      <c r="R2533" s="3">
        <v>3536</v>
      </c>
      <c r="S2533" s="3" t="s">
        <v>31</v>
      </c>
    </row>
    <row r="2534" spans="18:19" x14ac:dyDescent="0.25">
      <c r="R2534" s="3">
        <v>3537</v>
      </c>
      <c r="S2534" s="3" t="s">
        <v>31</v>
      </c>
    </row>
    <row r="2535" spans="18:19" x14ac:dyDescent="0.25">
      <c r="R2535" s="3">
        <v>3538</v>
      </c>
      <c r="S2535" s="3" t="s">
        <v>31</v>
      </c>
    </row>
    <row r="2536" spans="18:19" x14ac:dyDescent="0.25">
      <c r="R2536" s="3">
        <v>3539</v>
      </c>
      <c r="S2536" s="3" t="s">
        <v>31</v>
      </c>
    </row>
    <row r="2537" spans="18:19" x14ac:dyDescent="0.25">
      <c r="R2537" s="3">
        <v>3540</v>
      </c>
      <c r="S2537" s="3" t="s">
        <v>31</v>
      </c>
    </row>
    <row r="2538" spans="18:19" x14ac:dyDescent="0.25">
      <c r="R2538" s="3">
        <v>3541</v>
      </c>
      <c r="S2538" s="3" t="s">
        <v>31</v>
      </c>
    </row>
    <row r="2539" spans="18:19" x14ac:dyDescent="0.25">
      <c r="R2539" s="3">
        <v>3542</v>
      </c>
      <c r="S2539" s="3" t="s">
        <v>31</v>
      </c>
    </row>
    <row r="2540" spans="18:19" x14ac:dyDescent="0.25">
      <c r="R2540" s="3">
        <v>3543</v>
      </c>
      <c r="S2540" s="3" t="s">
        <v>31</v>
      </c>
    </row>
    <row r="2541" spans="18:19" x14ac:dyDescent="0.25">
      <c r="R2541" s="3">
        <v>3544</v>
      </c>
      <c r="S2541" s="3" t="s">
        <v>31</v>
      </c>
    </row>
    <row r="2542" spans="18:19" x14ac:dyDescent="0.25">
      <c r="R2542" s="3">
        <v>3545</v>
      </c>
      <c r="S2542" s="3" t="s">
        <v>31</v>
      </c>
    </row>
    <row r="2543" spans="18:19" x14ac:dyDescent="0.25">
      <c r="R2543" s="3">
        <v>3546</v>
      </c>
      <c r="S2543" s="3" t="s">
        <v>31</v>
      </c>
    </row>
    <row r="2544" spans="18:19" x14ac:dyDescent="0.25">
      <c r="R2544" s="3">
        <v>3547</v>
      </c>
      <c r="S2544" s="3" t="s">
        <v>31</v>
      </c>
    </row>
    <row r="2545" spans="18:19" x14ac:dyDescent="0.25">
      <c r="R2545" s="3">
        <v>3548</v>
      </c>
      <c r="S2545" s="3" t="s">
        <v>31</v>
      </c>
    </row>
    <row r="2546" spans="18:19" x14ac:dyDescent="0.25">
      <c r="R2546" s="3">
        <v>3549</v>
      </c>
      <c r="S2546" s="3" t="s">
        <v>31</v>
      </c>
    </row>
    <row r="2547" spans="18:19" x14ac:dyDescent="0.25">
      <c r="R2547" s="3">
        <v>3550</v>
      </c>
      <c r="S2547" s="3" t="s">
        <v>31</v>
      </c>
    </row>
    <row r="2548" spans="18:19" x14ac:dyDescent="0.25">
      <c r="R2548" s="3">
        <v>3551</v>
      </c>
      <c r="S2548" s="3" t="s">
        <v>31</v>
      </c>
    </row>
    <row r="2549" spans="18:19" x14ac:dyDescent="0.25">
      <c r="R2549" s="3">
        <v>3552</v>
      </c>
      <c r="S2549" s="3" t="s">
        <v>31</v>
      </c>
    </row>
    <row r="2550" spans="18:19" x14ac:dyDescent="0.25">
      <c r="R2550" s="3">
        <v>3553</v>
      </c>
      <c r="S2550" s="3" t="s">
        <v>31</v>
      </c>
    </row>
    <row r="2551" spans="18:19" x14ac:dyDescent="0.25">
      <c r="R2551" s="3">
        <v>3554</v>
      </c>
      <c r="S2551" s="3" t="s">
        <v>31</v>
      </c>
    </row>
    <row r="2552" spans="18:19" x14ac:dyDescent="0.25">
      <c r="R2552" s="3">
        <v>3555</v>
      </c>
      <c r="S2552" s="3" t="s">
        <v>31</v>
      </c>
    </row>
    <row r="2553" spans="18:19" x14ac:dyDescent="0.25">
      <c r="R2553" s="3">
        <v>3556</v>
      </c>
      <c r="S2553" s="3" t="s">
        <v>31</v>
      </c>
    </row>
    <row r="2554" spans="18:19" x14ac:dyDescent="0.25">
      <c r="R2554" s="3">
        <v>3557</v>
      </c>
      <c r="S2554" s="3" t="s">
        <v>31</v>
      </c>
    </row>
    <row r="2555" spans="18:19" x14ac:dyDescent="0.25">
      <c r="R2555" s="3">
        <v>3558</v>
      </c>
      <c r="S2555" s="3" t="s">
        <v>31</v>
      </c>
    </row>
    <row r="2556" spans="18:19" x14ac:dyDescent="0.25">
      <c r="R2556" s="3">
        <v>3559</v>
      </c>
      <c r="S2556" s="3" t="s">
        <v>31</v>
      </c>
    </row>
    <row r="2557" spans="18:19" x14ac:dyDescent="0.25">
      <c r="R2557" s="3">
        <v>3560</v>
      </c>
      <c r="S2557" s="3" t="s">
        <v>31</v>
      </c>
    </row>
    <row r="2558" spans="18:19" x14ac:dyDescent="0.25">
      <c r="R2558" s="3">
        <v>3561</v>
      </c>
      <c r="S2558" s="3" t="s">
        <v>31</v>
      </c>
    </row>
    <row r="2559" spans="18:19" x14ac:dyDescent="0.25">
      <c r="R2559" s="3">
        <v>3562</v>
      </c>
      <c r="S2559" s="3" t="s">
        <v>31</v>
      </c>
    </row>
    <row r="2560" spans="18:19" x14ac:dyDescent="0.25">
      <c r="R2560" s="3">
        <v>3563</v>
      </c>
      <c r="S2560" s="3" t="s">
        <v>31</v>
      </c>
    </row>
    <row r="2561" spans="18:19" x14ac:dyDescent="0.25">
      <c r="R2561" s="3">
        <v>3564</v>
      </c>
      <c r="S2561" s="3" t="s">
        <v>31</v>
      </c>
    </row>
    <row r="2562" spans="18:19" x14ac:dyDescent="0.25">
      <c r="R2562" s="3">
        <v>3565</v>
      </c>
      <c r="S2562" s="3" t="s">
        <v>31</v>
      </c>
    </row>
    <row r="2563" spans="18:19" x14ac:dyDescent="0.25">
      <c r="R2563" s="3">
        <v>3566</v>
      </c>
      <c r="S2563" s="3" t="s">
        <v>31</v>
      </c>
    </row>
    <row r="2564" spans="18:19" x14ac:dyDescent="0.25">
      <c r="R2564" s="3">
        <v>3567</v>
      </c>
      <c r="S2564" s="3" t="s">
        <v>31</v>
      </c>
    </row>
    <row r="2565" spans="18:19" x14ac:dyDescent="0.25">
      <c r="R2565" s="3">
        <v>3568</v>
      </c>
      <c r="S2565" s="3" t="s">
        <v>31</v>
      </c>
    </row>
    <row r="2566" spans="18:19" x14ac:dyDescent="0.25">
      <c r="R2566" s="3">
        <v>3569</v>
      </c>
      <c r="S2566" s="3" t="s">
        <v>31</v>
      </c>
    </row>
    <row r="2567" spans="18:19" x14ac:dyDescent="0.25">
      <c r="R2567" s="3">
        <v>3570</v>
      </c>
      <c r="S2567" s="3" t="s">
        <v>31</v>
      </c>
    </row>
    <row r="2568" spans="18:19" x14ac:dyDescent="0.25">
      <c r="R2568" s="3">
        <v>3571</v>
      </c>
      <c r="S2568" s="3" t="s">
        <v>31</v>
      </c>
    </row>
    <row r="2569" spans="18:19" x14ac:dyDescent="0.25">
      <c r="R2569" s="3">
        <v>3572</v>
      </c>
      <c r="S2569" s="3" t="s">
        <v>31</v>
      </c>
    </row>
    <row r="2570" spans="18:19" x14ac:dyDescent="0.25">
      <c r="R2570" s="3">
        <v>3573</v>
      </c>
      <c r="S2570" s="3" t="s">
        <v>31</v>
      </c>
    </row>
    <row r="2571" spans="18:19" x14ac:dyDescent="0.25">
      <c r="R2571" s="3">
        <v>3574</v>
      </c>
      <c r="S2571" s="3" t="s">
        <v>31</v>
      </c>
    </row>
    <row r="2572" spans="18:19" x14ac:dyDescent="0.25">
      <c r="R2572" s="3">
        <v>3575</v>
      </c>
      <c r="S2572" s="3" t="s">
        <v>31</v>
      </c>
    </row>
    <row r="2573" spans="18:19" x14ac:dyDescent="0.25">
      <c r="R2573" s="3">
        <v>3576</v>
      </c>
      <c r="S2573" s="3" t="s">
        <v>31</v>
      </c>
    </row>
    <row r="2574" spans="18:19" x14ac:dyDescent="0.25">
      <c r="R2574" s="3">
        <v>3577</v>
      </c>
      <c r="S2574" s="3" t="s">
        <v>31</v>
      </c>
    </row>
    <row r="2575" spans="18:19" x14ac:dyDescent="0.25">
      <c r="R2575" s="3">
        <v>3578</v>
      </c>
      <c r="S2575" s="3" t="s">
        <v>31</v>
      </c>
    </row>
    <row r="2576" spans="18:19" x14ac:dyDescent="0.25">
      <c r="R2576" s="3">
        <v>3579</v>
      </c>
      <c r="S2576" s="3" t="s">
        <v>31</v>
      </c>
    </row>
    <row r="2577" spans="18:19" x14ac:dyDescent="0.25">
      <c r="R2577" s="3">
        <v>3580</v>
      </c>
      <c r="S2577" s="3" t="s">
        <v>31</v>
      </c>
    </row>
    <row r="2578" spans="18:19" x14ac:dyDescent="0.25">
      <c r="R2578" s="3">
        <v>3581</v>
      </c>
      <c r="S2578" s="3" t="s">
        <v>31</v>
      </c>
    </row>
    <row r="2579" spans="18:19" x14ac:dyDescent="0.25">
      <c r="R2579" s="3">
        <v>3582</v>
      </c>
      <c r="S2579" s="3" t="s">
        <v>31</v>
      </c>
    </row>
    <row r="2580" spans="18:19" x14ac:dyDescent="0.25">
      <c r="R2580" s="3">
        <v>3583</v>
      </c>
      <c r="S2580" s="3" t="s">
        <v>31</v>
      </c>
    </row>
    <row r="2581" spans="18:19" x14ac:dyDescent="0.25">
      <c r="R2581" s="3">
        <v>3584</v>
      </c>
      <c r="S2581" s="3" t="s">
        <v>31</v>
      </c>
    </row>
    <row r="2582" spans="18:19" x14ac:dyDescent="0.25">
      <c r="R2582" s="3">
        <v>3585</v>
      </c>
      <c r="S2582" s="3" t="s">
        <v>31</v>
      </c>
    </row>
    <row r="2583" spans="18:19" x14ac:dyDescent="0.25">
      <c r="R2583" s="3">
        <v>3586</v>
      </c>
      <c r="S2583" s="3" t="s">
        <v>31</v>
      </c>
    </row>
    <row r="2584" spans="18:19" x14ac:dyDescent="0.25">
      <c r="R2584" s="3">
        <v>3587</v>
      </c>
      <c r="S2584" s="3" t="s">
        <v>31</v>
      </c>
    </row>
    <row r="2585" spans="18:19" x14ac:dyDescent="0.25">
      <c r="R2585" s="3">
        <v>3588</v>
      </c>
      <c r="S2585" s="3" t="s">
        <v>31</v>
      </c>
    </row>
    <row r="2586" spans="18:19" x14ac:dyDescent="0.25">
      <c r="R2586" s="3">
        <v>3589</v>
      </c>
      <c r="S2586" s="3" t="s">
        <v>31</v>
      </c>
    </row>
    <row r="2587" spans="18:19" x14ac:dyDescent="0.25">
      <c r="R2587" s="3">
        <v>3590</v>
      </c>
      <c r="S2587" s="3" t="s">
        <v>31</v>
      </c>
    </row>
    <row r="2588" spans="18:19" x14ac:dyDescent="0.25">
      <c r="R2588" s="3">
        <v>3591</v>
      </c>
      <c r="S2588" s="3" t="s">
        <v>31</v>
      </c>
    </row>
    <row r="2589" spans="18:19" x14ac:dyDescent="0.25">
      <c r="R2589" s="3">
        <v>3592</v>
      </c>
      <c r="S2589" s="3" t="s">
        <v>31</v>
      </c>
    </row>
    <row r="2590" spans="18:19" x14ac:dyDescent="0.25">
      <c r="R2590" s="3">
        <v>3593</v>
      </c>
      <c r="S2590" s="3" t="s">
        <v>31</v>
      </c>
    </row>
    <row r="2591" spans="18:19" x14ac:dyDescent="0.25">
      <c r="R2591" s="3">
        <v>3594</v>
      </c>
      <c r="S2591" s="3" t="s">
        <v>31</v>
      </c>
    </row>
    <row r="2592" spans="18:19" x14ac:dyDescent="0.25">
      <c r="R2592" s="3">
        <v>3595</v>
      </c>
      <c r="S2592" s="3" t="s">
        <v>31</v>
      </c>
    </row>
    <row r="2593" spans="18:19" x14ac:dyDescent="0.25">
      <c r="R2593" s="3">
        <v>3596</v>
      </c>
      <c r="S2593" s="3" t="s">
        <v>31</v>
      </c>
    </row>
    <row r="2594" spans="18:19" x14ac:dyDescent="0.25">
      <c r="R2594" s="3">
        <v>3597</v>
      </c>
      <c r="S2594" s="3" t="s">
        <v>31</v>
      </c>
    </row>
    <row r="2595" spans="18:19" x14ac:dyDescent="0.25">
      <c r="R2595" s="3">
        <v>3598</v>
      </c>
      <c r="S2595" s="3" t="s">
        <v>31</v>
      </c>
    </row>
    <row r="2596" spans="18:19" x14ac:dyDescent="0.25">
      <c r="R2596" s="3">
        <v>3599</v>
      </c>
      <c r="S2596" s="3" t="s">
        <v>31</v>
      </c>
    </row>
    <row r="2597" spans="18:19" x14ac:dyDescent="0.25">
      <c r="R2597" s="3">
        <v>3600</v>
      </c>
      <c r="S2597" s="3" t="s">
        <v>31</v>
      </c>
    </row>
    <row r="2598" spans="18:19" x14ac:dyDescent="0.25">
      <c r="R2598" s="3">
        <v>3601</v>
      </c>
      <c r="S2598" s="3" t="s">
        <v>31</v>
      </c>
    </row>
    <row r="2599" spans="18:19" x14ac:dyDescent="0.25">
      <c r="R2599" s="3">
        <v>3602</v>
      </c>
      <c r="S2599" s="3" t="s">
        <v>31</v>
      </c>
    </row>
    <row r="2600" spans="18:19" x14ac:dyDescent="0.25">
      <c r="R2600" s="3">
        <v>3603</v>
      </c>
      <c r="S2600" s="3" t="s">
        <v>31</v>
      </c>
    </row>
    <row r="2601" spans="18:19" x14ac:dyDescent="0.25">
      <c r="R2601" s="3">
        <v>3604</v>
      </c>
      <c r="S2601" s="3" t="s">
        <v>31</v>
      </c>
    </row>
    <row r="2602" spans="18:19" x14ac:dyDescent="0.25">
      <c r="R2602" s="3">
        <v>3605</v>
      </c>
      <c r="S2602" s="3" t="s">
        <v>31</v>
      </c>
    </row>
    <row r="2603" spans="18:19" x14ac:dyDescent="0.25">
      <c r="R2603" s="3">
        <v>3606</v>
      </c>
      <c r="S2603" s="3" t="s">
        <v>31</v>
      </c>
    </row>
    <row r="2604" spans="18:19" x14ac:dyDescent="0.25">
      <c r="R2604" s="3">
        <v>3607</v>
      </c>
      <c r="S2604" s="3" t="s">
        <v>31</v>
      </c>
    </row>
    <row r="2605" spans="18:19" x14ac:dyDescent="0.25">
      <c r="R2605" s="3">
        <v>3608</v>
      </c>
      <c r="S2605" s="3" t="s">
        <v>31</v>
      </c>
    </row>
    <row r="2606" spans="18:19" x14ac:dyDescent="0.25">
      <c r="R2606" s="3">
        <v>3609</v>
      </c>
      <c r="S2606" s="3" t="s">
        <v>31</v>
      </c>
    </row>
    <row r="2607" spans="18:19" x14ac:dyDescent="0.25">
      <c r="R2607" s="3">
        <v>3610</v>
      </c>
      <c r="S2607" s="3" t="s">
        <v>31</v>
      </c>
    </row>
    <row r="2608" spans="18:19" x14ac:dyDescent="0.25">
      <c r="R2608" s="3">
        <v>3611</v>
      </c>
      <c r="S2608" s="3" t="s">
        <v>31</v>
      </c>
    </row>
    <row r="2609" spans="18:19" x14ac:dyDescent="0.25">
      <c r="R2609" s="3">
        <v>3612</v>
      </c>
      <c r="S2609" s="3" t="s">
        <v>31</v>
      </c>
    </row>
    <row r="2610" spans="18:19" x14ac:dyDescent="0.25">
      <c r="R2610" s="3">
        <v>3613</v>
      </c>
      <c r="S2610" s="3" t="s">
        <v>31</v>
      </c>
    </row>
    <row r="2611" spans="18:19" x14ac:dyDescent="0.25">
      <c r="R2611" s="3">
        <v>3614</v>
      </c>
      <c r="S2611" s="3" t="s">
        <v>31</v>
      </c>
    </row>
    <row r="2612" spans="18:19" x14ac:dyDescent="0.25">
      <c r="R2612" s="3">
        <v>3615</v>
      </c>
      <c r="S2612" s="3" t="s">
        <v>31</v>
      </c>
    </row>
    <row r="2613" spans="18:19" x14ac:dyDescent="0.25">
      <c r="R2613" s="3">
        <v>3616</v>
      </c>
      <c r="S2613" s="3" t="s">
        <v>31</v>
      </c>
    </row>
    <row r="2614" spans="18:19" x14ac:dyDescent="0.25">
      <c r="R2614" s="3">
        <v>3617</v>
      </c>
      <c r="S2614" s="3" t="s">
        <v>31</v>
      </c>
    </row>
    <row r="2615" spans="18:19" x14ac:dyDescent="0.25">
      <c r="R2615" s="3">
        <v>3618</v>
      </c>
      <c r="S2615" s="3" t="s">
        <v>31</v>
      </c>
    </row>
    <row r="2616" spans="18:19" x14ac:dyDescent="0.25">
      <c r="R2616" s="3">
        <v>3619</v>
      </c>
      <c r="S2616" s="3" t="s">
        <v>31</v>
      </c>
    </row>
    <row r="2617" spans="18:19" x14ac:dyDescent="0.25">
      <c r="R2617" s="3">
        <v>3620</v>
      </c>
      <c r="S2617" s="3" t="s">
        <v>31</v>
      </c>
    </row>
    <row r="2618" spans="18:19" x14ac:dyDescent="0.25">
      <c r="R2618" s="3">
        <v>3621</v>
      </c>
      <c r="S2618" s="3" t="s">
        <v>31</v>
      </c>
    </row>
    <row r="2619" spans="18:19" x14ac:dyDescent="0.25">
      <c r="R2619" s="3">
        <v>3622</v>
      </c>
      <c r="S2619" s="3" t="s">
        <v>31</v>
      </c>
    </row>
    <row r="2620" spans="18:19" x14ac:dyDescent="0.25">
      <c r="R2620" s="3">
        <v>3623</v>
      </c>
      <c r="S2620" s="3" t="s">
        <v>31</v>
      </c>
    </row>
    <row r="2621" spans="18:19" x14ac:dyDescent="0.25">
      <c r="R2621" s="3">
        <v>3624</v>
      </c>
      <c r="S2621" s="3" t="s">
        <v>31</v>
      </c>
    </row>
    <row r="2622" spans="18:19" x14ac:dyDescent="0.25">
      <c r="R2622" s="3">
        <v>3625</v>
      </c>
      <c r="S2622" s="3" t="s">
        <v>31</v>
      </c>
    </row>
    <row r="2623" spans="18:19" x14ac:dyDescent="0.25">
      <c r="R2623" s="3">
        <v>3626</v>
      </c>
      <c r="S2623" s="3" t="s">
        <v>31</v>
      </c>
    </row>
    <row r="2624" spans="18:19" x14ac:dyDescent="0.25">
      <c r="R2624" s="3">
        <v>3627</v>
      </c>
      <c r="S2624" s="3" t="s">
        <v>31</v>
      </c>
    </row>
    <row r="2625" spans="18:19" x14ac:dyDescent="0.25">
      <c r="R2625" s="3">
        <v>3628</v>
      </c>
      <c r="S2625" s="3" t="s">
        <v>31</v>
      </c>
    </row>
    <row r="2626" spans="18:19" x14ac:dyDescent="0.25">
      <c r="R2626" s="3">
        <v>3629</v>
      </c>
      <c r="S2626" s="3" t="s">
        <v>31</v>
      </c>
    </row>
    <row r="2627" spans="18:19" x14ac:dyDescent="0.25">
      <c r="R2627" s="3">
        <v>3630</v>
      </c>
      <c r="S2627" s="3" t="s">
        <v>31</v>
      </c>
    </row>
    <row r="2628" spans="18:19" x14ac:dyDescent="0.25">
      <c r="R2628" s="3">
        <v>3631</v>
      </c>
      <c r="S2628" s="3" t="s">
        <v>31</v>
      </c>
    </row>
    <row r="2629" spans="18:19" x14ac:dyDescent="0.25">
      <c r="R2629" s="3">
        <v>3632</v>
      </c>
      <c r="S2629" s="3" t="s">
        <v>31</v>
      </c>
    </row>
    <row r="2630" spans="18:19" x14ac:dyDescent="0.25">
      <c r="R2630" s="3">
        <v>3633</v>
      </c>
      <c r="S2630" s="3" t="s">
        <v>31</v>
      </c>
    </row>
    <row r="2631" spans="18:19" x14ac:dyDescent="0.25">
      <c r="R2631" s="3">
        <v>3634</v>
      </c>
      <c r="S2631" s="3" t="s">
        <v>31</v>
      </c>
    </row>
    <row r="2632" spans="18:19" x14ac:dyDescent="0.25">
      <c r="R2632" s="3">
        <v>3635</v>
      </c>
      <c r="S2632" s="3" t="s">
        <v>31</v>
      </c>
    </row>
    <row r="2633" spans="18:19" x14ac:dyDescent="0.25">
      <c r="R2633" s="3">
        <v>3636</v>
      </c>
      <c r="S2633" s="3" t="s">
        <v>31</v>
      </c>
    </row>
    <row r="2634" spans="18:19" x14ac:dyDescent="0.25">
      <c r="R2634" s="3">
        <v>3637</v>
      </c>
      <c r="S2634" s="3" t="s">
        <v>31</v>
      </c>
    </row>
    <row r="2635" spans="18:19" x14ac:dyDescent="0.25">
      <c r="R2635" s="3">
        <v>3638</v>
      </c>
      <c r="S2635" s="3" t="s">
        <v>31</v>
      </c>
    </row>
    <row r="2636" spans="18:19" x14ac:dyDescent="0.25">
      <c r="R2636" s="3">
        <v>3639</v>
      </c>
      <c r="S2636" s="3" t="s">
        <v>31</v>
      </c>
    </row>
    <row r="2637" spans="18:19" x14ac:dyDescent="0.25">
      <c r="R2637" s="3">
        <v>3640</v>
      </c>
      <c r="S2637" s="3" t="s">
        <v>31</v>
      </c>
    </row>
    <row r="2638" spans="18:19" x14ac:dyDescent="0.25">
      <c r="R2638" s="3">
        <v>3641</v>
      </c>
      <c r="S2638" s="3" t="s">
        <v>31</v>
      </c>
    </row>
    <row r="2639" spans="18:19" x14ac:dyDescent="0.25">
      <c r="R2639" s="3">
        <v>3642</v>
      </c>
      <c r="S2639" s="3" t="s">
        <v>31</v>
      </c>
    </row>
    <row r="2640" spans="18:19" x14ac:dyDescent="0.25">
      <c r="R2640" s="3">
        <v>3643</v>
      </c>
      <c r="S2640" s="3" t="s">
        <v>31</v>
      </c>
    </row>
    <row r="2641" spans="18:19" x14ac:dyDescent="0.25">
      <c r="R2641" s="3">
        <v>3644</v>
      </c>
      <c r="S2641" s="3" t="s">
        <v>31</v>
      </c>
    </row>
    <row r="2642" spans="18:19" x14ac:dyDescent="0.25">
      <c r="R2642" s="3">
        <v>3645</v>
      </c>
      <c r="S2642" s="3" t="s">
        <v>31</v>
      </c>
    </row>
    <row r="2643" spans="18:19" x14ac:dyDescent="0.25">
      <c r="R2643" s="3">
        <v>3646</v>
      </c>
      <c r="S2643" s="3" t="s">
        <v>31</v>
      </c>
    </row>
    <row r="2644" spans="18:19" x14ac:dyDescent="0.25">
      <c r="R2644" s="3">
        <v>3647</v>
      </c>
      <c r="S2644" s="3" t="s">
        <v>31</v>
      </c>
    </row>
    <row r="2645" spans="18:19" x14ac:dyDescent="0.25">
      <c r="R2645" s="3">
        <v>3648</v>
      </c>
      <c r="S2645" s="3" t="s">
        <v>31</v>
      </c>
    </row>
    <row r="2646" spans="18:19" x14ac:dyDescent="0.25">
      <c r="R2646" s="3">
        <v>3649</v>
      </c>
      <c r="S2646" s="3" t="s">
        <v>31</v>
      </c>
    </row>
    <row r="2647" spans="18:19" x14ac:dyDescent="0.25">
      <c r="R2647" s="3">
        <v>3650</v>
      </c>
      <c r="S2647" s="3" t="s">
        <v>31</v>
      </c>
    </row>
    <row r="2648" spans="18:19" x14ac:dyDescent="0.25">
      <c r="R2648" s="3">
        <v>3651</v>
      </c>
      <c r="S2648" s="3" t="s">
        <v>31</v>
      </c>
    </row>
    <row r="2649" spans="18:19" x14ac:dyDescent="0.25">
      <c r="R2649" s="3">
        <v>3652</v>
      </c>
      <c r="S2649" s="3" t="s">
        <v>31</v>
      </c>
    </row>
    <row r="2650" spans="18:19" x14ac:dyDescent="0.25">
      <c r="R2650" s="3">
        <v>3653</v>
      </c>
      <c r="S2650" s="3" t="s">
        <v>31</v>
      </c>
    </row>
    <row r="2651" spans="18:19" x14ac:dyDescent="0.25">
      <c r="R2651" s="3">
        <v>3654</v>
      </c>
      <c r="S2651" s="3" t="s">
        <v>31</v>
      </c>
    </row>
    <row r="2652" spans="18:19" x14ac:dyDescent="0.25">
      <c r="R2652" s="3">
        <v>3655</v>
      </c>
      <c r="S2652" s="3" t="s">
        <v>31</v>
      </c>
    </row>
    <row r="2653" spans="18:19" x14ac:dyDescent="0.25">
      <c r="R2653" s="3">
        <v>3656</v>
      </c>
      <c r="S2653" s="3" t="s">
        <v>31</v>
      </c>
    </row>
    <row r="2654" spans="18:19" x14ac:dyDescent="0.25">
      <c r="R2654" s="3">
        <v>3657</v>
      </c>
      <c r="S2654" s="3" t="s">
        <v>31</v>
      </c>
    </row>
    <row r="2655" spans="18:19" x14ac:dyDescent="0.25">
      <c r="R2655" s="3">
        <v>3658</v>
      </c>
      <c r="S2655" s="3" t="s">
        <v>31</v>
      </c>
    </row>
    <row r="2656" spans="18:19" x14ac:dyDescent="0.25">
      <c r="R2656" s="3">
        <v>3659</v>
      </c>
      <c r="S2656" s="3" t="s">
        <v>31</v>
      </c>
    </row>
    <row r="2657" spans="18:19" x14ac:dyDescent="0.25">
      <c r="R2657" s="3">
        <v>3660</v>
      </c>
      <c r="S2657" s="3" t="s">
        <v>31</v>
      </c>
    </row>
    <row r="2658" spans="18:19" x14ac:dyDescent="0.25">
      <c r="R2658" s="3">
        <v>3661</v>
      </c>
      <c r="S2658" s="3" t="s">
        <v>31</v>
      </c>
    </row>
    <row r="2659" spans="18:19" x14ac:dyDescent="0.25">
      <c r="R2659" s="3">
        <v>3662</v>
      </c>
      <c r="S2659" s="3" t="s">
        <v>31</v>
      </c>
    </row>
    <row r="2660" spans="18:19" x14ac:dyDescent="0.25">
      <c r="R2660" s="3">
        <v>3663</v>
      </c>
      <c r="S2660" s="3" t="s">
        <v>31</v>
      </c>
    </row>
    <row r="2661" spans="18:19" x14ac:dyDescent="0.25">
      <c r="R2661" s="3">
        <v>3664</v>
      </c>
      <c r="S2661" s="3" t="s">
        <v>31</v>
      </c>
    </row>
    <row r="2662" spans="18:19" x14ac:dyDescent="0.25">
      <c r="R2662" s="3">
        <v>3665</v>
      </c>
      <c r="S2662" s="3" t="s">
        <v>31</v>
      </c>
    </row>
    <row r="2663" spans="18:19" x14ac:dyDescent="0.25">
      <c r="R2663" s="3">
        <v>3666</v>
      </c>
      <c r="S2663" s="3" t="s">
        <v>31</v>
      </c>
    </row>
    <row r="2664" spans="18:19" x14ac:dyDescent="0.25">
      <c r="R2664" s="3">
        <v>3667</v>
      </c>
      <c r="S2664" s="3" t="s">
        <v>31</v>
      </c>
    </row>
    <row r="2665" spans="18:19" x14ac:dyDescent="0.25">
      <c r="R2665" s="3">
        <v>3668</v>
      </c>
      <c r="S2665" s="3" t="s">
        <v>31</v>
      </c>
    </row>
    <row r="2666" spans="18:19" x14ac:dyDescent="0.25">
      <c r="R2666" s="3">
        <v>3669</v>
      </c>
      <c r="S2666" s="3" t="s">
        <v>31</v>
      </c>
    </row>
    <row r="2667" spans="18:19" x14ac:dyDescent="0.25">
      <c r="R2667" s="3">
        <v>3670</v>
      </c>
      <c r="S2667" s="3" t="s">
        <v>31</v>
      </c>
    </row>
    <row r="2668" spans="18:19" x14ac:dyDescent="0.25">
      <c r="R2668" s="3">
        <v>3671</v>
      </c>
      <c r="S2668" s="3" t="s">
        <v>31</v>
      </c>
    </row>
    <row r="2669" spans="18:19" x14ac:dyDescent="0.25">
      <c r="R2669" s="3">
        <v>3672</v>
      </c>
      <c r="S2669" s="3" t="s">
        <v>31</v>
      </c>
    </row>
    <row r="2670" spans="18:19" x14ac:dyDescent="0.25">
      <c r="R2670" s="3">
        <v>3673</v>
      </c>
      <c r="S2670" s="3" t="s">
        <v>31</v>
      </c>
    </row>
    <row r="2671" spans="18:19" x14ac:dyDescent="0.25">
      <c r="R2671" s="3">
        <v>3674</v>
      </c>
      <c r="S2671" s="3" t="s">
        <v>31</v>
      </c>
    </row>
    <row r="2672" spans="18:19" x14ac:dyDescent="0.25">
      <c r="R2672" s="3">
        <v>3675</v>
      </c>
      <c r="S2672" s="3" t="s">
        <v>31</v>
      </c>
    </row>
    <row r="2673" spans="18:19" x14ac:dyDescent="0.25">
      <c r="R2673" s="3">
        <v>3676</v>
      </c>
      <c r="S2673" s="3" t="s">
        <v>31</v>
      </c>
    </row>
    <row r="2674" spans="18:19" x14ac:dyDescent="0.25">
      <c r="R2674" s="3">
        <v>3677</v>
      </c>
      <c r="S2674" s="3" t="s">
        <v>31</v>
      </c>
    </row>
    <row r="2675" spans="18:19" x14ac:dyDescent="0.25">
      <c r="R2675" s="3">
        <v>3678</v>
      </c>
      <c r="S2675" s="3" t="s">
        <v>31</v>
      </c>
    </row>
    <row r="2676" spans="18:19" x14ac:dyDescent="0.25">
      <c r="R2676" s="3">
        <v>3679</v>
      </c>
      <c r="S2676" s="3" t="s">
        <v>31</v>
      </c>
    </row>
    <row r="2677" spans="18:19" x14ac:dyDescent="0.25">
      <c r="R2677" s="3">
        <v>3680</v>
      </c>
      <c r="S2677" s="3" t="s">
        <v>31</v>
      </c>
    </row>
    <row r="2678" spans="18:19" x14ac:dyDescent="0.25">
      <c r="R2678" s="3">
        <v>3681</v>
      </c>
      <c r="S2678" s="3" t="s">
        <v>31</v>
      </c>
    </row>
    <row r="2679" spans="18:19" x14ac:dyDescent="0.25">
      <c r="R2679" s="3">
        <v>3682</v>
      </c>
      <c r="S2679" s="3" t="s">
        <v>31</v>
      </c>
    </row>
    <row r="2680" spans="18:19" x14ac:dyDescent="0.25">
      <c r="R2680" s="3">
        <v>3683</v>
      </c>
      <c r="S2680" s="3" t="s">
        <v>31</v>
      </c>
    </row>
    <row r="2681" spans="18:19" x14ac:dyDescent="0.25">
      <c r="R2681" s="3">
        <v>3684</v>
      </c>
      <c r="S2681" s="3" t="s">
        <v>31</v>
      </c>
    </row>
    <row r="2682" spans="18:19" x14ac:dyDescent="0.25">
      <c r="R2682" s="3">
        <v>3685</v>
      </c>
      <c r="S2682" s="3" t="s">
        <v>31</v>
      </c>
    </row>
    <row r="2683" spans="18:19" x14ac:dyDescent="0.25">
      <c r="R2683" s="3">
        <v>3686</v>
      </c>
      <c r="S2683" s="3" t="s">
        <v>31</v>
      </c>
    </row>
    <row r="2684" spans="18:19" x14ac:dyDescent="0.25">
      <c r="R2684" s="3">
        <v>3687</v>
      </c>
      <c r="S2684" s="3" t="s">
        <v>31</v>
      </c>
    </row>
    <row r="2685" spans="18:19" x14ac:dyDescent="0.25">
      <c r="R2685" s="3">
        <v>3688</v>
      </c>
      <c r="S2685" s="3" t="s">
        <v>31</v>
      </c>
    </row>
    <row r="2686" spans="18:19" x14ac:dyDescent="0.25">
      <c r="R2686" s="3">
        <v>3689</v>
      </c>
      <c r="S2686" s="3" t="s">
        <v>31</v>
      </c>
    </row>
    <row r="2687" spans="18:19" x14ac:dyDescent="0.25">
      <c r="R2687" s="3">
        <v>3690</v>
      </c>
      <c r="S2687" s="3" t="s">
        <v>31</v>
      </c>
    </row>
    <row r="2688" spans="18:19" x14ac:dyDescent="0.25">
      <c r="R2688" s="3">
        <v>3691</v>
      </c>
      <c r="S2688" s="3" t="s">
        <v>31</v>
      </c>
    </row>
    <row r="2689" spans="18:19" x14ac:dyDescent="0.25">
      <c r="R2689" s="3">
        <v>3692</v>
      </c>
      <c r="S2689" s="3" t="s">
        <v>31</v>
      </c>
    </row>
    <row r="2690" spans="18:19" x14ac:dyDescent="0.25">
      <c r="R2690" s="3">
        <v>3693</v>
      </c>
      <c r="S2690" s="3" t="s">
        <v>31</v>
      </c>
    </row>
    <row r="2691" spans="18:19" x14ac:dyDescent="0.25">
      <c r="R2691" s="3">
        <v>3694</v>
      </c>
      <c r="S2691" s="3" t="s">
        <v>31</v>
      </c>
    </row>
    <row r="2692" spans="18:19" x14ac:dyDescent="0.25">
      <c r="R2692" s="3">
        <v>3695</v>
      </c>
      <c r="S2692" s="3" t="s">
        <v>31</v>
      </c>
    </row>
    <row r="2693" spans="18:19" x14ac:dyDescent="0.25">
      <c r="R2693" s="3">
        <v>3696</v>
      </c>
      <c r="S2693" s="3" t="s">
        <v>31</v>
      </c>
    </row>
    <row r="2694" spans="18:19" x14ac:dyDescent="0.25">
      <c r="R2694" s="3">
        <v>3697</v>
      </c>
      <c r="S2694" s="3" t="s">
        <v>31</v>
      </c>
    </row>
    <row r="2695" spans="18:19" x14ac:dyDescent="0.25">
      <c r="R2695" s="3">
        <v>3698</v>
      </c>
      <c r="S2695" s="3" t="s">
        <v>31</v>
      </c>
    </row>
    <row r="2696" spans="18:19" x14ac:dyDescent="0.25">
      <c r="R2696" s="3">
        <v>3699</v>
      </c>
      <c r="S2696" s="3" t="s">
        <v>31</v>
      </c>
    </row>
    <row r="2697" spans="18:19" x14ac:dyDescent="0.25">
      <c r="R2697" s="3">
        <v>3700</v>
      </c>
      <c r="S2697" s="3" t="s">
        <v>31</v>
      </c>
    </row>
    <row r="2698" spans="18:19" x14ac:dyDescent="0.25">
      <c r="R2698" s="3">
        <v>3701</v>
      </c>
      <c r="S2698" s="3" t="s">
        <v>31</v>
      </c>
    </row>
    <row r="2699" spans="18:19" x14ac:dyDescent="0.25">
      <c r="R2699" s="3">
        <v>3702</v>
      </c>
      <c r="S2699" s="3" t="s">
        <v>31</v>
      </c>
    </row>
    <row r="2700" spans="18:19" x14ac:dyDescent="0.25">
      <c r="R2700" s="3">
        <v>3703</v>
      </c>
      <c r="S2700" s="3" t="s">
        <v>31</v>
      </c>
    </row>
    <row r="2701" spans="18:19" x14ac:dyDescent="0.25">
      <c r="R2701" s="3">
        <v>3704</v>
      </c>
      <c r="S2701" s="3" t="s">
        <v>31</v>
      </c>
    </row>
    <row r="2702" spans="18:19" x14ac:dyDescent="0.25">
      <c r="R2702" s="3">
        <v>3705</v>
      </c>
      <c r="S2702" s="3" t="s">
        <v>31</v>
      </c>
    </row>
    <row r="2703" spans="18:19" x14ac:dyDescent="0.25">
      <c r="R2703" s="3">
        <v>3706</v>
      </c>
      <c r="S2703" s="3" t="s">
        <v>31</v>
      </c>
    </row>
    <row r="2704" spans="18:19" x14ac:dyDescent="0.25">
      <c r="R2704" s="3">
        <v>3707</v>
      </c>
      <c r="S2704" s="3" t="s">
        <v>31</v>
      </c>
    </row>
    <row r="2705" spans="18:19" x14ac:dyDescent="0.25">
      <c r="R2705" s="3">
        <v>3708</v>
      </c>
      <c r="S2705" s="3" t="s">
        <v>31</v>
      </c>
    </row>
    <row r="2706" spans="18:19" x14ac:dyDescent="0.25">
      <c r="R2706" s="3">
        <v>3709</v>
      </c>
      <c r="S2706" s="3" t="s">
        <v>31</v>
      </c>
    </row>
    <row r="2707" spans="18:19" x14ac:dyDescent="0.25">
      <c r="R2707" s="3">
        <v>3710</v>
      </c>
      <c r="S2707" s="3" t="s">
        <v>31</v>
      </c>
    </row>
    <row r="2708" spans="18:19" x14ac:dyDescent="0.25">
      <c r="R2708" s="3">
        <v>3711</v>
      </c>
      <c r="S2708" s="3" t="s">
        <v>31</v>
      </c>
    </row>
    <row r="2709" spans="18:19" x14ac:dyDescent="0.25">
      <c r="R2709" s="3">
        <v>3712</v>
      </c>
      <c r="S2709" s="3" t="s">
        <v>31</v>
      </c>
    </row>
    <row r="2710" spans="18:19" x14ac:dyDescent="0.25">
      <c r="R2710" s="3">
        <v>3713</v>
      </c>
      <c r="S2710" s="3" t="s">
        <v>31</v>
      </c>
    </row>
    <row r="2711" spans="18:19" x14ac:dyDescent="0.25">
      <c r="R2711" s="3">
        <v>3714</v>
      </c>
      <c r="S2711" s="3" t="s">
        <v>31</v>
      </c>
    </row>
    <row r="2712" spans="18:19" x14ac:dyDescent="0.25">
      <c r="R2712" s="3">
        <v>3715</v>
      </c>
      <c r="S2712" s="3" t="s">
        <v>31</v>
      </c>
    </row>
    <row r="2713" spans="18:19" x14ac:dyDescent="0.25">
      <c r="R2713" s="3">
        <v>3716</v>
      </c>
      <c r="S2713" s="3" t="s">
        <v>31</v>
      </c>
    </row>
    <row r="2714" spans="18:19" x14ac:dyDescent="0.25">
      <c r="R2714" s="3">
        <v>3717</v>
      </c>
      <c r="S2714" s="3" t="s">
        <v>31</v>
      </c>
    </row>
    <row r="2715" spans="18:19" x14ac:dyDescent="0.25">
      <c r="R2715" s="3">
        <v>3718</v>
      </c>
      <c r="S2715" s="3" t="s">
        <v>31</v>
      </c>
    </row>
    <row r="2716" spans="18:19" x14ac:dyDescent="0.25">
      <c r="R2716" s="3">
        <v>3719</v>
      </c>
      <c r="S2716" s="3" t="s">
        <v>31</v>
      </c>
    </row>
    <row r="2717" spans="18:19" x14ac:dyDescent="0.25">
      <c r="R2717" s="3">
        <v>3720</v>
      </c>
      <c r="S2717" s="3" t="s">
        <v>31</v>
      </c>
    </row>
    <row r="2718" spans="18:19" x14ac:dyDescent="0.25">
      <c r="R2718" s="3">
        <v>3721</v>
      </c>
      <c r="S2718" s="3" t="s">
        <v>31</v>
      </c>
    </row>
    <row r="2719" spans="18:19" x14ac:dyDescent="0.25">
      <c r="R2719" s="3">
        <v>3722</v>
      </c>
      <c r="S2719" s="3" t="s">
        <v>31</v>
      </c>
    </row>
    <row r="2720" spans="18:19" x14ac:dyDescent="0.25">
      <c r="R2720" s="3">
        <v>3723</v>
      </c>
      <c r="S2720" s="3" t="s">
        <v>31</v>
      </c>
    </row>
    <row r="2721" spans="18:19" x14ac:dyDescent="0.25">
      <c r="R2721" s="3">
        <v>3724</v>
      </c>
      <c r="S2721" s="3" t="s">
        <v>31</v>
      </c>
    </row>
    <row r="2722" spans="18:19" x14ac:dyDescent="0.25">
      <c r="R2722" s="3">
        <v>3725</v>
      </c>
      <c r="S2722" s="3" t="s">
        <v>31</v>
      </c>
    </row>
    <row r="2723" spans="18:19" x14ac:dyDescent="0.25">
      <c r="R2723" s="3">
        <v>3726</v>
      </c>
      <c r="S2723" s="3" t="s">
        <v>31</v>
      </c>
    </row>
    <row r="2724" spans="18:19" x14ac:dyDescent="0.25">
      <c r="R2724" s="3">
        <v>3727</v>
      </c>
      <c r="S2724" s="3" t="s">
        <v>31</v>
      </c>
    </row>
    <row r="2725" spans="18:19" x14ac:dyDescent="0.25">
      <c r="R2725" s="3">
        <v>3728</v>
      </c>
      <c r="S2725" s="3" t="s">
        <v>31</v>
      </c>
    </row>
    <row r="2726" spans="18:19" x14ac:dyDescent="0.25">
      <c r="R2726" s="3">
        <v>3729</v>
      </c>
      <c r="S2726" s="3" t="s">
        <v>31</v>
      </c>
    </row>
    <row r="2727" spans="18:19" x14ac:dyDescent="0.25">
      <c r="R2727" s="3">
        <v>3730</v>
      </c>
      <c r="S2727" s="3" t="s">
        <v>31</v>
      </c>
    </row>
    <row r="2728" spans="18:19" x14ac:dyDescent="0.25">
      <c r="R2728" s="3">
        <v>3731</v>
      </c>
      <c r="S2728" s="3" t="s">
        <v>31</v>
      </c>
    </row>
    <row r="2729" spans="18:19" x14ac:dyDescent="0.25">
      <c r="R2729" s="3">
        <v>3732</v>
      </c>
      <c r="S2729" s="3" t="s">
        <v>31</v>
      </c>
    </row>
    <row r="2730" spans="18:19" x14ac:dyDescent="0.25">
      <c r="R2730" s="3">
        <v>3733</v>
      </c>
      <c r="S2730" s="3" t="s">
        <v>31</v>
      </c>
    </row>
    <row r="2731" spans="18:19" x14ac:dyDescent="0.25">
      <c r="R2731" s="3">
        <v>3734</v>
      </c>
      <c r="S2731" s="3" t="s">
        <v>31</v>
      </c>
    </row>
    <row r="2732" spans="18:19" x14ac:dyDescent="0.25">
      <c r="R2732" s="3">
        <v>3735</v>
      </c>
      <c r="S2732" s="3" t="s">
        <v>31</v>
      </c>
    </row>
    <row r="2733" spans="18:19" x14ac:dyDescent="0.25">
      <c r="R2733" s="3">
        <v>3736</v>
      </c>
      <c r="S2733" s="3" t="s">
        <v>31</v>
      </c>
    </row>
    <row r="2734" spans="18:19" x14ac:dyDescent="0.25">
      <c r="R2734" s="3">
        <v>3737</v>
      </c>
      <c r="S2734" s="3" t="s">
        <v>31</v>
      </c>
    </row>
    <row r="2735" spans="18:19" x14ac:dyDescent="0.25">
      <c r="R2735" s="3">
        <v>3738</v>
      </c>
      <c r="S2735" s="3" t="s">
        <v>31</v>
      </c>
    </row>
    <row r="2736" spans="18:19" x14ac:dyDescent="0.25">
      <c r="R2736" s="3">
        <v>3739</v>
      </c>
      <c r="S2736" s="3" t="s">
        <v>31</v>
      </c>
    </row>
    <row r="2737" spans="18:19" x14ac:dyDescent="0.25">
      <c r="R2737" s="3">
        <v>3740</v>
      </c>
      <c r="S2737" s="3" t="s">
        <v>31</v>
      </c>
    </row>
    <row r="2738" spans="18:19" x14ac:dyDescent="0.25">
      <c r="R2738" s="3">
        <v>3741</v>
      </c>
      <c r="S2738" s="3" t="s">
        <v>31</v>
      </c>
    </row>
    <row r="2739" spans="18:19" x14ac:dyDescent="0.25">
      <c r="R2739" s="3">
        <v>3742</v>
      </c>
      <c r="S2739" s="3" t="s">
        <v>31</v>
      </c>
    </row>
    <row r="2740" spans="18:19" x14ac:dyDescent="0.25">
      <c r="R2740" s="3">
        <v>3743</v>
      </c>
      <c r="S2740" s="3" t="s">
        <v>31</v>
      </c>
    </row>
    <row r="2741" spans="18:19" x14ac:dyDescent="0.25">
      <c r="R2741" s="3">
        <v>3744</v>
      </c>
      <c r="S2741" s="3" t="s">
        <v>31</v>
      </c>
    </row>
    <row r="2742" spans="18:19" x14ac:dyDescent="0.25">
      <c r="R2742" s="3">
        <v>3745</v>
      </c>
      <c r="S2742" s="3" t="s">
        <v>31</v>
      </c>
    </row>
    <row r="2743" spans="18:19" x14ac:dyDescent="0.25">
      <c r="R2743" s="3">
        <v>3746</v>
      </c>
      <c r="S2743" s="3" t="s">
        <v>31</v>
      </c>
    </row>
    <row r="2744" spans="18:19" x14ac:dyDescent="0.25">
      <c r="R2744" s="3">
        <v>3747</v>
      </c>
      <c r="S2744" s="3" t="s">
        <v>31</v>
      </c>
    </row>
    <row r="2745" spans="18:19" x14ac:dyDescent="0.25">
      <c r="R2745" s="3">
        <v>3748</v>
      </c>
      <c r="S2745" s="3" t="s">
        <v>31</v>
      </c>
    </row>
    <row r="2746" spans="18:19" x14ac:dyDescent="0.25">
      <c r="R2746" s="3">
        <v>3749</v>
      </c>
      <c r="S2746" s="3" t="s">
        <v>31</v>
      </c>
    </row>
    <row r="2747" spans="18:19" x14ac:dyDescent="0.25">
      <c r="R2747" s="3">
        <v>3750</v>
      </c>
      <c r="S2747" s="3" t="s">
        <v>31</v>
      </c>
    </row>
    <row r="2748" spans="18:19" x14ac:dyDescent="0.25">
      <c r="R2748" s="3">
        <v>3751</v>
      </c>
      <c r="S2748" s="3" t="s">
        <v>31</v>
      </c>
    </row>
    <row r="2749" spans="18:19" x14ac:dyDescent="0.25">
      <c r="R2749" s="3">
        <v>3752</v>
      </c>
      <c r="S2749" s="3" t="s">
        <v>31</v>
      </c>
    </row>
    <row r="2750" spans="18:19" x14ac:dyDescent="0.25">
      <c r="R2750" s="3">
        <v>3753</v>
      </c>
      <c r="S2750" s="3" t="s">
        <v>31</v>
      </c>
    </row>
    <row r="2751" spans="18:19" x14ac:dyDescent="0.25">
      <c r="R2751" s="3">
        <v>3754</v>
      </c>
      <c r="S2751" s="3" t="s">
        <v>31</v>
      </c>
    </row>
    <row r="2752" spans="18:19" x14ac:dyDescent="0.25">
      <c r="R2752" s="3">
        <v>3755</v>
      </c>
      <c r="S2752" s="3" t="s">
        <v>31</v>
      </c>
    </row>
    <row r="2753" spans="18:19" x14ac:dyDescent="0.25">
      <c r="R2753" s="3">
        <v>3756</v>
      </c>
      <c r="S2753" s="3" t="s">
        <v>31</v>
      </c>
    </row>
    <row r="2754" spans="18:19" x14ac:dyDescent="0.25">
      <c r="R2754" s="3">
        <v>3757</v>
      </c>
      <c r="S2754" s="3" t="s">
        <v>31</v>
      </c>
    </row>
    <row r="2755" spans="18:19" x14ac:dyDescent="0.25">
      <c r="R2755" s="3">
        <v>3758</v>
      </c>
      <c r="S2755" s="3" t="s">
        <v>31</v>
      </c>
    </row>
    <row r="2756" spans="18:19" x14ac:dyDescent="0.25">
      <c r="R2756" s="3">
        <v>3759</v>
      </c>
      <c r="S2756" s="3" t="s">
        <v>31</v>
      </c>
    </row>
    <row r="2757" spans="18:19" x14ac:dyDescent="0.25">
      <c r="R2757" s="3">
        <v>3760</v>
      </c>
      <c r="S2757" s="3" t="s">
        <v>31</v>
      </c>
    </row>
    <row r="2758" spans="18:19" x14ac:dyDescent="0.25">
      <c r="R2758" s="3">
        <v>3761</v>
      </c>
      <c r="S2758" s="3" t="s">
        <v>31</v>
      </c>
    </row>
    <row r="2759" spans="18:19" x14ac:dyDescent="0.25">
      <c r="R2759" s="3">
        <v>3762</v>
      </c>
      <c r="S2759" s="3" t="s">
        <v>31</v>
      </c>
    </row>
    <row r="2760" spans="18:19" x14ac:dyDescent="0.25">
      <c r="R2760" s="3">
        <v>3763</v>
      </c>
      <c r="S2760" s="3" t="s">
        <v>31</v>
      </c>
    </row>
    <row r="2761" spans="18:19" x14ac:dyDescent="0.25">
      <c r="R2761" s="3">
        <v>3764</v>
      </c>
      <c r="S2761" s="3" t="s">
        <v>31</v>
      </c>
    </row>
    <row r="2762" spans="18:19" x14ac:dyDescent="0.25">
      <c r="R2762" s="3">
        <v>3765</v>
      </c>
      <c r="S2762" s="3" t="s">
        <v>31</v>
      </c>
    </row>
    <row r="2763" spans="18:19" x14ac:dyDescent="0.25">
      <c r="R2763" s="3">
        <v>3766</v>
      </c>
      <c r="S2763" s="3" t="s">
        <v>31</v>
      </c>
    </row>
    <row r="2764" spans="18:19" x14ac:dyDescent="0.25">
      <c r="R2764" s="3">
        <v>3767</v>
      </c>
      <c r="S2764" s="3" t="s">
        <v>31</v>
      </c>
    </row>
    <row r="2765" spans="18:19" x14ac:dyDescent="0.25">
      <c r="R2765" s="3">
        <v>3768</v>
      </c>
      <c r="S2765" s="3" t="s">
        <v>31</v>
      </c>
    </row>
    <row r="2766" spans="18:19" x14ac:dyDescent="0.25">
      <c r="R2766" s="3">
        <v>3769</v>
      </c>
      <c r="S2766" s="3" t="s">
        <v>31</v>
      </c>
    </row>
    <row r="2767" spans="18:19" x14ac:dyDescent="0.25">
      <c r="R2767" s="3">
        <v>3770</v>
      </c>
      <c r="S2767" s="3" t="s">
        <v>31</v>
      </c>
    </row>
    <row r="2768" spans="18:19" x14ac:dyDescent="0.25">
      <c r="R2768" s="3">
        <v>3771</v>
      </c>
      <c r="S2768" s="3" t="s">
        <v>31</v>
      </c>
    </row>
    <row r="2769" spans="18:19" x14ac:dyDescent="0.25">
      <c r="R2769" s="3">
        <v>3772</v>
      </c>
      <c r="S2769" s="3" t="s">
        <v>31</v>
      </c>
    </row>
    <row r="2770" spans="18:19" x14ac:dyDescent="0.25">
      <c r="R2770" s="3">
        <v>3773</v>
      </c>
      <c r="S2770" s="3" t="s">
        <v>31</v>
      </c>
    </row>
    <row r="2771" spans="18:19" x14ac:dyDescent="0.25">
      <c r="R2771" s="3">
        <v>3774</v>
      </c>
      <c r="S2771" s="3" t="s">
        <v>31</v>
      </c>
    </row>
    <row r="2772" spans="18:19" x14ac:dyDescent="0.25">
      <c r="R2772" s="3">
        <v>3775</v>
      </c>
      <c r="S2772" s="3" t="s">
        <v>31</v>
      </c>
    </row>
    <row r="2773" spans="18:19" x14ac:dyDescent="0.25">
      <c r="R2773" s="3">
        <v>3776</v>
      </c>
      <c r="S2773" s="3" t="s">
        <v>31</v>
      </c>
    </row>
    <row r="2774" spans="18:19" x14ac:dyDescent="0.25">
      <c r="R2774" s="3">
        <v>3777</v>
      </c>
      <c r="S2774" s="3" t="s">
        <v>31</v>
      </c>
    </row>
    <row r="2775" spans="18:19" x14ac:dyDescent="0.25">
      <c r="R2775" s="3">
        <v>3778</v>
      </c>
      <c r="S2775" s="3" t="s">
        <v>31</v>
      </c>
    </row>
    <row r="2776" spans="18:19" x14ac:dyDescent="0.25">
      <c r="R2776" s="3">
        <v>3779</v>
      </c>
      <c r="S2776" s="3" t="s">
        <v>31</v>
      </c>
    </row>
    <row r="2777" spans="18:19" x14ac:dyDescent="0.25">
      <c r="R2777" s="3">
        <v>3780</v>
      </c>
      <c r="S2777" s="3" t="s">
        <v>31</v>
      </c>
    </row>
    <row r="2778" spans="18:19" x14ac:dyDescent="0.25">
      <c r="R2778" s="3">
        <v>3781</v>
      </c>
      <c r="S2778" s="3" t="s">
        <v>31</v>
      </c>
    </row>
    <row r="2779" spans="18:19" x14ac:dyDescent="0.25">
      <c r="R2779" s="3">
        <v>3782</v>
      </c>
      <c r="S2779" s="3" t="s">
        <v>31</v>
      </c>
    </row>
    <row r="2780" spans="18:19" x14ac:dyDescent="0.25">
      <c r="R2780" s="3">
        <v>3783</v>
      </c>
      <c r="S2780" s="3" t="s">
        <v>31</v>
      </c>
    </row>
    <row r="2781" spans="18:19" x14ac:dyDescent="0.25">
      <c r="R2781" s="3">
        <v>3784</v>
      </c>
      <c r="S2781" s="3" t="s">
        <v>31</v>
      </c>
    </row>
    <row r="2782" spans="18:19" x14ac:dyDescent="0.25">
      <c r="R2782" s="3">
        <v>3785</v>
      </c>
      <c r="S2782" s="3" t="s">
        <v>31</v>
      </c>
    </row>
    <row r="2783" spans="18:19" x14ac:dyDescent="0.25">
      <c r="R2783" s="3">
        <v>3786</v>
      </c>
      <c r="S2783" s="3" t="s">
        <v>31</v>
      </c>
    </row>
    <row r="2784" spans="18:19" x14ac:dyDescent="0.25">
      <c r="R2784" s="3">
        <v>3787</v>
      </c>
      <c r="S2784" s="3" t="s">
        <v>31</v>
      </c>
    </row>
    <row r="2785" spans="18:19" x14ac:dyDescent="0.25">
      <c r="R2785" s="3">
        <v>3788</v>
      </c>
      <c r="S2785" s="3" t="s">
        <v>31</v>
      </c>
    </row>
    <row r="2786" spans="18:19" x14ac:dyDescent="0.25">
      <c r="R2786" s="3">
        <v>3789</v>
      </c>
      <c r="S2786" s="3" t="s">
        <v>31</v>
      </c>
    </row>
    <row r="2787" spans="18:19" x14ac:dyDescent="0.25">
      <c r="R2787" s="3">
        <v>3790</v>
      </c>
      <c r="S2787" s="3" t="s">
        <v>31</v>
      </c>
    </row>
    <row r="2788" spans="18:19" x14ac:dyDescent="0.25">
      <c r="R2788" s="3">
        <v>3791</v>
      </c>
      <c r="S2788" s="3" t="s">
        <v>31</v>
      </c>
    </row>
    <row r="2789" spans="18:19" x14ac:dyDescent="0.25">
      <c r="R2789" s="3">
        <v>3792</v>
      </c>
      <c r="S2789" s="3" t="s">
        <v>31</v>
      </c>
    </row>
    <row r="2790" spans="18:19" x14ac:dyDescent="0.25">
      <c r="R2790" s="3">
        <v>3793</v>
      </c>
      <c r="S2790" s="3" t="s">
        <v>31</v>
      </c>
    </row>
    <row r="2791" spans="18:19" x14ac:dyDescent="0.25">
      <c r="R2791" s="3">
        <v>3794</v>
      </c>
      <c r="S2791" s="3" t="s">
        <v>31</v>
      </c>
    </row>
    <row r="2792" spans="18:19" x14ac:dyDescent="0.25">
      <c r="R2792" s="3">
        <v>3795</v>
      </c>
      <c r="S2792" s="3" t="s">
        <v>31</v>
      </c>
    </row>
    <row r="2793" spans="18:19" x14ac:dyDescent="0.25">
      <c r="R2793" s="3">
        <v>3796</v>
      </c>
      <c r="S2793" s="3" t="s">
        <v>31</v>
      </c>
    </row>
    <row r="2794" spans="18:19" x14ac:dyDescent="0.25">
      <c r="R2794" s="3">
        <v>3797</v>
      </c>
      <c r="S2794" s="3" t="s">
        <v>31</v>
      </c>
    </row>
    <row r="2795" spans="18:19" x14ac:dyDescent="0.25">
      <c r="R2795" s="3">
        <v>3798</v>
      </c>
      <c r="S2795" s="3" t="s">
        <v>31</v>
      </c>
    </row>
    <row r="2796" spans="18:19" x14ac:dyDescent="0.25">
      <c r="R2796" s="3">
        <v>3799</v>
      </c>
      <c r="S2796" s="3" t="s">
        <v>31</v>
      </c>
    </row>
    <row r="2797" spans="18:19" x14ac:dyDescent="0.25">
      <c r="R2797" s="3">
        <v>3800</v>
      </c>
      <c r="S2797" s="3" t="s">
        <v>31</v>
      </c>
    </row>
    <row r="2798" spans="18:19" x14ac:dyDescent="0.25">
      <c r="R2798" s="3">
        <v>3801</v>
      </c>
      <c r="S2798" s="3" t="s">
        <v>31</v>
      </c>
    </row>
    <row r="2799" spans="18:19" x14ac:dyDescent="0.25">
      <c r="R2799" s="3">
        <v>3802</v>
      </c>
      <c r="S2799" s="3" t="s">
        <v>31</v>
      </c>
    </row>
    <row r="2800" spans="18:19" x14ac:dyDescent="0.25">
      <c r="R2800" s="3">
        <v>3803</v>
      </c>
      <c r="S2800" s="3" t="s">
        <v>31</v>
      </c>
    </row>
    <row r="2801" spans="18:19" x14ac:dyDescent="0.25">
      <c r="R2801" s="3">
        <v>3804</v>
      </c>
      <c r="S2801" s="3" t="s">
        <v>31</v>
      </c>
    </row>
    <row r="2802" spans="18:19" x14ac:dyDescent="0.25">
      <c r="R2802" s="3">
        <v>3805</v>
      </c>
      <c r="S2802" s="3" t="s">
        <v>31</v>
      </c>
    </row>
    <row r="2803" spans="18:19" x14ac:dyDescent="0.25">
      <c r="R2803" s="3">
        <v>3806</v>
      </c>
      <c r="S2803" s="3" t="s">
        <v>31</v>
      </c>
    </row>
    <row r="2804" spans="18:19" x14ac:dyDescent="0.25">
      <c r="R2804" s="3">
        <v>3807</v>
      </c>
      <c r="S2804" s="3" t="s">
        <v>31</v>
      </c>
    </row>
    <row r="2805" spans="18:19" x14ac:dyDescent="0.25">
      <c r="R2805" s="3">
        <v>3808</v>
      </c>
      <c r="S2805" s="3" t="s">
        <v>31</v>
      </c>
    </row>
    <row r="2806" spans="18:19" x14ac:dyDescent="0.25">
      <c r="R2806" s="3">
        <v>3809</v>
      </c>
      <c r="S2806" s="3" t="s">
        <v>31</v>
      </c>
    </row>
    <row r="2807" spans="18:19" x14ac:dyDescent="0.25">
      <c r="R2807" s="3">
        <v>3810</v>
      </c>
      <c r="S2807" s="3" t="s">
        <v>31</v>
      </c>
    </row>
    <row r="2808" spans="18:19" x14ac:dyDescent="0.25">
      <c r="R2808" s="3">
        <v>3811</v>
      </c>
      <c r="S2808" s="3" t="s">
        <v>31</v>
      </c>
    </row>
    <row r="2809" spans="18:19" x14ac:dyDescent="0.25">
      <c r="R2809" s="3">
        <v>3812</v>
      </c>
      <c r="S2809" s="3" t="s">
        <v>31</v>
      </c>
    </row>
    <row r="2810" spans="18:19" x14ac:dyDescent="0.25">
      <c r="R2810" s="3">
        <v>3813</v>
      </c>
      <c r="S2810" s="3" t="s">
        <v>31</v>
      </c>
    </row>
    <row r="2811" spans="18:19" x14ac:dyDescent="0.25">
      <c r="R2811" s="3">
        <v>3814</v>
      </c>
      <c r="S2811" s="3" t="s">
        <v>31</v>
      </c>
    </row>
    <row r="2812" spans="18:19" x14ac:dyDescent="0.25">
      <c r="R2812" s="3">
        <v>3815</v>
      </c>
      <c r="S2812" s="3" t="s">
        <v>31</v>
      </c>
    </row>
    <row r="2813" spans="18:19" x14ac:dyDescent="0.25">
      <c r="R2813" s="3">
        <v>3816</v>
      </c>
      <c r="S2813" s="3" t="s">
        <v>31</v>
      </c>
    </row>
    <row r="2814" spans="18:19" x14ac:dyDescent="0.25">
      <c r="R2814" s="3">
        <v>3817</v>
      </c>
      <c r="S2814" s="3" t="s">
        <v>31</v>
      </c>
    </row>
    <row r="2815" spans="18:19" x14ac:dyDescent="0.25">
      <c r="R2815" s="3">
        <v>3818</v>
      </c>
      <c r="S2815" s="3" t="s">
        <v>31</v>
      </c>
    </row>
    <row r="2816" spans="18:19" x14ac:dyDescent="0.25">
      <c r="R2816" s="3">
        <v>3819</v>
      </c>
      <c r="S2816" s="3" t="s">
        <v>31</v>
      </c>
    </row>
    <row r="2817" spans="18:19" x14ac:dyDescent="0.25">
      <c r="R2817" s="3">
        <v>3820</v>
      </c>
      <c r="S2817" s="3" t="s">
        <v>31</v>
      </c>
    </row>
    <row r="2818" spans="18:19" x14ac:dyDescent="0.25">
      <c r="R2818" s="3">
        <v>3821</v>
      </c>
      <c r="S2818" s="3" t="s">
        <v>31</v>
      </c>
    </row>
    <row r="2819" spans="18:19" x14ac:dyDescent="0.25">
      <c r="R2819" s="3">
        <v>3822</v>
      </c>
      <c r="S2819" s="3" t="s">
        <v>31</v>
      </c>
    </row>
    <row r="2820" spans="18:19" x14ac:dyDescent="0.25">
      <c r="R2820" s="3">
        <v>3823</v>
      </c>
      <c r="S2820" s="3" t="s">
        <v>31</v>
      </c>
    </row>
    <row r="2821" spans="18:19" x14ac:dyDescent="0.25">
      <c r="R2821" s="3">
        <v>3824</v>
      </c>
      <c r="S2821" s="3" t="s">
        <v>31</v>
      </c>
    </row>
    <row r="2822" spans="18:19" x14ac:dyDescent="0.25">
      <c r="R2822" s="3">
        <v>3825</v>
      </c>
      <c r="S2822" s="3" t="s">
        <v>31</v>
      </c>
    </row>
    <row r="2823" spans="18:19" x14ac:dyDescent="0.25">
      <c r="R2823" s="3">
        <v>3826</v>
      </c>
      <c r="S2823" s="3" t="s">
        <v>31</v>
      </c>
    </row>
    <row r="2824" spans="18:19" x14ac:dyDescent="0.25">
      <c r="R2824" s="3">
        <v>3827</v>
      </c>
      <c r="S2824" s="3" t="s">
        <v>31</v>
      </c>
    </row>
    <row r="2825" spans="18:19" x14ac:dyDescent="0.25">
      <c r="R2825" s="3">
        <v>3828</v>
      </c>
      <c r="S2825" s="3" t="s">
        <v>31</v>
      </c>
    </row>
    <row r="2826" spans="18:19" x14ac:dyDescent="0.25">
      <c r="R2826" s="3">
        <v>3829</v>
      </c>
      <c r="S2826" s="3" t="s">
        <v>31</v>
      </c>
    </row>
    <row r="2827" spans="18:19" x14ac:dyDescent="0.25">
      <c r="R2827" s="3">
        <v>3830</v>
      </c>
      <c r="S2827" s="3" t="s">
        <v>31</v>
      </c>
    </row>
    <row r="2828" spans="18:19" x14ac:dyDescent="0.25">
      <c r="R2828" s="3">
        <v>3831</v>
      </c>
      <c r="S2828" s="3" t="s">
        <v>31</v>
      </c>
    </row>
    <row r="2829" spans="18:19" x14ac:dyDescent="0.25">
      <c r="R2829" s="3">
        <v>3832</v>
      </c>
      <c r="S2829" s="3" t="s">
        <v>31</v>
      </c>
    </row>
    <row r="2830" spans="18:19" x14ac:dyDescent="0.25">
      <c r="R2830" s="3">
        <v>3833</v>
      </c>
      <c r="S2830" s="3" t="s">
        <v>31</v>
      </c>
    </row>
    <row r="2831" spans="18:19" x14ac:dyDescent="0.25">
      <c r="R2831" s="3">
        <v>3834</v>
      </c>
      <c r="S2831" s="3" t="s">
        <v>31</v>
      </c>
    </row>
    <row r="2832" spans="18:19" x14ac:dyDescent="0.25">
      <c r="R2832" s="3">
        <v>3835</v>
      </c>
      <c r="S2832" s="3" t="s">
        <v>31</v>
      </c>
    </row>
    <row r="2833" spans="18:19" x14ac:dyDescent="0.25">
      <c r="R2833" s="3">
        <v>3836</v>
      </c>
      <c r="S2833" s="3" t="s">
        <v>31</v>
      </c>
    </row>
    <row r="2834" spans="18:19" x14ac:dyDescent="0.25">
      <c r="R2834" s="3">
        <v>3837</v>
      </c>
      <c r="S2834" s="3" t="s">
        <v>31</v>
      </c>
    </row>
    <row r="2835" spans="18:19" x14ac:dyDescent="0.25">
      <c r="R2835" s="3">
        <v>3838</v>
      </c>
      <c r="S2835" s="3" t="s">
        <v>31</v>
      </c>
    </row>
    <row r="2836" spans="18:19" x14ac:dyDescent="0.25">
      <c r="R2836" s="3">
        <v>3839</v>
      </c>
      <c r="S2836" s="3" t="s">
        <v>31</v>
      </c>
    </row>
    <row r="2837" spans="18:19" x14ac:dyDescent="0.25">
      <c r="R2837" s="3">
        <v>3840</v>
      </c>
      <c r="S2837" s="3" t="s">
        <v>31</v>
      </c>
    </row>
    <row r="2838" spans="18:19" x14ac:dyDescent="0.25">
      <c r="R2838" s="3">
        <v>3841</v>
      </c>
      <c r="S2838" s="3" t="s">
        <v>31</v>
      </c>
    </row>
    <row r="2839" spans="18:19" x14ac:dyDescent="0.25">
      <c r="R2839" s="3">
        <v>3842</v>
      </c>
      <c r="S2839" s="3" t="s">
        <v>31</v>
      </c>
    </row>
    <row r="2840" spans="18:19" x14ac:dyDescent="0.25">
      <c r="R2840" s="3">
        <v>3843</v>
      </c>
      <c r="S2840" s="3" t="s">
        <v>31</v>
      </c>
    </row>
    <row r="2841" spans="18:19" x14ac:dyDescent="0.25">
      <c r="R2841" s="3">
        <v>3844</v>
      </c>
      <c r="S2841" s="3" t="s">
        <v>31</v>
      </c>
    </row>
    <row r="2842" spans="18:19" x14ac:dyDescent="0.25">
      <c r="R2842" s="3">
        <v>3845</v>
      </c>
      <c r="S2842" s="3" t="s">
        <v>31</v>
      </c>
    </row>
    <row r="2843" spans="18:19" x14ac:dyDescent="0.25">
      <c r="R2843" s="3">
        <v>3846</v>
      </c>
      <c r="S2843" s="3" t="s">
        <v>31</v>
      </c>
    </row>
    <row r="2844" spans="18:19" x14ac:dyDescent="0.25">
      <c r="R2844" s="3">
        <v>3847</v>
      </c>
      <c r="S2844" s="3" t="s">
        <v>31</v>
      </c>
    </row>
    <row r="2845" spans="18:19" x14ac:dyDescent="0.25">
      <c r="R2845" s="3">
        <v>3848</v>
      </c>
      <c r="S2845" s="3" t="s">
        <v>31</v>
      </c>
    </row>
    <row r="2846" spans="18:19" x14ac:dyDescent="0.25">
      <c r="R2846" s="3">
        <v>3849</v>
      </c>
      <c r="S2846" s="3" t="s">
        <v>31</v>
      </c>
    </row>
    <row r="2847" spans="18:19" x14ac:dyDescent="0.25">
      <c r="R2847" s="3">
        <v>3850</v>
      </c>
      <c r="S2847" s="3" t="s">
        <v>31</v>
      </c>
    </row>
    <row r="2848" spans="18:19" x14ac:dyDescent="0.25">
      <c r="R2848" s="3">
        <v>3851</v>
      </c>
      <c r="S2848" s="3" t="s">
        <v>31</v>
      </c>
    </row>
    <row r="2849" spans="18:19" x14ac:dyDescent="0.25">
      <c r="R2849" s="3">
        <v>3852</v>
      </c>
      <c r="S2849" s="3" t="s">
        <v>31</v>
      </c>
    </row>
    <row r="2850" spans="18:19" x14ac:dyDescent="0.25">
      <c r="R2850" s="3">
        <v>3853</v>
      </c>
      <c r="S2850" s="3" t="s">
        <v>31</v>
      </c>
    </row>
    <row r="2851" spans="18:19" x14ac:dyDescent="0.25">
      <c r="R2851" s="3">
        <v>3854</v>
      </c>
      <c r="S2851" s="3" t="s">
        <v>31</v>
      </c>
    </row>
    <row r="2852" spans="18:19" x14ac:dyDescent="0.25">
      <c r="R2852" s="3">
        <v>3855</v>
      </c>
      <c r="S2852" s="3" t="s">
        <v>31</v>
      </c>
    </row>
    <row r="2853" spans="18:19" x14ac:dyDescent="0.25">
      <c r="R2853" s="3">
        <v>3856</v>
      </c>
      <c r="S2853" s="3" t="s">
        <v>31</v>
      </c>
    </row>
    <row r="2854" spans="18:19" x14ac:dyDescent="0.25">
      <c r="R2854" s="3">
        <v>3857</v>
      </c>
      <c r="S2854" s="3" t="s">
        <v>31</v>
      </c>
    </row>
    <row r="2855" spans="18:19" x14ac:dyDescent="0.25">
      <c r="R2855" s="3">
        <v>3858</v>
      </c>
      <c r="S2855" s="3" t="s">
        <v>31</v>
      </c>
    </row>
    <row r="2856" spans="18:19" x14ac:dyDescent="0.25">
      <c r="R2856" s="3">
        <v>3859</v>
      </c>
      <c r="S2856" s="3" t="s">
        <v>31</v>
      </c>
    </row>
    <row r="2857" spans="18:19" x14ac:dyDescent="0.25">
      <c r="R2857" s="3">
        <v>3860</v>
      </c>
      <c r="S2857" s="3" t="s">
        <v>31</v>
      </c>
    </row>
    <row r="2858" spans="18:19" x14ac:dyDescent="0.25">
      <c r="R2858" s="3">
        <v>3861</v>
      </c>
      <c r="S2858" s="3" t="s">
        <v>31</v>
      </c>
    </row>
    <row r="2859" spans="18:19" x14ac:dyDescent="0.25">
      <c r="R2859" s="3">
        <v>3862</v>
      </c>
      <c r="S2859" s="3" t="s">
        <v>31</v>
      </c>
    </row>
    <row r="2860" spans="18:19" x14ac:dyDescent="0.25">
      <c r="R2860" s="3">
        <v>3863</v>
      </c>
      <c r="S2860" s="3" t="s">
        <v>31</v>
      </c>
    </row>
    <row r="2861" spans="18:19" x14ac:dyDescent="0.25">
      <c r="R2861" s="3">
        <v>3864</v>
      </c>
      <c r="S2861" s="3" t="s">
        <v>31</v>
      </c>
    </row>
    <row r="2862" spans="18:19" x14ac:dyDescent="0.25">
      <c r="R2862" s="3">
        <v>3865</v>
      </c>
      <c r="S2862" s="3" t="s">
        <v>31</v>
      </c>
    </row>
    <row r="2863" spans="18:19" x14ac:dyDescent="0.25">
      <c r="R2863" s="3">
        <v>3866</v>
      </c>
      <c r="S2863" s="3" t="s">
        <v>31</v>
      </c>
    </row>
    <row r="2864" spans="18:19" x14ac:dyDescent="0.25">
      <c r="R2864" s="3">
        <v>3867</v>
      </c>
      <c r="S2864" s="3" t="s">
        <v>31</v>
      </c>
    </row>
    <row r="2865" spans="18:19" x14ac:dyDescent="0.25">
      <c r="R2865" s="3">
        <v>3868</v>
      </c>
      <c r="S2865" s="3" t="s">
        <v>31</v>
      </c>
    </row>
    <row r="2866" spans="18:19" x14ac:dyDescent="0.25">
      <c r="R2866" s="3">
        <v>3869</v>
      </c>
      <c r="S2866" s="3" t="s">
        <v>31</v>
      </c>
    </row>
    <row r="2867" spans="18:19" x14ac:dyDescent="0.25">
      <c r="R2867" s="3">
        <v>3870</v>
      </c>
      <c r="S2867" s="3" t="s">
        <v>31</v>
      </c>
    </row>
    <row r="2868" spans="18:19" x14ac:dyDescent="0.25">
      <c r="R2868" s="3">
        <v>3871</v>
      </c>
      <c r="S2868" s="3" t="s">
        <v>31</v>
      </c>
    </row>
    <row r="2869" spans="18:19" x14ac:dyDescent="0.25">
      <c r="R2869" s="3">
        <v>3872</v>
      </c>
      <c r="S2869" s="3" t="s">
        <v>31</v>
      </c>
    </row>
    <row r="2870" spans="18:19" x14ac:dyDescent="0.25">
      <c r="R2870" s="3">
        <v>3873</v>
      </c>
      <c r="S2870" s="3" t="s">
        <v>31</v>
      </c>
    </row>
    <row r="2871" spans="18:19" x14ac:dyDescent="0.25">
      <c r="R2871" s="3">
        <v>3874</v>
      </c>
      <c r="S2871" s="3" t="s">
        <v>31</v>
      </c>
    </row>
    <row r="2872" spans="18:19" x14ac:dyDescent="0.25">
      <c r="R2872" s="3">
        <v>3875</v>
      </c>
      <c r="S2872" s="3" t="s">
        <v>31</v>
      </c>
    </row>
    <row r="2873" spans="18:19" x14ac:dyDescent="0.25">
      <c r="R2873" s="3">
        <v>3876</v>
      </c>
      <c r="S2873" s="3" t="s">
        <v>31</v>
      </c>
    </row>
    <row r="2874" spans="18:19" x14ac:dyDescent="0.25">
      <c r="R2874" s="3">
        <v>3877</v>
      </c>
      <c r="S2874" s="3" t="s">
        <v>31</v>
      </c>
    </row>
    <row r="2875" spans="18:19" x14ac:dyDescent="0.25">
      <c r="R2875" s="3">
        <v>3878</v>
      </c>
      <c r="S2875" s="3" t="s">
        <v>31</v>
      </c>
    </row>
    <row r="2876" spans="18:19" x14ac:dyDescent="0.25">
      <c r="R2876" s="3">
        <v>3879</v>
      </c>
      <c r="S2876" s="3" t="s">
        <v>31</v>
      </c>
    </row>
    <row r="2877" spans="18:19" x14ac:dyDescent="0.25">
      <c r="R2877" s="3">
        <v>3880</v>
      </c>
      <c r="S2877" s="3" t="s">
        <v>31</v>
      </c>
    </row>
    <row r="2878" spans="18:19" x14ac:dyDescent="0.25">
      <c r="R2878" s="3">
        <v>3881</v>
      </c>
      <c r="S2878" s="3" t="s">
        <v>31</v>
      </c>
    </row>
    <row r="2879" spans="18:19" x14ac:dyDescent="0.25">
      <c r="R2879" s="3">
        <v>3882</v>
      </c>
      <c r="S2879" s="3" t="s">
        <v>31</v>
      </c>
    </row>
    <row r="2880" spans="18:19" x14ac:dyDescent="0.25">
      <c r="R2880" s="3">
        <v>3883</v>
      </c>
      <c r="S2880" s="3" t="s">
        <v>31</v>
      </c>
    </row>
    <row r="2881" spans="18:19" x14ac:dyDescent="0.25">
      <c r="R2881" s="3">
        <v>3884</v>
      </c>
      <c r="S2881" s="3" t="s">
        <v>31</v>
      </c>
    </row>
    <row r="2882" spans="18:19" x14ac:dyDescent="0.25">
      <c r="R2882" s="3">
        <v>3885</v>
      </c>
      <c r="S2882" s="3" t="s">
        <v>31</v>
      </c>
    </row>
    <row r="2883" spans="18:19" x14ac:dyDescent="0.25">
      <c r="R2883" s="3">
        <v>3886</v>
      </c>
      <c r="S2883" s="3" t="s">
        <v>31</v>
      </c>
    </row>
    <row r="2884" spans="18:19" x14ac:dyDescent="0.25">
      <c r="R2884" s="3">
        <v>3887</v>
      </c>
      <c r="S2884" s="3" t="s">
        <v>31</v>
      </c>
    </row>
    <row r="2885" spans="18:19" x14ac:dyDescent="0.25">
      <c r="R2885" s="3">
        <v>3888</v>
      </c>
      <c r="S2885" s="3" t="s">
        <v>31</v>
      </c>
    </row>
    <row r="2886" spans="18:19" x14ac:dyDescent="0.25">
      <c r="R2886" s="3">
        <v>3889</v>
      </c>
      <c r="S2886" s="3" t="s">
        <v>31</v>
      </c>
    </row>
    <row r="2887" spans="18:19" x14ac:dyDescent="0.25">
      <c r="R2887" s="3">
        <v>3890</v>
      </c>
      <c r="S2887" s="3" t="s">
        <v>31</v>
      </c>
    </row>
    <row r="2888" spans="18:19" x14ac:dyDescent="0.25">
      <c r="R2888" s="3">
        <v>3891</v>
      </c>
      <c r="S2888" s="3" t="s">
        <v>31</v>
      </c>
    </row>
    <row r="2889" spans="18:19" x14ac:dyDescent="0.25">
      <c r="R2889" s="3">
        <v>3892</v>
      </c>
      <c r="S2889" s="3" t="s">
        <v>31</v>
      </c>
    </row>
    <row r="2890" spans="18:19" x14ac:dyDescent="0.25">
      <c r="R2890" s="3">
        <v>3893</v>
      </c>
      <c r="S2890" s="3" t="s">
        <v>31</v>
      </c>
    </row>
    <row r="2891" spans="18:19" x14ac:dyDescent="0.25">
      <c r="R2891" s="3">
        <v>3894</v>
      </c>
      <c r="S2891" s="3" t="s">
        <v>31</v>
      </c>
    </row>
    <row r="2892" spans="18:19" x14ac:dyDescent="0.25">
      <c r="R2892" s="3">
        <v>3895</v>
      </c>
      <c r="S2892" s="3" t="s">
        <v>31</v>
      </c>
    </row>
    <row r="2893" spans="18:19" x14ac:dyDescent="0.25">
      <c r="R2893" s="3">
        <v>3896</v>
      </c>
      <c r="S2893" s="3" t="s">
        <v>31</v>
      </c>
    </row>
    <row r="2894" spans="18:19" x14ac:dyDescent="0.25">
      <c r="R2894" s="3">
        <v>3897</v>
      </c>
      <c r="S2894" s="3" t="s">
        <v>31</v>
      </c>
    </row>
    <row r="2895" spans="18:19" x14ac:dyDescent="0.25">
      <c r="R2895" s="3">
        <v>3898</v>
      </c>
      <c r="S2895" s="3" t="s">
        <v>31</v>
      </c>
    </row>
    <row r="2896" spans="18:19" x14ac:dyDescent="0.25">
      <c r="R2896" s="3">
        <v>3899</v>
      </c>
      <c r="S2896" s="3" t="s">
        <v>31</v>
      </c>
    </row>
    <row r="2897" spans="18:19" x14ac:dyDescent="0.25">
      <c r="R2897" s="3">
        <v>3900</v>
      </c>
      <c r="S2897" s="3" t="s">
        <v>31</v>
      </c>
    </row>
    <row r="2898" spans="18:19" x14ac:dyDescent="0.25">
      <c r="R2898" s="3">
        <v>3901</v>
      </c>
      <c r="S2898" s="3" t="s">
        <v>31</v>
      </c>
    </row>
    <row r="2899" spans="18:19" x14ac:dyDescent="0.25">
      <c r="R2899" s="3">
        <v>3902</v>
      </c>
      <c r="S2899" s="3" t="s">
        <v>31</v>
      </c>
    </row>
    <row r="2900" spans="18:19" x14ac:dyDescent="0.25">
      <c r="R2900" s="3">
        <v>3903</v>
      </c>
      <c r="S2900" s="3" t="s">
        <v>31</v>
      </c>
    </row>
    <row r="2901" spans="18:19" x14ac:dyDescent="0.25">
      <c r="R2901" s="3">
        <v>3904</v>
      </c>
      <c r="S2901" s="3" t="s">
        <v>31</v>
      </c>
    </row>
    <row r="2902" spans="18:19" x14ac:dyDescent="0.25">
      <c r="R2902" s="3">
        <v>3905</v>
      </c>
      <c r="S2902" s="3" t="s">
        <v>31</v>
      </c>
    </row>
    <row r="2903" spans="18:19" x14ac:dyDescent="0.25">
      <c r="R2903" s="3">
        <v>3906</v>
      </c>
      <c r="S2903" s="3" t="s">
        <v>31</v>
      </c>
    </row>
    <row r="2904" spans="18:19" x14ac:dyDescent="0.25">
      <c r="R2904" s="3">
        <v>3907</v>
      </c>
      <c r="S2904" s="3" t="s">
        <v>31</v>
      </c>
    </row>
    <row r="2905" spans="18:19" x14ac:dyDescent="0.25">
      <c r="R2905" s="3">
        <v>3908</v>
      </c>
      <c r="S2905" s="3" t="s">
        <v>31</v>
      </c>
    </row>
    <row r="2906" spans="18:19" x14ac:dyDescent="0.25">
      <c r="R2906" s="3">
        <v>3909</v>
      </c>
      <c r="S2906" s="3" t="s">
        <v>31</v>
      </c>
    </row>
    <row r="2907" spans="18:19" x14ac:dyDescent="0.25">
      <c r="R2907" s="3">
        <v>3910</v>
      </c>
      <c r="S2907" s="3" t="s">
        <v>31</v>
      </c>
    </row>
    <row r="2908" spans="18:19" x14ac:dyDescent="0.25">
      <c r="R2908" s="3">
        <v>3911</v>
      </c>
      <c r="S2908" s="3" t="s">
        <v>31</v>
      </c>
    </row>
    <row r="2909" spans="18:19" x14ac:dyDescent="0.25">
      <c r="R2909" s="3">
        <v>3912</v>
      </c>
      <c r="S2909" s="3" t="s">
        <v>31</v>
      </c>
    </row>
    <row r="2910" spans="18:19" x14ac:dyDescent="0.25">
      <c r="R2910" s="3">
        <v>3913</v>
      </c>
      <c r="S2910" s="3" t="s">
        <v>31</v>
      </c>
    </row>
    <row r="2911" spans="18:19" x14ac:dyDescent="0.25">
      <c r="R2911" s="3">
        <v>3914</v>
      </c>
      <c r="S2911" s="3" t="s">
        <v>31</v>
      </c>
    </row>
    <row r="2912" spans="18:19" x14ac:dyDescent="0.25">
      <c r="R2912" s="3">
        <v>3915</v>
      </c>
      <c r="S2912" s="3" t="s">
        <v>31</v>
      </c>
    </row>
    <row r="2913" spans="18:19" x14ac:dyDescent="0.25">
      <c r="R2913" s="3">
        <v>3916</v>
      </c>
      <c r="S2913" s="3" t="s">
        <v>31</v>
      </c>
    </row>
    <row r="2914" spans="18:19" x14ac:dyDescent="0.25">
      <c r="R2914" s="3">
        <v>3917</v>
      </c>
      <c r="S2914" s="3" t="s">
        <v>31</v>
      </c>
    </row>
    <row r="2915" spans="18:19" x14ac:dyDescent="0.25">
      <c r="R2915" s="3">
        <v>3918</v>
      </c>
      <c r="S2915" s="3" t="s">
        <v>31</v>
      </c>
    </row>
    <row r="2916" spans="18:19" x14ac:dyDescent="0.25">
      <c r="R2916" s="3">
        <v>3919</v>
      </c>
      <c r="S2916" s="3" t="s">
        <v>31</v>
      </c>
    </row>
    <row r="2917" spans="18:19" x14ac:dyDescent="0.25">
      <c r="R2917" s="3">
        <v>3920</v>
      </c>
      <c r="S2917" s="3" t="s">
        <v>31</v>
      </c>
    </row>
    <row r="2918" spans="18:19" x14ac:dyDescent="0.25">
      <c r="R2918" s="3">
        <v>3921</v>
      </c>
      <c r="S2918" s="3" t="s">
        <v>31</v>
      </c>
    </row>
    <row r="2919" spans="18:19" x14ac:dyDescent="0.25">
      <c r="R2919" s="3">
        <v>3922</v>
      </c>
      <c r="S2919" s="3" t="s">
        <v>31</v>
      </c>
    </row>
    <row r="2920" spans="18:19" x14ac:dyDescent="0.25">
      <c r="R2920" s="3">
        <v>3923</v>
      </c>
      <c r="S2920" s="3" t="s">
        <v>31</v>
      </c>
    </row>
    <row r="2921" spans="18:19" x14ac:dyDescent="0.25">
      <c r="R2921" s="3">
        <v>3924</v>
      </c>
      <c r="S2921" s="3" t="s">
        <v>31</v>
      </c>
    </row>
    <row r="2922" spans="18:19" x14ac:dyDescent="0.25">
      <c r="R2922" s="3">
        <v>3925</v>
      </c>
      <c r="S2922" s="3" t="s">
        <v>31</v>
      </c>
    </row>
    <row r="2923" spans="18:19" x14ac:dyDescent="0.25">
      <c r="R2923" s="3">
        <v>3926</v>
      </c>
      <c r="S2923" s="3" t="s">
        <v>31</v>
      </c>
    </row>
    <row r="2924" spans="18:19" x14ac:dyDescent="0.25">
      <c r="R2924" s="3">
        <v>3927</v>
      </c>
      <c r="S2924" s="3" t="s">
        <v>31</v>
      </c>
    </row>
    <row r="2925" spans="18:19" x14ac:dyDescent="0.25">
      <c r="R2925" s="3">
        <v>3928</v>
      </c>
      <c r="S2925" s="3" t="s">
        <v>31</v>
      </c>
    </row>
    <row r="2926" spans="18:19" x14ac:dyDescent="0.25">
      <c r="R2926" s="3">
        <v>3929</v>
      </c>
      <c r="S2926" s="3" t="s">
        <v>31</v>
      </c>
    </row>
    <row r="2927" spans="18:19" x14ac:dyDescent="0.25">
      <c r="R2927" s="3">
        <v>3930</v>
      </c>
      <c r="S2927" s="3" t="s">
        <v>31</v>
      </c>
    </row>
    <row r="2928" spans="18:19" x14ac:dyDescent="0.25">
      <c r="R2928" s="3">
        <v>3931</v>
      </c>
      <c r="S2928" s="3" t="s">
        <v>31</v>
      </c>
    </row>
    <row r="2929" spans="18:19" x14ac:dyDescent="0.25">
      <c r="R2929" s="3">
        <v>3932</v>
      </c>
      <c r="S2929" s="3" t="s">
        <v>31</v>
      </c>
    </row>
    <row r="2930" spans="18:19" x14ac:dyDescent="0.25">
      <c r="R2930" s="3">
        <v>3933</v>
      </c>
      <c r="S2930" s="3" t="s">
        <v>31</v>
      </c>
    </row>
    <row r="2931" spans="18:19" x14ac:dyDescent="0.25">
      <c r="R2931" s="3">
        <v>3934</v>
      </c>
      <c r="S2931" s="3" t="s">
        <v>31</v>
      </c>
    </row>
    <row r="2932" spans="18:19" x14ac:dyDescent="0.25">
      <c r="R2932" s="3">
        <v>3935</v>
      </c>
      <c r="S2932" s="3" t="s">
        <v>31</v>
      </c>
    </row>
    <row r="2933" spans="18:19" x14ac:dyDescent="0.25">
      <c r="R2933" s="3">
        <v>3936</v>
      </c>
      <c r="S2933" s="3" t="s">
        <v>31</v>
      </c>
    </row>
    <row r="2934" spans="18:19" x14ac:dyDescent="0.25">
      <c r="R2934" s="3">
        <v>3937</v>
      </c>
      <c r="S2934" s="3" t="s">
        <v>31</v>
      </c>
    </row>
    <row r="2935" spans="18:19" x14ac:dyDescent="0.25">
      <c r="R2935" s="3">
        <v>3938</v>
      </c>
      <c r="S2935" s="3" t="s">
        <v>31</v>
      </c>
    </row>
    <row r="2936" spans="18:19" x14ac:dyDescent="0.25">
      <c r="R2936" s="3">
        <v>3939</v>
      </c>
      <c r="S2936" s="3" t="s">
        <v>31</v>
      </c>
    </row>
    <row r="2937" spans="18:19" x14ac:dyDescent="0.25">
      <c r="R2937" s="3">
        <v>3940</v>
      </c>
      <c r="S2937" s="3" t="s">
        <v>31</v>
      </c>
    </row>
    <row r="2938" spans="18:19" x14ac:dyDescent="0.25">
      <c r="R2938" s="3">
        <v>3941</v>
      </c>
      <c r="S2938" s="3" t="s">
        <v>31</v>
      </c>
    </row>
    <row r="2939" spans="18:19" x14ac:dyDescent="0.25">
      <c r="R2939" s="3">
        <v>3942</v>
      </c>
      <c r="S2939" s="3" t="s">
        <v>31</v>
      </c>
    </row>
    <row r="2940" spans="18:19" x14ac:dyDescent="0.25">
      <c r="R2940" s="3">
        <v>3943</v>
      </c>
      <c r="S2940" s="3" t="s">
        <v>31</v>
      </c>
    </row>
    <row r="2941" spans="18:19" x14ac:dyDescent="0.25">
      <c r="R2941" s="3">
        <v>3944</v>
      </c>
      <c r="S2941" s="3" t="s">
        <v>31</v>
      </c>
    </row>
    <row r="2942" spans="18:19" x14ac:dyDescent="0.25">
      <c r="R2942" s="3">
        <v>3945</v>
      </c>
      <c r="S2942" s="3" t="s">
        <v>31</v>
      </c>
    </row>
    <row r="2943" spans="18:19" x14ac:dyDescent="0.25">
      <c r="R2943" s="3">
        <v>3946</v>
      </c>
      <c r="S2943" s="3" t="s">
        <v>31</v>
      </c>
    </row>
    <row r="2944" spans="18:19" x14ac:dyDescent="0.25">
      <c r="R2944" s="3">
        <v>3947</v>
      </c>
      <c r="S2944" s="3" t="s">
        <v>31</v>
      </c>
    </row>
    <row r="2945" spans="18:19" x14ac:dyDescent="0.25">
      <c r="R2945" s="3">
        <v>3948</v>
      </c>
      <c r="S2945" s="3" t="s">
        <v>31</v>
      </c>
    </row>
    <row r="2946" spans="18:19" x14ac:dyDescent="0.25">
      <c r="R2946" s="3">
        <v>3949</v>
      </c>
      <c r="S2946" s="3" t="s">
        <v>31</v>
      </c>
    </row>
    <row r="2947" spans="18:19" x14ac:dyDescent="0.25">
      <c r="R2947" s="3">
        <v>3950</v>
      </c>
      <c r="S2947" s="3" t="s">
        <v>31</v>
      </c>
    </row>
    <row r="2948" spans="18:19" x14ac:dyDescent="0.25">
      <c r="R2948" s="3">
        <v>3951</v>
      </c>
      <c r="S2948" s="3" t="s">
        <v>31</v>
      </c>
    </row>
    <row r="2949" spans="18:19" x14ac:dyDescent="0.25">
      <c r="R2949" s="3">
        <v>3952</v>
      </c>
      <c r="S2949" s="3" t="s">
        <v>31</v>
      </c>
    </row>
    <row r="2950" spans="18:19" x14ac:dyDescent="0.25">
      <c r="R2950" s="3">
        <v>3953</v>
      </c>
      <c r="S2950" s="3" t="s">
        <v>31</v>
      </c>
    </row>
    <row r="2951" spans="18:19" x14ac:dyDescent="0.25">
      <c r="R2951" s="3">
        <v>3954</v>
      </c>
      <c r="S2951" s="3" t="s">
        <v>31</v>
      </c>
    </row>
    <row r="2952" spans="18:19" x14ac:dyDescent="0.25">
      <c r="R2952" s="3">
        <v>3955</v>
      </c>
      <c r="S2952" s="3" t="s">
        <v>31</v>
      </c>
    </row>
    <row r="2953" spans="18:19" x14ac:dyDescent="0.25">
      <c r="R2953" s="3">
        <v>3956</v>
      </c>
      <c r="S2953" s="3" t="s">
        <v>31</v>
      </c>
    </row>
    <row r="2954" spans="18:19" x14ac:dyDescent="0.25">
      <c r="R2954" s="3">
        <v>3957</v>
      </c>
      <c r="S2954" s="3" t="s">
        <v>31</v>
      </c>
    </row>
    <row r="2955" spans="18:19" x14ac:dyDescent="0.25">
      <c r="R2955" s="3">
        <v>3958</v>
      </c>
      <c r="S2955" s="3" t="s">
        <v>31</v>
      </c>
    </row>
    <row r="2956" spans="18:19" x14ac:dyDescent="0.25">
      <c r="R2956" s="3">
        <v>3959</v>
      </c>
      <c r="S2956" s="3" t="s">
        <v>31</v>
      </c>
    </row>
    <row r="2957" spans="18:19" x14ac:dyDescent="0.25">
      <c r="R2957" s="3">
        <v>3960</v>
      </c>
      <c r="S2957" s="3" t="s">
        <v>31</v>
      </c>
    </row>
    <row r="2958" spans="18:19" x14ac:dyDescent="0.25">
      <c r="R2958" s="3">
        <v>3961</v>
      </c>
      <c r="S2958" s="3" t="s">
        <v>31</v>
      </c>
    </row>
    <row r="2959" spans="18:19" x14ac:dyDescent="0.25">
      <c r="R2959" s="3">
        <v>3962</v>
      </c>
      <c r="S2959" s="3" t="s">
        <v>31</v>
      </c>
    </row>
    <row r="2960" spans="18:19" x14ac:dyDescent="0.25">
      <c r="R2960" s="3">
        <v>3963</v>
      </c>
      <c r="S2960" s="3" t="s">
        <v>31</v>
      </c>
    </row>
    <row r="2961" spans="18:19" x14ac:dyDescent="0.25">
      <c r="R2961" s="3">
        <v>3964</v>
      </c>
      <c r="S2961" s="3" t="s">
        <v>31</v>
      </c>
    </row>
    <row r="2962" spans="18:19" x14ac:dyDescent="0.25">
      <c r="R2962" s="3">
        <v>3965</v>
      </c>
      <c r="S2962" s="3" t="s">
        <v>31</v>
      </c>
    </row>
    <row r="2963" spans="18:19" x14ac:dyDescent="0.25">
      <c r="R2963" s="3">
        <v>3966</v>
      </c>
      <c r="S2963" s="3" t="s">
        <v>31</v>
      </c>
    </row>
    <row r="2964" spans="18:19" x14ac:dyDescent="0.25">
      <c r="R2964" s="3">
        <v>3967</v>
      </c>
      <c r="S2964" s="3" t="s">
        <v>31</v>
      </c>
    </row>
    <row r="2965" spans="18:19" x14ac:dyDescent="0.25">
      <c r="R2965" s="3">
        <v>3968</v>
      </c>
      <c r="S2965" s="3" t="s">
        <v>31</v>
      </c>
    </row>
    <row r="2966" spans="18:19" x14ac:dyDescent="0.25">
      <c r="R2966" s="3">
        <v>3969</v>
      </c>
      <c r="S2966" s="3" t="s">
        <v>31</v>
      </c>
    </row>
    <row r="2967" spans="18:19" x14ac:dyDescent="0.25">
      <c r="R2967" s="3">
        <v>3970</v>
      </c>
      <c r="S2967" s="3" t="s">
        <v>31</v>
      </c>
    </row>
    <row r="2968" spans="18:19" x14ac:dyDescent="0.25">
      <c r="R2968" s="3">
        <v>3971</v>
      </c>
      <c r="S2968" s="3" t="s">
        <v>31</v>
      </c>
    </row>
    <row r="2969" spans="18:19" x14ac:dyDescent="0.25">
      <c r="R2969" s="3">
        <v>3972</v>
      </c>
      <c r="S2969" s="3" t="s">
        <v>31</v>
      </c>
    </row>
    <row r="2970" spans="18:19" x14ac:dyDescent="0.25">
      <c r="R2970" s="3">
        <v>3973</v>
      </c>
      <c r="S2970" s="3" t="s">
        <v>31</v>
      </c>
    </row>
    <row r="2971" spans="18:19" x14ac:dyDescent="0.25">
      <c r="R2971" s="3">
        <v>3974</v>
      </c>
      <c r="S2971" s="3" t="s">
        <v>31</v>
      </c>
    </row>
    <row r="2972" spans="18:19" x14ac:dyDescent="0.25">
      <c r="R2972" s="3">
        <v>3975</v>
      </c>
      <c r="S2972" s="3" t="s">
        <v>31</v>
      </c>
    </row>
    <row r="2973" spans="18:19" x14ac:dyDescent="0.25">
      <c r="R2973" s="3">
        <v>3976</v>
      </c>
      <c r="S2973" s="3" t="s">
        <v>31</v>
      </c>
    </row>
    <row r="2974" spans="18:19" x14ac:dyDescent="0.25">
      <c r="R2974" s="3">
        <v>3977</v>
      </c>
      <c r="S2974" s="3" t="s">
        <v>31</v>
      </c>
    </row>
    <row r="2975" spans="18:19" x14ac:dyDescent="0.25">
      <c r="R2975" s="3">
        <v>3978</v>
      </c>
      <c r="S2975" s="3" t="s">
        <v>31</v>
      </c>
    </row>
    <row r="2976" spans="18:19" x14ac:dyDescent="0.25">
      <c r="R2976" s="3">
        <v>3979</v>
      </c>
      <c r="S2976" s="3" t="s">
        <v>31</v>
      </c>
    </row>
    <row r="2977" spans="18:19" x14ac:dyDescent="0.25">
      <c r="R2977" s="3">
        <v>3980</v>
      </c>
      <c r="S2977" s="3" t="s">
        <v>31</v>
      </c>
    </row>
    <row r="2978" spans="18:19" x14ac:dyDescent="0.25">
      <c r="R2978" s="3">
        <v>3981</v>
      </c>
      <c r="S2978" s="3" t="s">
        <v>31</v>
      </c>
    </row>
    <row r="2979" spans="18:19" x14ac:dyDescent="0.25">
      <c r="R2979" s="3">
        <v>3982</v>
      </c>
      <c r="S2979" s="3" t="s">
        <v>31</v>
      </c>
    </row>
    <row r="2980" spans="18:19" x14ac:dyDescent="0.25">
      <c r="R2980" s="3">
        <v>3983</v>
      </c>
      <c r="S2980" s="3" t="s">
        <v>31</v>
      </c>
    </row>
    <row r="2981" spans="18:19" x14ac:dyDescent="0.25">
      <c r="R2981" s="3">
        <v>3984</v>
      </c>
      <c r="S2981" s="3" t="s">
        <v>31</v>
      </c>
    </row>
    <row r="2982" spans="18:19" x14ac:dyDescent="0.25">
      <c r="R2982" s="3">
        <v>3985</v>
      </c>
      <c r="S2982" s="3" t="s">
        <v>31</v>
      </c>
    </row>
    <row r="2983" spans="18:19" x14ac:dyDescent="0.25">
      <c r="R2983" s="3">
        <v>3986</v>
      </c>
      <c r="S2983" s="3" t="s">
        <v>31</v>
      </c>
    </row>
    <row r="2984" spans="18:19" x14ac:dyDescent="0.25">
      <c r="R2984" s="3">
        <v>3987</v>
      </c>
      <c r="S2984" s="3" t="s">
        <v>31</v>
      </c>
    </row>
    <row r="2985" spans="18:19" x14ac:dyDescent="0.25">
      <c r="R2985" s="3">
        <v>3988</v>
      </c>
      <c r="S2985" s="3" t="s">
        <v>31</v>
      </c>
    </row>
    <row r="2986" spans="18:19" x14ac:dyDescent="0.25">
      <c r="R2986" s="3">
        <v>3989</v>
      </c>
      <c r="S2986" s="3" t="s">
        <v>31</v>
      </c>
    </row>
    <row r="2987" spans="18:19" x14ac:dyDescent="0.25">
      <c r="R2987" s="3">
        <v>3990</v>
      </c>
      <c r="S2987" s="3" t="s">
        <v>31</v>
      </c>
    </row>
    <row r="2988" spans="18:19" x14ac:dyDescent="0.25">
      <c r="R2988" s="3">
        <v>3991</v>
      </c>
      <c r="S2988" s="3" t="s">
        <v>31</v>
      </c>
    </row>
    <row r="2989" spans="18:19" x14ac:dyDescent="0.25">
      <c r="R2989" s="3">
        <v>3992</v>
      </c>
      <c r="S2989" s="3" t="s">
        <v>31</v>
      </c>
    </row>
    <row r="2990" spans="18:19" x14ac:dyDescent="0.25">
      <c r="R2990" s="3">
        <v>3993</v>
      </c>
      <c r="S2990" s="3" t="s">
        <v>31</v>
      </c>
    </row>
    <row r="2991" spans="18:19" x14ac:dyDescent="0.25">
      <c r="R2991" s="3">
        <v>3994</v>
      </c>
      <c r="S2991" s="3" t="s">
        <v>31</v>
      </c>
    </row>
    <row r="2992" spans="18:19" x14ac:dyDescent="0.25">
      <c r="R2992" s="3">
        <v>3995</v>
      </c>
      <c r="S2992" s="3" t="s">
        <v>31</v>
      </c>
    </row>
    <row r="2993" spans="18:19" x14ac:dyDescent="0.25">
      <c r="R2993" s="3">
        <v>3996</v>
      </c>
      <c r="S2993" s="3" t="s">
        <v>31</v>
      </c>
    </row>
    <row r="2994" spans="18:19" x14ac:dyDescent="0.25">
      <c r="R2994" s="3">
        <v>3997</v>
      </c>
      <c r="S2994" s="3" t="s">
        <v>31</v>
      </c>
    </row>
    <row r="2995" spans="18:19" x14ac:dyDescent="0.25">
      <c r="R2995" s="3">
        <v>3998</v>
      </c>
      <c r="S2995" s="3" t="s">
        <v>31</v>
      </c>
    </row>
    <row r="2996" spans="18:19" x14ac:dyDescent="0.25">
      <c r="R2996" s="3">
        <v>3999</v>
      </c>
      <c r="S2996" s="3" t="s">
        <v>31</v>
      </c>
    </row>
    <row r="2997" spans="18:19" x14ac:dyDescent="0.25">
      <c r="R2997" s="3">
        <v>4000</v>
      </c>
      <c r="S2997" s="3" t="s">
        <v>31</v>
      </c>
    </row>
    <row r="2998" spans="18:19" x14ac:dyDescent="0.25">
      <c r="R2998" s="3">
        <v>4001</v>
      </c>
      <c r="S2998" s="3" t="s">
        <v>31</v>
      </c>
    </row>
    <row r="2999" spans="18:19" x14ac:dyDescent="0.25">
      <c r="R2999" s="3">
        <v>4002</v>
      </c>
      <c r="S2999" s="3" t="s">
        <v>31</v>
      </c>
    </row>
    <row r="3000" spans="18:19" x14ac:dyDescent="0.25">
      <c r="R3000" s="3">
        <v>4003</v>
      </c>
      <c r="S3000" s="3" t="s">
        <v>31</v>
      </c>
    </row>
    <row r="3001" spans="18:19" x14ac:dyDescent="0.25">
      <c r="R3001" s="3">
        <v>4004</v>
      </c>
      <c r="S3001" s="3" t="s">
        <v>31</v>
      </c>
    </row>
    <row r="3002" spans="18:19" x14ac:dyDescent="0.25">
      <c r="R3002" s="3">
        <v>4005</v>
      </c>
      <c r="S3002" s="3" t="s">
        <v>31</v>
      </c>
    </row>
    <row r="3003" spans="18:19" x14ac:dyDescent="0.25">
      <c r="R3003" s="3">
        <v>4006</v>
      </c>
      <c r="S3003" s="3" t="s">
        <v>31</v>
      </c>
    </row>
    <row r="3004" spans="18:19" x14ac:dyDescent="0.25">
      <c r="R3004" s="3">
        <v>4007</v>
      </c>
      <c r="S3004" s="3" t="s">
        <v>31</v>
      </c>
    </row>
    <row r="3005" spans="18:19" x14ac:dyDescent="0.25">
      <c r="R3005" s="3">
        <v>4008</v>
      </c>
      <c r="S3005" s="3" t="s">
        <v>31</v>
      </c>
    </row>
    <row r="3006" spans="18:19" x14ac:dyDescent="0.25">
      <c r="R3006" s="3">
        <v>4009</v>
      </c>
      <c r="S3006" s="3" t="s">
        <v>31</v>
      </c>
    </row>
    <row r="3007" spans="18:19" x14ac:dyDescent="0.25">
      <c r="R3007" s="3">
        <v>4010</v>
      </c>
      <c r="S3007" s="3" t="s">
        <v>31</v>
      </c>
    </row>
    <row r="3008" spans="18:19" x14ac:dyDescent="0.25">
      <c r="R3008" s="3">
        <v>4011</v>
      </c>
      <c r="S3008" s="3" t="s">
        <v>31</v>
      </c>
    </row>
    <row r="3009" spans="18:19" x14ac:dyDescent="0.25">
      <c r="R3009" s="3">
        <v>4012</v>
      </c>
      <c r="S3009" s="3" t="s">
        <v>31</v>
      </c>
    </row>
    <row r="3010" spans="18:19" x14ac:dyDescent="0.25">
      <c r="R3010" s="3">
        <v>4013</v>
      </c>
      <c r="S3010" s="3" t="s">
        <v>31</v>
      </c>
    </row>
    <row r="3011" spans="18:19" x14ac:dyDescent="0.25">
      <c r="R3011" s="3">
        <v>4014</v>
      </c>
      <c r="S3011" s="3" t="s">
        <v>31</v>
      </c>
    </row>
    <row r="3012" spans="18:19" x14ac:dyDescent="0.25">
      <c r="R3012" s="3">
        <v>4015</v>
      </c>
      <c r="S3012" s="3" t="s">
        <v>31</v>
      </c>
    </row>
    <row r="3013" spans="18:19" x14ac:dyDescent="0.25">
      <c r="R3013" s="3">
        <v>4016</v>
      </c>
      <c r="S3013" s="3" t="s">
        <v>31</v>
      </c>
    </row>
    <row r="3014" spans="18:19" x14ac:dyDescent="0.25">
      <c r="R3014" s="3">
        <v>4017</v>
      </c>
      <c r="S3014" s="3" t="s">
        <v>31</v>
      </c>
    </row>
    <row r="3015" spans="18:19" x14ac:dyDescent="0.25">
      <c r="R3015" s="3">
        <v>4018</v>
      </c>
      <c r="S3015" s="3" t="s">
        <v>31</v>
      </c>
    </row>
    <row r="3016" spans="18:19" x14ac:dyDescent="0.25">
      <c r="R3016" s="3">
        <v>4019</v>
      </c>
      <c r="S3016" s="3" t="s">
        <v>31</v>
      </c>
    </row>
    <row r="3017" spans="18:19" x14ac:dyDescent="0.25">
      <c r="R3017" s="3">
        <v>4020</v>
      </c>
      <c r="S3017" s="3" t="s">
        <v>31</v>
      </c>
    </row>
    <row r="3018" spans="18:19" x14ac:dyDescent="0.25">
      <c r="R3018" s="3">
        <v>4021</v>
      </c>
      <c r="S3018" s="3" t="s">
        <v>31</v>
      </c>
    </row>
    <row r="3019" spans="18:19" x14ac:dyDescent="0.25">
      <c r="R3019" s="3">
        <v>4022</v>
      </c>
      <c r="S3019" s="3" t="s">
        <v>31</v>
      </c>
    </row>
    <row r="3020" spans="18:19" x14ac:dyDescent="0.25">
      <c r="R3020" s="3">
        <v>4023</v>
      </c>
      <c r="S3020" s="3" t="s">
        <v>31</v>
      </c>
    </row>
    <row r="3021" spans="18:19" x14ac:dyDescent="0.25">
      <c r="R3021" s="3">
        <v>4024</v>
      </c>
      <c r="S3021" s="3" t="s">
        <v>31</v>
      </c>
    </row>
    <row r="3022" spans="18:19" x14ac:dyDescent="0.25">
      <c r="R3022" s="3">
        <v>4025</v>
      </c>
      <c r="S3022" s="3" t="s">
        <v>31</v>
      </c>
    </row>
    <row r="3023" spans="18:19" x14ac:dyDescent="0.25">
      <c r="R3023" s="3">
        <v>4026</v>
      </c>
      <c r="S3023" s="3" t="s">
        <v>31</v>
      </c>
    </row>
    <row r="3024" spans="18:19" x14ac:dyDescent="0.25">
      <c r="R3024" s="3">
        <v>4027</v>
      </c>
      <c r="S3024" s="3" t="s">
        <v>31</v>
      </c>
    </row>
    <row r="3025" spans="18:19" x14ac:dyDescent="0.25">
      <c r="R3025" s="3">
        <v>4028</v>
      </c>
      <c r="S3025" s="3" t="s">
        <v>31</v>
      </c>
    </row>
    <row r="3026" spans="18:19" x14ac:dyDescent="0.25">
      <c r="R3026" s="3">
        <v>4029</v>
      </c>
      <c r="S3026" s="3" t="s">
        <v>31</v>
      </c>
    </row>
    <row r="3027" spans="18:19" x14ac:dyDescent="0.25">
      <c r="R3027" s="3">
        <v>4030</v>
      </c>
      <c r="S3027" s="3" t="s">
        <v>31</v>
      </c>
    </row>
    <row r="3028" spans="18:19" x14ac:dyDescent="0.25">
      <c r="R3028" s="3">
        <v>4031</v>
      </c>
      <c r="S3028" s="3" t="s">
        <v>31</v>
      </c>
    </row>
    <row r="3029" spans="18:19" x14ac:dyDescent="0.25">
      <c r="R3029" s="3">
        <v>4032</v>
      </c>
      <c r="S3029" s="3" t="s">
        <v>31</v>
      </c>
    </row>
    <row r="3030" spans="18:19" x14ac:dyDescent="0.25">
      <c r="R3030" s="3">
        <v>4033</v>
      </c>
      <c r="S3030" s="3" t="s">
        <v>31</v>
      </c>
    </row>
    <row r="3031" spans="18:19" x14ac:dyDescent="0.25">
      <c r="R3031" s="3">
        <v>4034</v>
      </c>
      <c r="S3031" s="3" t="s">
        <v>31</v>
      </c>
    </row>
    <row r="3032" spans="18:19" x14ac:dyDescent="0.25">
      <c r="R3032" s="3">
        <v>4035</v>
      </c>
      <c r="S3032" s="3" t="s">
        <v>31</v>
      </c>
    </row>
    <row r="3033" spans="18:19" x14ac:dyDescent="0.25">
      <c r="R3033" s="3">
        <v>4036</v>
      </c>
      <c r="S3033" s="3" t="s">
        <v>31</v>
      </c>
    </row>
    <row r="3034" spans="18:19" x14ac:dyDescent="0.25">
      <c r="R3034" s="3">
        <v>4037</v>
      </c>
      <c r="S3034" s="3" t="s">
        <v>31</v>
      </c>
    </row>
    <row r="3035" spans="18:19" x14ac:dyDescent="0.25">
      <c r="R3035" s="3">
        <v>4038</v>
      </c>
      <c r="S3035" s="3" t="s">
        <v>31</v>
      </c>
    </row>
    <row r="3036" spans="18:19" x14ac:dyDescent="0.25">
      <c r="R3036" s="3">
        <v>4039</v>
      </c>
      <c r="S3036" s="3" t="s">
        <v>31</v>
      </c>
    </row>
    <row r="3037" spans="18:19" x14ac:dyDescent="0.25">
      <c r="R3037" s="3">
        <v>4040</v>
      </c>
      <c r="S3037" s="3" t="s">
        <v>31</v>
      </c>
    </row>
    <row r="3038" spans="18:19" x14ac:dyDescent="0.25">
      <c r="R3038" s="3">
        <v>4041</v>
      </c>
      <c r="S3038" s="3" t="s">
        <v>31</v>
      </c>
    </row>
    <row r="3039" spans="18:19" x14ac:dyDescent="0.25">
      <c r="R3039" s="3">
        <v>4042</v>
      </c>
      <c r="S3039" s="3" t="s">
        <v>31</v>
      </c>
    </row>
    <row r="3040" spans="18:19" x14ac:dyDescent="0.25">
      <c r="R3040" s="3">
        <v>4043</v>
      </c>
      <c r="S3040" s="3" t="s">
        <v>31</v>
      </c>
    </row>
    <row r="3041" spans="18:19" x14ac:dyDescent="0.25">
      <c r="R3041" s="3">
        <v>4044</v>
      </c>
      <c r="S3041" s="3" t="s">
        <v>31</v>
      </c>
    </row>
    <row r="3042" spans="18:19" x14ac:dyDescent="0.25">
      <c r="R3042" s="3">
        <v>4045</v>
      </c>
      <c r="S3042" s="3" t="s">
        <v>31</v>
      </c>
    </row>
    <row r="3043" spans="18:19" x14ac:dyDescent="0.25">
      <c r="R3043" s="3">
        <v>4046</v>
      </c>
      <c r="S3043" s="3" t="s">
        <v>31</v>
      </c>
    </row>
    <row r="3044" spans="18:19" x14ac:dyDescent="0.25">
      <c r="R3044" s="3">
        <v>4047</v>
      </c>
      <c r="S3044" s="3" t="s">
        <v>31</v>
      </c>
    </row>
    <row r="3045" spans="18:19" x14ac:dyDescent="0.25">
      <c r="R3045" s="3">
        <v>4048</v>
      </c>
      <c r="S3045" s="3" t="s">
        <v>31</v>
      </c>
    </row>
    <row r="3046" spans="18:19" x14ac:dyDescent="0.25">
      <c r="R3046" s="3">
        <v>4049</v>
      </c>
      <c r="S3046" s="3" t="s">
        <v>31</v>
      </c>
    </row>
    <row r="3047" spans="18:19" x14ac:dyDescent="0.25">
      <c r="R3047" s="3">
        <v>4050</v>
      </c>
      <c r="S3047" s="3" t="s">
        <v>31</v>
      </c>
    </row>
    <row r="3048" spans="18:19" x14ac:dyDescent="0.25">
      <c r="R3048" s="3">
        <v>4051</v>
      </c>
      <c r="S3048" s="3" t="s">
        <v>31</v>
      </c>
    </row>
    <row r="3049" spans="18:19" x14ac:dyDescent="0.25">
      <c r="R3049" s="3">
        <v>4052</v>
      </c>
      <c r="S3049" s="3" t="s">
        <v>31</v>
      </c>
    </row>
    <row r="3050" spans="18:19" x14ac:dyDescent="0.25">
      <c r="R3050" s="3">
        <v>4053</v>
      </c>
      <c r="S3050" s="3" t="s">
        <v>31</v>
      </c>
    </row>
    <row r="3051" spans="18:19" x14ac:dyDescent="0.25">
      <c r="R3051" s="3">
        <v>4054</v>
      </c>
      <c r="S3051" s="3" t="s">
        <v>31</v>
      </c>
    </row>
    <row r="3052" spans="18:19" x14ac:dyDescent="0.25">
      <c r="R3052" s="3">
        <v>4055</v>
      </c>
      <c r="S3052" s="3" t="s">
        <v>31</v>
      </c>
    </row>
    <row r="3053" spans="18:19" x14ac:dyDescent="0.25">
      <c r="R3053" s="3">
        <v>4056</v>
      </c>
      <c r="S3053" s="3" t="s">
        <v>31</v>
      </c>
    </row>
    <row r="3054" spans="18:19" x14ac:dyDescent="0.25">
      <c r="R3054" s="3">
        <v>4057</v>
      </c>
      <c r="S3054" s="3" t="s">
        <v>31</v>
      </c>
    </row>
    <row r="3055" spans="18:19" x14ac:dyDescent="0.25">
      <c r="R3055" s="3">
        <v>4058</v>
      </c>
      <c r="S3055" s="3" t="s">
        <v>31</v>
      </c>
    </row>
    <row r="3056" spans="18:19" x14ac:dyDescent="0.25">
      <c r="R3056" s="3">
        <v>4059</v>
      </c>
      <c r="S3056" s="3" t="s">
        <v>31</v>
      </c>
    </row>
    <row r="3057" spans="18:19" x14ac:dyDescent="0.25">
      <c r="R3057" s="3">
        <v>4060</v>
      </c>
      <c r="S3057" s="3" t="s">
        <v>31</v>
      </c>
    </row>
    <row r="3058" spans="18:19" x14ac:dyDescent="0.25">
      <c r="R3058" s="3">
        <v>4061</v>
      </c>
      <c r="S3058" s="3" t="s">
        <v>31</v>
      </c>
    </row>
    <row r="3059" spans="18:19" x14ac:dyDescent="0.25">
      <c r="R3059" s="3">
        <v>4062</v>
      </c>
      <c r="S3059" s="3" t="s">
        <v>31</v>
      </c>
    </row>
    <row r="3060" spans="18:19" x14ac:dyDescent="0.25">
      <c r="R3060" s="3">
        <v>4063</v>
      </c>
      <c r="S3060" s="3" t="s">
        <v>31</v>
      </c>
    </row>
    <row r="3061" spans="18:19" x14ac:dyDescent="0.25">
      <c r="R3061" s="3">
        <v>4064</v>
      </c>
      <c r="S3061" s="3" t="s">
        <v>31</v>
      </c>
    </row>
    <row r="3062" spans="18:19" x14ac:dyDescent="0.25">
      <c r="R3062" s="3">
        <v>4065</v>
      </c>
      <c r="S3062" s="3" t="s">
        <v>31</v>
      </c>
    </row>
    <row r="3063" spans="18:19" x14ac:dyDescent="0.25">
      <c r="R3063" s="3">
        <v>4066</v>
      </c>
      <c r="S3063" s="3" t="s">
        <v>31</v>
      </c>
    </row>
    <row r="3064" spans="18:19" x14ac:dyDescent="0.25">
      <c r="R3064" s="3">
        <v>4067</v>
      </c>
      <c r="S3064" s="3" t="s">
        <v>31</v>
      </c>
    </row>
    <row r="3065" spans="18:19" x14ac:dyDescent="0.25">
      <c r="R3065" s="3">
        <v>4068</v>
      </c>
      <c r="S3065" s="3" t="s">
        <v>31</v>
      </c>
    </row>
    <row r="3066" spans="18:19" x14ac:dyDescent="0.25">
      <c r="R3066" s="3">
        <v>4069</v>
      </c>
      <c r="S3066" s="3" t="s">
        <v>31</v>
      </c>
    </row>
    <row r="3067" spans="18:19" x14ac:dyDescent="0.25">
      <c r="R3067" s="3">
        <v>4070</v>
      </c>
      <c r="S3067" s="3" t="s">
        <v>31</v>
      </c>
    </row>
    <row r="3068" spans="18:19" x14ac:dyDescent="0.25">
      <c r="R3068" s="3">
        <v>4071</v>
      </c>
      <c r="S3068" s="3" t="s">
        <v>31</v>
      </c>
    </row>
    <row r="3069" spans="18:19" x14ac:dyDescent="0.25">
      <c r="R3069" s="3">
        <v>4072</v>
      </c>
      <c r="S3069" s="3" t="s">
        <v>31</v>
      </c>
    </row>
    <row r="3070" spans="18:19" x14ac:dyDescent="0.25">
      <c r="R3070" s="3">
        <v>4073</v>
      </c>
      <c r="S3070" s="3" t="s">
        <v>31</v>
      </c>
    </row>
    <row r="3071" spans="18:19" x14ac:dyDescent="0.25">
      <c r="R3071" s="3">
        <v>4074</v>
      </c>
      <c r="S3071" s="3" t="s">
        <v>31</v>
      </c>
    </row>
    <row r="3072" spans="18:19" x14ac:dyDescent="0.25">
      <c r="R3072" s="3">
        <v>4075</v>
      </c>
      <c r="S3072" s="3" t="s">
        <v>31</v>
      </c>
    </row>
    <row r="3073" spans="18:19" x14ac:dyDescent="0.25">
      <c r="R3073" s="3">
        <v>4076</v>
      </c>
      <c r="S3073" s="3" t="s">
        <v>31</v>
      </c>
    </row>
    <row r="3074" spans="18:19" x14ac:dyDescent="0.25">
      <c r="R3074" s="3">
        <v>4077</v>
      </c>
      <c r="S3074" s="3" t="s">
        <v>31</v>
      </c>
    </row>
    <row r="3075" spans="18:19" x14ac:dyDescent="0.25">
      <c r="R3075" s="3">
        <v>4078</v>
      </c>
      <c r="S3075" s="3" t="s">
        <v>31</v>
      </c>
    </row>
    <row r="3076" spans="18:19" x14ac:dyDescent="0.25">
      <c r="R3076" s="3">
        <v>4079</v>
      </c>
      <c r="S3076" s="3" t="s">
        <v>31</v>
      </c>
    </row>
    <row r="3077" spans="18:19" x14ac:dyDescent="0.25">
      <c r="R3077" s="3">
        <v>4080</v>
      </c>
      <c r="S3077" s="3" t="s">
        <v>31</v>
      </c>
    </row>
    <row r="3078" spans="18:19" x14ac:dyDescent="0.25">
      <c r="R3078" s="3">
        <v>4081</v>
      </c>
      <c r="S3078" s="3" t="s">
        <v>31</v>
      </c>
    </row>
    <row r="3079" spans="18:19" x14ac:dyDescent="0.25">
      <c r="R3079" s="3">
        <v>4082</v>
      </c>
      <c r="S3079" s="3" t="s">
        <v>31</v>
      </c>
    </row>
    <row r="3080" spans="18:19" x14ac:dyDescent="0.25">
      <c r="R3080" s="3">
        <v>4083</v>
      </c>
      <c r="S3080" s="3" t="s">
        <v>31</v>
      </c>
    </row>
    <row r="3081" spans="18:19" x14ac:dyDescent="0.25">
      <c r="R3081" s="3">
        <v>4084</v>
      </c>
      <c r="S3081" s="3" t="s">
        <v>31</v>
      </c>
    </row>
    <row r="3082" spans="18:19" x14ac:dyDescent="0.25">
      <c r="R3082" s="3">
        <v>4085</v>
      </c>
      <c r="S3082" s="3" t="s">
        <v>31</v>
      </c>
    </row>
    <row r="3083" spans="18:19" x14ac:dyDescent="0.25">
      <c r="R3083" s="3">
        <v>4086</v>
      </c>
      <c r="S3083" s="3" t="s">
        <v>31</v>
      </c>
    </row>
    <row r="3084" spans="18:19" x14ac:dyDescent="0.25">
      <c r="R3084" s="3">
        <v>4087</v>
      </c>
      <c r="S3084" s="3" t="s">
        <v>31</v>
      </c>
    </row>
    <row r="3085" spans="18:19" x14ac:dyDescent="0.25">
      <c r="R3085" s="3">
        <v>4088</v>
      </c>
      <c r="S3085" s="3" t="s">
        <v>31</v>
      </c>
    </row>
    <row r="3086" spans="18:19" x14ac:dyDescent="0.25">
      <c r="R3086" s="3">
        <v>4089</v>
      </c>
      <c r="S3086" s="3" t="s">
        <v>31</v>
      </c>
    </row>
    <row r="3087" spans="18:19" x14ac:dyDescent="0.25">
      <c r="R3087" s="3">
        <v>4090</v>
      </c>
      <c r="S3087" s="3" t="s">
        <v>31</v>
      </c>
    </row>
    <row r="3088" spans="18:19" x14ac:dyDescent="0.25">
      <c r="R3088" s="3">
        <v>4091</v>
      </c>
      <c r="S3088" s="3" t="s">
        <v>31</v>
      </c>
    </row>
    <row r="3089" spans="18:19" x14ac:dyDescent="0.25">
      <c r="R3089" s="3">
        <v>4092</v>
      </c>
      <c r="S3089" s="3" t="s">
        <v>31</v>
      </c>
    </row>
    <row r="3090" spans="18:19" x14ac:dyDescent="0.25">
      <c r="R3090" s="3">
        <v>4093</v>
      </c>
      <c r="S3090" s="3" t="s">
        <v>31</v>
      </c>
    </row>
    <row r="3091" spans="18:19" x14ac:dyDescent="0.25">
      <c r="R3091" s="3">
        <v>4094</v>
      </c>
      <c r="S3091" s="3" t="s">
        <v>31</v>
      </c>
    </row>
    <row r="3092" spans="18:19" x14ac:dyDescent="0.25">
      <c r="R3092" s="3">
        <v>4095</v>
      </c>
      <c r="S3092" s="3" t="s">
        <v>31</v>
      </c>
    </row>
    <row r="3093" spans="18:19" x14ac:dyDescent="0.25">
      <c r="R3093" s="3">
        <v>4096</v>
      </c>
      <c r="S3093" s="3" t="s">
        <v>31</v>
      </c>
    </row>
    <row r="3094" spans="18:19" x14ac:dyDescent="0.25">
      <c r="R3094" s="3">
        <v>4097</v>
      </c>
      <c r="S3094" s="3" t="s">
        <v>31</v>
      </c>
    </row>
    <row r="3095" spans="18:19" x14ac:dyDescent="0.25">
      <c r="R3095" s="3">
        <v>4098</v>
      </c>
      <c r="S3095" s="3" t="s">
        <v>31</v>
      </c>
    </row>
    <row r="3096" spans="18:19" x14ac:dyDescent="0.25">
      <c r="R3096" s="3">
        <v>4099</v>
      </c>
      <c r="S3096" s="3" t="s">
        <v>31</v>
      </c>
    </row>
    <row r="3097" spans="18:19" x14ac:dyDescent="0.25">
      <c r="R3097" s="3">
        <v>4100</v>
      </c>
      <c r="S3097" s="3" t="s">
        <v>31</v>
      </c>
    </row>
    <row r="3098" spans="18:19" x14ac:dyDescent="0.25">
      <c r="R3098" s="3">
        <v>4101</v>
      </c>
      <c r="S3098" s="3" t="s">
        <v>31</v>
      </c>
    </row>
    <row r="3099" spans="18:19" x14ac:dyDescent="0.25">
      <c r="R3099" s="3">
        <v>4102</v>
      </c>
      <c r="S3099" s="3" t="s">
        <v>31</v>
      </c>
    </row>
    <row r="3100" spans="18:19" x14ac:dyDescent="0.25">
      <c r="R3100" s="3">
        <v>4103</v>
      </c>
      <c r="S3100" s="3" t="s">
        <v>31</v>
      </c>
    </row>
    <row r="3101" spans="18:19" x14ac:dyDescent="0.25">
      <c r="R3101" s="3">
        <v>4104</v>
      </c>
      <c r="S3101" s="3" t="s">
        <v>31</v>
      </c>
    </row>
    <row r="3102" spans="18:19" x14ac:dyDescent="0.25">
      <c r="R3102" s="3">
        <v>4105</v>
      </c>
      <c r="S3102" s="3" t="s">
        <v>31</v>
      </c>
    </row>
    <row r="3103" spans="18:19" x14ac:dyDescent="0.25">
      <c r="R3103" s="3">
        <v>4106</v>
      </c>
      <c r="S3103" s="3" t="s">
        <v>31</v>
      </c>
    </row>
    <row r="3104" spans="18:19" x14ac:dyDescent="0.25">
      <c r="R3104" s="3">
        <v>4107</v>
      </c>
      <c r="S3104" s="3" t="s">
        <v>31</v>
      </c>
    </row>
    <row r="3105" spans="18:19" x14ac:dyDescent="0.25">
      <c r="R3105" s="3">
        <v>4108</v>
      </c>
      <c r="S3105" s="3" t="s">
        <v>31</v>
      </c>
    </row>
    <row r="3106" spans="18:19" x14ac:dyDescent="0.25">
      <c r="R3106" s="3">
        <v>4109</v>
      </c>
      <c r="S3106" s="3" t="s">
        <v>31</v>
      </c>
    </row>
    <row r="3107" spans="18:19" x14ac:dyDescent="0.25">
      <c r="R3107" s="3">
        <v>4110</v>
      </c>
      <c r="S3107" s="3" t="s">
        <v>31</v>
      </c>
    </row>
    <row r="3108" spans="18:19" x14ac:dyDescent="0.25">
      <c r="R3108" s="3">
        <v>4111</v>
      </c>
      <c r="S3108" s="3" t="s">
        <v>31</v>
      </c>
    </row>
    <row r="3109" spans="18:19" x14ac:dyDescent="0.25">
      <c r="R3109" s="3">
        <v>4112</v>
      </c>
      <c r="S3109" s="3" t="s">
        <v>31</v>
      </c>
    </row>
    <row r="3110" spans="18:19" x14ac:dyDescent="0.25">
      <c r="R3110" s="3">
        <v>4113</v>
      </c>
      <c r="S3110" s="3" t="s">
        <v>31</v>
      </c>
    </row>
    <row r="3111" spans="18:19" x14ac:dyDescent="0.25">
      <c r="R3111" s="3">
        <v>4114</v>
      </c>
      <c r="S3111" s="3" t="s">
        <v>31</v>
      </c>
    </row>
    <row r="3112" spans="18:19" x14ac:dyDescent="0.25">
      <c r="R3112" s="3">
        <v>4115</v>
      </c>
      <c r="S3112" s="3" t="s">
        <v>31</v>
      </c>
    </row>
    <row r="3113" spans="18:19" x14ac:dyDescent="0.25">
      <c r="R3113" s="3">
        <v>4116</v>
      </c>
      <c r="S3113" s="3" t="s">
        <v>31</v>
      </c>
    </row>
    <row r="3114" spans="18:19" x14ac:dyDescent="0.25">
      <c r="R3114" s="3">
        <v>4117</v>
      </c>
      <c r="S3114" s="3" t="s">
        <v>31</v>
      </c>
    </row>
    <row r="3115" spans="18:19" x14ac:dyDescent="0.25">
      <c r="R3115" s="3">
        <v>4118</v>
      </c>
      <c r="S3115" s="3" t="s">
        <v>31</v>
      </c>
    </row>
    <row r="3116" spans="18:19" x14ac:dyDescent="0.25">
      <c r="R3116" s="3">
        <v>4119</v>
      </c>
      <c r="S3116" s="3" t="s">
        <v>31</v>
      </c>
    </row>
    <row r="3117" spans="18:19" x14ac:dyDescent="0.25">
      <c r="R3117" s="3">
        <v>4120</v>
      </c>
      <c r="S3117" s="3" t="s">
        <v>31</v>
      </c>
    </row>
    <row r="3118" spans="18:19" x14ac:dyDescent="0.25">
      <c r="R3118" s="3">
        <v>4121</v>
      </c>
      <c r="S3118" s="3" t="s">
        <v>31</v>
      </c>
    </row>
    <row r="3119" spans="18:19" x14ac:dyDescent="0.25">
      <c r="R3119" s="3">
        <v>4122</v>
      </c>
      <c r="S3119" s="3" t="s">
        <v>31</v>
      </c>
    </row>
    <row r="3120" spans="18:19" x14ac:dyDescent="0.25">
      <c r="R3120" s="3">
        <v>4123</v>
      </c>
      <c r="S3120" s="3" t="s">
        <v>31</v>
      </c>
    </row>
    <row r="3121" spans="18:19" x14ac:dyDescent="0.25">
      <c r="R3121" s="3">
        <v>4124</v>
      </c>
      <c r="S3121" s="3" t="s">
        <v>31</v>
      </c>
    </row>
    <row r="3122" spans="18:19" x14ac:dyDescent="0.25">
      <c r="R3122" s="3">
        <v>4125</v>
      </c>
      <c r="S3122" s="3" t="s">
        <v>31</v>
      </c>
    </row>
    <row r="3123" spans="18:19" x14ac:dyDescent="0.25">
      <c r="R3123" s="3">
        <v>4126</v>
      </c>
      <c r="S3123" s="3" t="s">
        <v>31</v>
      </c>
    </row>
    <row r="3124" spans="18:19" x14ac:dyDescent="0.25">
      <c r="R3124" s="3">
        <v>4127</v>
      </c>
      <c r="S3124" s="3" t="s">
        <v>31</v>
      </c>
    </row>
    <row r="3125" spans="18:19" x14ac:dyDescent="0.25">
      <c r="R3125" s="3">
        <v>4128</v>
      </c>
      <c r="S3125" s="3" t="s">
        <v>31</v>
      </c>
    </row>
    <row r="3126" spans="18:19" x14ac:dyDescent="0.25">
      <c r="R3126" s="3">
        <v>4129</v>
      </c>
      <c r="S3126" s="3" t="s">
        <v>31</v>
      </c>
    </row>
    <row r="3127" spans="18:19" x14ac:dyDescent="0.25">
      <c r="R3127" s="3">
        <v>4130</v>
      </c>
      <c r="S3127" s="3" t="s">
        <v>31</v>
      </c>
    </row>
    <row r="3128" spans="18:19" x14ac:dyDescent="0.25">
      <c r="R3128" s="3">
        <v>4131</v>
      </c>
      <c r="S3128" s="3" t="s">
        <v>31</v>
      </c>
    </row>
    <row r="3129" spans="18:19" x14ac:dyDescent="0.25">
      <c r="R3129" s="3">
        <v>4132</v>
      </c>
      <c r="S3129" s="3" t="s">
        <v>31</v>
      </c>
    </row>
    <row r="3130" spans="18:19" x14ac:dyDescent="0.25">
      <c r="R3130" s="3">
        <v>4133</v>
      </c>
      <c r="S3130" s="3" t="s">
        <v>31</v>
      </c>
    </row>
    <row r="3131" spans="18:19" x14ac:dyDescent="0.25">
      <c r="R3131" s="3">
        <v>4134</v>
      </c>
      <c r="S3131" s="3" t="s">
        <v>31</v>
      </c>
    </row>
    <row r="3132" spans="18:19" x14ac:dyDescent="0.25">
      <c r="R3132" s="3">
        <v>4135</v>
      </c>
      <c r="S3132" s="3" t="s">
        <v>31</v>
      </c>
    </row>
    <row r="3133" spans="18:19" x14ac:dyDescent="0.25">
      <c r="R3133" s="3">
        <v>4136</v>
      </c>
      <c r="S3133" s="3" t="s">
        <v>31</v>
      </c>
    </row>
    <row r="3134" spans="18:19" x14ac:dyDescent="0.25">
      <c r="R3134" s="3">
        <v>4137</v>
      </c>
      <c r="S3134" s="3" t="s">
        <v>31</v>
      </c>
    </row>
    <row r="3135" spans="18:19" x14ac:dyDescent="0.25">
      <c r="R3135" s="3">
        <v>4138</v>
      </c>
      <c r="S3135" s="3" t="s">
        <v>31</v>
      </c>
    </row>
    <row r="3136" spans="18:19" x14ac:dyDescent="0.25">
      <c r="R3136" s="3">
        <v>4139</v>
      </c>
      <c r="S3136" s="3" t="s">
        <v>31</v>
      </c>
    </row>
    <row r="3137" spans="18:19" x14ac:dyDescent="0.25">
      <c r="R3137" s="3">
        <v>4140</v>
      </c>
      <c r="S3137" s="3" t="s">
        <v>31</v>
      </c>
    </row>
    <row r="3138" spans="18:19" x14ac:dyDescent="0.25">
      <c r="R3138" s="3">
        <v>4141</v>
      </c>
      <c r="S3138" s="3" t="s">
        <v>31</v>
      </c>
    </row>
    <row r="3139" spans="18:19" x14ac:dyDescent="0.25">
      <c r="R3139" s="3">
        <v>4142</v>
      </c>
      <c r="S3139" s="3" t="s">
        <v>31</v>
      </c>
    </row>
    <row r="3140" spans="18:19" x14ac:dyDescent="0.25">
      <c r="R3140" s="3">
        <v>4143</v>
      </c>
      <c r="S3140" s="3" t="s">
        <v>31</v>
      </c>
    </row>
    <row r="3141" spans="18:19" x14ac:dyDescent="0.25">
      <c r="R3141" s="3">
        <v>4144</v>
      </c>
      <c r="S3141" s="3" t="s">
        <v>31</v>
      </c>
    </row>
    <row r="3142" spans="18:19" x14ac:dyDescent="0.25">
      <c r="R3142" s="3">
        <v>4145</v>
      </c>
      <c r="S3142" s="3" t="s">
        <v>31</v>
      </c>
    </row>
    <row r="3143" spans="18:19" x14ac:dyDescent="0.25">
      <c r="R3143" s="3">
        <v>4146</v>
      </c>
      <c r="S3143" s="3" t="s">
        <v>31</v>
      </c>
    </row>
    <row r="3144" spans="18:19" x14ac:dyDescent="0.25">
      <c r="R3144" s="3">
        <v>4147</v>
      </c>
      <c r="S3144" s="3" t="s">
        <v>31</v>
      </c>
    </row>
    <row r="3145" spans="18:19" x14ac:dyDescent="0.25">
      <c r="R3145" s="3">
        <v>4148</v>
      </c>
      <c r="S3145" s="3" t="s">
        <v>31</v>
      </c>
    </row>
    <row r="3146" spans="18:19" x14ac:dyDescent="0.25">
      <c r="R3146" s="3">
        <v>4149</v>
      </c>
      <c r="S3146" s="3" t="s">
        <v>31</v>
      </c>
    </row>
    <row r="3147" spans="18:19" x14ac:dyDescent="0.25">
      <c r="R3147" s="3">
        <v>4150</v>
      </c>
      <c r="S3147" s="3" t="s">
        <v>31</v>
      </c>
    </row>
    <row r="3148" spans="18:19" x14ac:dyDescent="0.25">
      <c r="R3148" s="3">
        <v>4151</v>
      </c>
      <c r="S3148" s="3" t="s">
        <v>31</v>
      </c>
    </row>
    <row r="3149" spans="18:19" x14ac:dyDescent="0.25">
      <c r="R3149" s="3">
        <v>4152</v>
      </c>
      <c r="S3149" s="3" t="s">
        <v>31</v>
      </c>
    </row>
    <row r="3150" spans="18:19" x14ac:dyDescent="0.25">
      <c r="R3150" s="3">
        <v>4153</v>
      </c>
      <c r="S3150" s="3" t="s">
        <v>31</v>
      </c>
    </row>
    <row r="3151" spans="18:19" x14ac:dyDescent="0.25">
      <c r="R3151" s="3">
        <v>4154</v>
      </c>
      <c r="S3151" s="3" t="s">
        <v>31</v>
      </c>
    </row>
    <row r="3152" spans="18:19" x14ac:dyDescent="0.25">
      <c r="R3152" s="3">
        <v>4155</v>
      </c>
      <c r="S3152" s="3" t="s">
        <v>31</v>
      </c>
    </row>
    <row r="3153" spans="18:19" x14ac:dyDescent="0.25">
      <c r="R3153" s="3">
        <v>4156</v>
      </c>
      <c r="S3153" s="3" t="s">
        <v>31</v>
      </c>
    </row>
    <row r="3154" spans="18:19" x14ac:dyDescent="0.25">
      <c r="R3154" s="3">
        <v>4157</v>
      </c>
      <c r="S3154" s="3" t="s">
        <v>31</v>
      </c>
    </row>
    <row r="3155" spans="18:19" x14ac:dyDescent="0.25">
      <c r="R3155" s="3">
        <v>4158</v>
      </c>
      <c r="S3155" s="3" t="s">
        <v>31</v>
      </c>
    </row>
    <row r="3156" spans="18:19" x14ac:dyDescent="0.25">
      <c r="R3156" s="3">
        <v>4159</v>
      </c>
      <c r="S3156" s="3" t="s">
        <v>31</v>
      </c>
    </row>
    <row r="3157" spans="18:19" x14ac:dyDescent="0.25">
      <c r="R3157" s="3">
        <v>4160</v>
      </c>
      <c r="S3157" s="3" t="s">
        <v>31</v>
      </c>
    </row>
    <row r="3158" spans="18:19" x14ac:dyDescent="0.25">
      <c r="R3158" s="3">
        <v>4161</v>
      </c>
      <c r="S3158" s="3" t="s">
        <v>31</v>
      </c>
    </row>
    <row r="3159" spans="18:19" x14ac:dyDescent="0.25">
      <c r="R3159" s="3">
        <v>4162</v>
      </c>
      <c r="S3159" s="3" t="s">
        <v>31</v>
      </c>
    </row>
    <row r="3160" spans="18:19" x14ac:dyDescent="0.25">
      <c r="R3160" s="3">
        <v>4163</v>
      </c>
      <c r="S3160" s="3" t="s">
        <v>31</v>
      </c>
    </row>
    <row r="3161" spans="18:19" x14ac:dyDescent="0.25">
      <c r="R3161" s="3">
        <v>4164</v>
      </c>
      <c r="S3161" s="3" t="s">
        <v>31</v>
      </c>
    </row>
    <row r="3162" spans="18:19" x14ac:dyDescent="0.25">
      <c r="R3162" s="3">
        <v>4165</v>
      </c>
      <c r="S3162" s="3" t="s">
        <v>31</v>
      </c>
    </row>
    <row r="3163" spans="18:19" x14ac:dyDescent="0.25">
      <c r="R3163" s="3">
        <v>4166</v>
      </c>
      <c r="S3163" s="3" t="s">
        <v>31</v>
      </c>
    </row>
    <row r="3164" spans="18:19" x14ac:dyDescent="0.25">
      <c r="R3164" s="3">
        <v>4167</v>
      </c>
      <c r="S3164" s="3" t="s">
        <v>31</v>
      </c>
    </row>
    <row r="3165" spans="18:19" x14ac:dyDescent="0.25">
      <c r="R3165" s="3">
        <v>4168</v>
      </c>
      <c r="S3165" s="3" t="s">
        <v>31</v>
      </c>
    </row>
    <row r="3166" spans="18:19" x14ac:dyDescent="0.25">
      <c r="R3166" s="3">
        <v>4169</v>
      </c>
      <c r="S3166" s="3" t="s">
        <v>31</v>
      </c>
    </row>
    <row r="3167" spans="18:19" x14ac:dyDescent="0.25">
      <c r="R3167" s="3">
        <v>4170</v>
      </c>
      <c r="S3167" s="3" t="s">
        <v>31</v>
      </c>
    </row>
    <row r="3168" spans="18:19" x14ac:dyDescent="0.25">
      <c r="R3168" s="3">
        <v>4171</v>
      </c>
      <c r="S3168" s="3" t="s">
        <v>31</v>
      </c>
    </row>
    <row r="3169" spans="18:19" x14ac:dyDescent="0.25">
      <c r="R3169" s="3">
        <v>4172</v>
      </c>
      <c r="S3169" s="3" t="s">
        <v>31</v>
      </c>
    </row>
    <row r="3170" spans="18:19" x14ac:dyDescent="0.25">
      <c r="R3170" s="3">
        <v>4173</v>
      </c>
      <c r="S3170" s="3" t="s">
        <v>31</v>
      </c>
    </row>
    <row r="3171" spans="18:19" x14ac:dyDescent="0.25">
      <c r="R3171" s="3">
        <v>4174</v>
      </c>
      <c r="S3171" s="3" t="s">
        <v>31</v>
      </c>
    </row>
    <row r="3172" spans="18:19" x14ac:dyDescent="0.25">
      <c r="R3172" s="3">
        <v>4175</v>
      </c>
      <c r="S3172" s="3" t="s">
        <v>31</v>
      </c>
    </row>
    <row r="3173" spans="18:19" x14ac:dyDescent="0.25">
      <c r="R3173" s="3">
        <v>4176</v>
      </c>
      <c r="S3173" s="3" t="s">
        <v>31</v>
      </c>
    </row>
    <row r="3174" spans="18:19" x14ac:dyDescent="0.25">
      <c r="R3174" s="3">
        <v>4177</v>
      </c>
      <c r="S3174" s="3" t="s">
        <v>31</v>
      </c>
    </row>
    <row r="3175" spans="18:19" x14ac:dyDescent="0.25">
      <c r="R3175" s="3">
        <v>4178</v>
      </c>
      <c r="S3175" s="3" t="s">
        <v>31</v>
      </c>
    </row>
    <row r="3176" spans="18:19" x14ac:dyDescent="0.25">
      <c r="R3176" s="3">
        <v>4179</v>
      </c>
      <c r="S3176" s="3" t="s">
        <v>31</v>
      </c>
    </row>
    <row r="3177" spans="18:19" x14ac:dyDescent="0.25">
      <c r="R3177" s="3">
        <v>4180</v>
      </c>
      <c r="S3177" s="3" t="s">
        <v>31</v>
      </c>
    </row>
    <row r="3178" spans="18:19" x14ac:dyDescent="0.25">
      <c r="R3178" s="3">
        <v>4181</v>
      </c>
      <c r="S3178" s="3" t="s">
        <v>31</v>
      </c>
    </row>
    <row r="3179" spans="18:19" x14ac:dyDescent="0.25">
      <c r="R3179" s="3">
        <v>4182</v>
      </c>
      <c r="S3179" s="3" t="s">
        <v>31</v>
      </c>
    </row>
    <row r="3180" spans="18:19" x14ac:dyDescent="0.25">
      <c r="R3180" s="3">
        <v>4183</v>
      </c>
      <c r="S3180" s="3" t="s">
        <v>31</v>
      </c>
    </row>
    <row r="3181" spans="18:19" x14ac:dyDescent="0.25">
      <c r="R3181" s="3">
        <v>4184</v>
      </c>
      <c r="S3181" s="3" t="s">
        <v>31</v>
      </c>
    </row>
    <row r="3182" spans="18:19" x14ac:dyDescent="0.25">
      <c r="R3182" s="3">
        <v>4185</v>
      </c>
      <c r="S3182" s="3" t="s">
        <v>31</v>
      </c>
    </row>
    <row r="3183" spans="18:19" x14ac:dyDescent="0.25">
      <c r="R3183" s="3">
        <v>4186</v>
      </c>
      <c r="S3183" s="3" t="s">
        <v>31</v>
      </c>
    </row>
    <row r="3184" spans="18:19" x14ac:dyDescent="0.25">
      <c r="R3184" s="3">
        <v>4187</v>
      </c>
      <c r="S3184" s="3" t="s">
        <v>31</v>
      </c>
    </row>
    <row r="3185" spans="18:19" x14ac:dyDescent="0.25">
      <c r="R3185" s="3">
        <v>4188</v>
      </c>
      <c r="S3185" s="3" t="s">
        <v>31</v>
      </c>
    </row>
    <row r="3186" spans="18:19" x14ac:dyDescent="0.25">
      <c r="R3186" s="3">
        <v>4189</v>
      </c>
      <c r="S3186" s="3" t="s">
        <v>31</v>
      </c>
    </row>
    <row r="3187" spans="18:19" x14ac:dyDescent="0.25">
      <c r="R3187" s="3">
        <v>4190</v>
      </c>
      <c r="S3187" s="3" t="s">
        <v>31</v>
      </c>
    </row>
    <row r="3188" spans="18:19" x14ac:dyDescent="0.25">
      <c r="R3188" s="3">
        <v>4191</v>
      </c>
      <c r="S3188" s="3" t="s">
        <v>31</v>
      </c>
    </row>
    <row r="3189" spans="18:19" x14ac:dyDescent="0.25">
      <c r="R3189" s="3">
        <v>4192</v>
      </c>
      <c r="S3189" s="3" t="s">
        <v>31</v>
      </c>
    </row>
    <row r="3190" spans="18:19" x14ac:dyDescent="0.25">
      <c r="R3190" s="3">
        <v>4193</v>
      </c>
      <c r="S3190" s="3" t="s">
        <v>31</v>
      </c>
    </row>
    <row r="3191" spans="18:19" x14ac:dyDescent="0.25">
      <c r="R3191" s="3">
        <v>4194</v>
      </c>
      <c r="S3191" s="3" t="s">
        <v>31</v>
      </c>
    </row>
    <row r="3192" spans="18:19" x14ac:dyDescent="0.25">
      <c r="R3192" s="3">
        <v>4195</v>
      </c>
      <c r="S3192" s="3" t="s">
        <v>31</v>
      </c>
    </row>
    <row r="3193" spans="18:19" x14ac:dyDescent="0.25">
      <c r="R3193" s="3">
        <v>4196</v>
      </c>
      <c r="S3193" s="3" t="s">
        <v>31</v>
      </c>
    </row>
    <row r="3194" spans="18:19" x14ac:dyDescent="0.25">
      <c r="R3194" s="3">
        <v>4197</v>
      </c>
      <c r="S3194" s="3" t="s">
        <v>31</v>
      </c>
    </row>
    <row r="3195" spans="18:19" x14ac:dyDescent="0.25">
      <c r="R3195" s="3">
        <v>4198</v>
      </c>
      <c r="S3195" s="3" t="s">
        <v>31</v>
      </c>
    </row>
    <row r="3196" spans="18:19" x14ac:dyDescent="0.25">
      <c r="R3196" s="3">
        <v>4199</v>
      </c>
      <c r="S3196" s="3" t="s">
        <v>31</v>
      </c>
    </row>
    <row r="3197" spans="18:19" x14ac:dyDescent="0.25">
      <c r="R3197" s="3">
        <v>4200</v>
      </c>
      <c r="S3197" s="3" t="s">
        <v>31</v>
      </c>
    </row>
    <row r="3198" spans="18:19" x14ac:dyDescent="0.25">
      <c r="R3198" s="3">
        <v>4201</v>
      </c>
      <c r="S3198" s="3" t="s">
        <v>31</v>
      </c>
    </row>
    <row r="3199" spans="18:19" x14ac:dyDescent="0.25">
      <c r="R3199" s="3">
        <v>4202</v>
      </c>
      <c r="S3199" s="3" t="s">
        <v>31</v>
      </c>
    </row>
    <row r="3200" spans="18:19" x14ac:dyDescent="0.25">
      <c r="R3200" s="3">
        <v>4203</v>
      </c>
      <c r="S3200" s="3" t="s">
        <v>31</v>
      </c>
    </row>
    <row r="3201" spans="18:19" x14ac:dyDescent="0.25">
      <c r="R3201" s="3">
        <v>4204</v>
      </c>
      <c r="S3201" s="3" t="s">
        <v>31</v>
      </c>
    </row>
    <row r="3202" spans="18:19" x14ac:dyDescent="0.25">
      <c r="R3202" s="3">
        <v>4205</v>
      </c>
      <c r="S3202" s="3" t="s">
        <v>31</v>
      </c>
    </row>
    <row r="3203" spans="18:19" x14ac:dyDescent="0.25">
      <c r="R3203" s="3">
        <v>4206</v>
      </c>
      <c r="S3203" s="3" t="s">
        <v>31</v>
      </c>
    </row>
    <row r="3204" spans="18:19" x14ac:dyDescent="0.25">
      <c r="R3204" s="3">
        <v>4207</v>
      </c>
      <c r="S3204" s="3" t="s">
        <v>31</v>
      </c>
    </row>
    <row r="3205" spans="18:19" x14ac:dyDescent="0.25">
      <c r="R3205" s="3">
        <v>4208</v>
      </c>
      <c r="S3205" s="3" t="s">
        <v>31</v>
      </c>
    </row>
    <row r="3206" spans="18:19" x14ac:dyDescent="0.25">
      <c r="R3206" s="3">
        <v>4209</v>
      </c>
      <c r="S3206" s="3" t="s">
        <v>31</v>
      </c>
    </row>
    <row r="3207" spans="18:19" x14ac:dyDescent="0.25">
      <c r="R3207" s="3">
        <v>4210</v>
      </c>
      <c r="S3207" s="3" t="s">
        <v>31</v>
      </c>
    </row>
    <row r="3208" spans="18:19" x14ac:dyDescent="0.25">
      <c r="R3208" s="3">
        <v>4211</v>
      </c>
      <c r="S3208" s="3" t="s">
        <v>31</v>
      </c>
    </row>
    <row r="3209" spans="18:19" x14ac:dyDescent="0.25">
      <c r="R3209" s="3">
        <v>4212</v>
      </c>
      <c r="S3209" s="3" t="s">
        <v>31</v>
      </c>
    </row>
    <row r="3210" spans="18:19" x14ac:dyDescent="0.25">
      <c r="R3210" s="3">
        <v>4213</v>
      </c>
      <c r="S3210" s="3" t="s">
        <v>31</v>
      </c>
    </row>
    <row r="3211" spans="18:19" x14ac:dyDescent="0.25">
      <c r="R3211" s="3">
        <v>4214</v>
      </c>
      <c r="S3211" s="3" t="s">
        <v>31</v>
      </c>
    </row>
    <row r="3212" spans="18:19" x14ac:dyDescent="0.25">
      <c r="R3212" s="3">
        <v>4215</v>
      </c>
      <c r="S3212" s="3" t="s">
        <v>31</v>
      </c>
    </row>
    <row r="3213" spans="18:19" x14ac:dyDescent="0.25">
      <c r="R3213" s="3">
        <v>4216</v>
      </c>
      <c r="S3213" s="3" t="s">
        <v>31</v>
      </c>
    </row>
    <row r="3214" spans="18:19" x14ac:dyDescent="0.25">
      <c r="R3214" s="3">
        <v>4217</v>
      </c>
      <c r="S3214" s="3" t="s">
        <v>31</v>
      </c>
    </row>
    <row r="3215" spans="18:19" x14ac:dyDescent="0.25">
      <c r="R3215" s="3">
        <v>4218</v>
      </c>
      <c r="S3215" s="3" t="s">
        <v>31</v>
      </c>
    </row>
    <row r="3216" spans="18:19" x14ac:dyDescent="0.25">
      <c r="R3216" s="3">
        <v>4219</v>
      </c>
      <c r="S3216" s="3" t="s">
        <v>31</v>
      </c>
    </row>
    <row r="3217" spans="18:19" x14ac:dyDescent="0.25">
      <c r="R3217" s="3">
        <v>4220</v>
      </c>
      <c r="S3217" s="3" t="s">
        <v>31</v>
      </c>
    </row>
    <row r="3218" spans="18:19" x14ac:dyDescent="0.25">
      <c r="R3218" s="3">
        <v>4221</v>
      </c>
      <c r="S3218" s="3" t="s">
        <v>31</v>
      </c>
    </row>
    <row r="3219" spans="18:19" x14ac:dyDescent="0.25">
      <c r="R3219" s="3">
        <v>4222</v>
      </c>
      <c r="S3219" s="3" t="s">
        <v>31</v>
      </c>
    </row>
    <row r="3220" spans="18:19" x14ac:dyDescent="0.25">
      <c r="R3220" s="3">
        <v>4223</v>
      </c>
      <c r="S3220" s="3" t="s">
        <v>31</v>
      </c>
    </row>
    <row r="3221" spans="18:19" x14ac:dyDescent="0.25">
      <c r="R3221" s="3">
        <v>4224</v>
      </c>
      <c r="S3221" s="3" t="s">
        <v>31</v>
      </c>
    </row>
    <row r="3222" spans="18:19" x14ac:dyDescent="0.25">
      <c r="R3222" s="3">
        <v>4225</v>
      </c>
      <c r="S3222" s="3" t="s">
        <v>31</v>
      </c>
    </row>
    <row r="3223" spans="18:19" x14ac:dyDescent="0.25">
      <c r="R3223" s="3">
        <v>4226</v>
      </c>
      <c r="S3223" s="3" t="s">
        <v>31</v>
      </c>
    </row>
    <row r="3224" spans="18:19" x14ac:dyDescent="0.25">
      <c r="R3224" s="3">
        <v>4227</v>
      </c>
      <c r="S3224" s="3" t="s">
        <v>31</v>
      </c>
    </row>
    <row r="3225" spans="18:19" x14ac:dyDescent="0.25">
      <c r="R3225" s="3">
        <v>4228</v>
      </c>
      <c r="S3225" s="3" t="s">
        <v>31</v>
      </c>
    </row>
    <row r="3226" spans="18:19" x14ac:dyDescent="0.25">
      <c r="R3226" s="3">
        <v>4229</v>
      </c>
      <c r="S3226" s="3" t="s">
        <v>31</v>
      </c>
    </row>
    <row r="3227" spans="18:19" x14ac:dyDescent="0.25">
      <c r="R3227" s="3">
        <v>4230</v>
      </c>
      <c r="S3227" s="3" t="s">
        <v>31</v>
      </c>
    </row>
    <row r="3228" spans="18:19" x14ac:dyDescent="0.25">
      <c r="R3228" s="3">
        <v>4231</v>
      </c>
      <c r="S3228" s="3" t="s">
        <v>31</v>
      </c>
    </row>
    <row r="3229" spans="18:19" x14ac:dyDescent="0.25">
      <c r="R3229" s="3">
        <v>4232</v>
      </c>
      <c r="S3229" s="3" t="s">
        <v>31</v>
      </c>
    </row>
    <row r="3230" spans="18:19" x14ac:dyDescent="0.25">
      <c r="R3230" s="3">
        <v>4233</v>
      </c>
      <c r="S3230" s="3" t="s">
        <v>31</v>
      </c>
    </row>
    <row r="3231" spans="18:19" x14ac:dyDescent="0.25">
      <c r="R3231" s="3">
        <v>4234</v>
      </c>
      <c r="S3231" s="3" t="s">
        <v>31</v>
      </c>
    </row>
    <row r="3232" spans="18:19" x14ac:dyDescent="0.25">
      <c r="R3232" s="3">
        <v>4235</v>
      </c>
      <c r="S3232" s="3" t="s">
        <v>31</v>
      </c>
    </row>
    <row r="3233" spans="18:19" x14ac:dyDescent="0.25">
      <c r="R3233" s="3">
        <v>4236</v>
      </c>
      <c r="S3233" s="3" t="s">
        <v>31</v>
      </c>
    </row>
    <row r="3234" spans="18:19" x14ac:dyDescent="0.25">
      <c r="R3234" s="3">
        <v>4237</v>
      </c>
      <c r="S3234" s="3" t="s">
        <v>31</v>
      </c>
    </row>
    <row r="3235" spans="18:19" x14ac:dyDescent="0.25">
      <c r="R3235" s="3">
        <v>4238</v>
      </c>
      <c r="S3235" s="3" t="s">
        <v>31</v>
      </c>
    </row>
    <row r="3236" spans="18:19" x14ac:dyDescent="0.25">
      <c r="R3236" s="3">
        <v>4239</v>
      </c>
      <c r="S3236" s="3" t="s">
        <v>31</v>
      </c>
    </row>
    <row r="3237" spans="18:19" x14ac:dyDescent="0.25">
      <c r="R3237" s="3">
        <v>4240</v>
      </c>
      <c r="S3237" s="3" t="s">
        <v>31</v>
      </c>
    </row>
    <row r="3238" spans="18:19" x14ac:dyDescent="0.25">
      <c r="R3238" s="3">
        <v>4241</v>
      </c>
      <c r="S3238" s="3" t="s">
        <v>31</v>
      </c>
    </row>
    <row r="3239" spans="18:19" x14ac:dyDescent="0.25">
      <c r="R3239" s="3">
        <v>4242</v>
      </c>
      <c r="S3239" s="3" t="s">
        <v>31</v>
      </c>
    </row>
    <row r="3240" spans="18:19" x14ac:dyDescent="0.25">
      <c r="R3240" s="3">
        <v>4243</v>
      </c>
      <c r="S3240" s="3" t="s">
        <v>31</v>
      </c>
    </row>
    <row r="3241" spans="18:19" x14ac:dyDescent="0.25">
      <c r="R3241" s="3">
        <v>4244</v>
      </c>
      <c r="S3241" s="3" t="s">
        <v>31</v>
      </c>
    </row>
    <row r="3242" spans="18:19" x14ac:dyDescent="0.25">
      <c r="R3242" s="3">
        <v>4245</v>
      </c>
      <c r="S3242" s="3" t="s">
        <v>31</v>
      </c>
    </row>
    <row r="3243" spans="18:19" x14ac:dyDescent="0.25">
      <c r="R3243" s="3">
        <v>4246</v>
      </c>
      <c r="S3243" s="3" t="s">
        <v>31</v>
      </c>
    </row>
    <row r="3244" spans="18:19" x14ac:dyDescent="0.25">
      <c r="R3244" s="3">
        <v>4247</v>
      </c>
      <c r="S3244" s="3" t="s">
        <v>31</v>
      </c>
    </row>
    <row r="3245" spans="18:19" x14ac:dyDescent="0.25">
      <c r="R3245" s="3">
        <v>4248</v>
      </c>
      <c r="S3245" s="3" t="s">
        <v>31</v>
      </c>
    </row>
    <row r="3246" spans="18:19" x14ac:dyDescent="0.25">
      <c r="R3246" s="3">
        <v>4249</v>
      </c>
      <c r="S3246" s="3" t="s">
        <v>31</v>
      </c>
    </row>
    <row r="3247" spans="18:19" x14ac:dyDescent="0.25">
      <c r="R3247" s="3">
        <v>4250</v>
      </c>
      <c r="S3247" s="3" t="s">
        <v>31</v>
      </c>
    </row>
    <row r="3248" spans="18:19" x14ac:dyDescent="0.25">
      <c r="R3248" s="3">
        <v>4251</v>
      </c>
      <c r="S3248" s="3" t="s">
        <v>31</v>
      </c>
    </row>
    <row r="3249" spans="18:19" x14ac:dyDescent="0.25">
      <c r="R3249" s="3">
        <v>4252</v>
      </c>
      <c r="S3249" s="3" t="s">
        <v>31</v>
      </c>
    </row>
    <row r="3250" spans="18:19" x14ac:dyDescent="0.25">
      <c r="R3250" s="3">
        <v>4253</v>
      </c>
      <c r="S3250" s="3" t="s">
        <v>31</v>
      </c>
    </row>
    <row r="3251" spans="18:19" x14ac:dyDescent="0.25">
      <c r="R3251" s="3">
        <v>4254</v>
      </c>
      <c r="S3251" s="3" t="s">
        <v>31</v>
      </c>
    </row>
    <row r="3252" spans="18:19" x14ac:dyDescent="0.25">
      <c r="R3252" s="3">
        <v>4255</v>
      </c>
      <c r="S3252" s="3" t="s">
        <v>31</v>
      </c>
    </row>
    <row r="3253" spans="18:19" x14ac:dyDescent="0.25">
      <c r="R3253" s="3">
        <v>4256</v>
      </c>
      <c r="S3253" s="3" t="s">
        <v>31</v>
      </c>
    </row>
    <row r="3254" spans="18:19" x14ac:dyDescent="0.25">
      <c r="R3254" s="3">
        <v>4257</v>
      </c>
      <c r="S3254" s="3" t="s">
        <v>31</v>
      </c>
    </row>
    <row r="3255" spans="18:19" x14ac:dyDescent="0.25">
      <c r="R3255" s="3">
        <v>4258</v>
      </c>
      <c r="S3255" s="3" t="s">
        <v>31</v>
      </c>
    </row>
    <row r="3256" spans="18:19" x14ac:dyDescent="0.25">
      <c r="R3256" s="3">
        <v>4259</v>
      </c>
      <c r="S3256" s="3" t="s">
        <v>31</v>
      </c>
    </row>
    <row r="3257" spans="18:19" x14ac:dyDescent="0.25">
      <c r="R3257" s="3">
        <v>4260</v>
      </c>
      <c r="S3257" s="3" t="s">
        <v>31</v>
      </c>
    </row>
    <row r="3258" spans="18:19" x14ac:dyDescent="0.25">
      <c r="R3258" s="3">
        <v>4261</v>
      </c>
      <c r="S3258" s="3" t="s">
        <v>31</v>
      </c>
    </row>
    <row r="3259" spans="18:19" x14ac:dyDescent="0.25">
      <c r="R3259" s="3">
        <v>4262</v>
      </c>
      <c r="S3259" s="3" t="s">
        <v>31</v>
      </c>
    </row>
    <row r="3260" spans="18:19" x14ac:dyDescent="0.25">
      <c r="R3260" s="3">
        <v>4263</v>
      </c>
      <c r="S3260" s="3" t="s">
        <v>31</v>
      </c>
    </row>
    <row r="3261" spans="18:19" x14ac:dyDescent="0.25">
      <c r="R3261" s="3">
        <v>4264</v>
      </c>
      <c r="S3261" s="3" t="s">
        <v>31</v>
      </c>
    </row>
    <row r="3262" spans="18:19" x14ac:dyDescent="0.25">
      <c r="R3262" s="3">
        <v>4265</v>
      </c>
      <c r="S3262" s="3" t="s">
        <v>31</v>
      </c>
    </row>
    <row r="3263" spans="18:19" x14ac:dyDescent="0.25">
      <c r="R3263" s="3">
        <v>4266</v>
      </c>
      <c r="S3263" s="3" t="s">
        <v>31</v>
      </c>
    </row>
    <row r="3264" spans="18:19" x14ac:dyDescent="0.25">
      <c r="R3264" s="3">
        <v>4267</v>
      </c>
      <c r="S3264" s="3" t="s">
        <v>31</v>
      </c>
    </row>
    <row r="3265" spans="18:19" x14ac:dyDescent="0.25">
      <c r="R3265" s="3">
        <v>4268</v>
      </c>
      <c r="S3265" s="3" t="s">
        <v>31</v>
      </c>
    </row>
    <row r="3266" spans="18:19" x14ac:dyDescent="0.25">
      <c r="R3266" s="3">
        <v>4269</v>
      </c>
      <c r="S3266" s="3" t="s">
        <v>31</v>
      </c>
    </row>
    <row r="3267" spans="18:19" x14ac:dyDescent="0.25">
      <c r="R3267" s="3">
        <v>4270</v>
      </c>
      <c r="S3267" s="3" t="s">
        <v>31</v>
      </c>
    </row>
    <row r="3268" spans="18:19" x14ac:dyDescent="0.25">
      <c r="R3268" s="3">
        <v>4271</v>
      </c>
      <c r="S3268" s="3" t="s">
        <v>31</v>
      </c>
    </row>
    <row r="3269" spans="18:19" x14ac:dyDescent="0.25">
      <c r="R3269" s="3">
        <v>4272</v>
      </c>
      <c r="S3269" s="3" t="s">
        <v>31</v>
      </c>
    </row>
    <row r="3270" spans="18:19" x14ac:dyDescent="0.25">
      <c r="R3270" s="3">
        <v>4273</v>
      </c>
      <c r="S3270" s="3" t="s">
        <v>31</v>
      </c>
    </row>
    <row r="3271" spans="18:19" x14ac:dyDescent="0.25">
      <c r="R3271" s="3">
        <v>4274</v>
      </c>
      <c r="S3271" s="3" t="s">
        <v>31</v>
      </c>
    </row>
    <row r="3272" spans="18:19" x14ac:dyDescent="0.25">
      <c r="R3272" s="3">
        <v>4275</v>
      </c>
      <c r="S3272" s="3" t="s">
        <v>31</v>
      </c>
    </row>
    <row r="3273" spans="18:19" x14ac:dyDescent="0.25">
      <c r="R3273" s="3">
        <v>4276</v>
      </c>
      <c r="S3273" s="3" t="s">
        <v>31</v>
      </c>
    </row>
    <row r="3274" spans="18:19" x14ac:dyDescent="0.25">
      <c r="R3274" s="3">
        <v>4277</v>
      </c>
      <c r="S3274" s="3" t="s">
        <v>31</v>
      </c>
    </row>
    <row r="3275" spans="18:19" x14ac:dyDescent="0.25">
      <c r="R3275" s="3">
        <v>4278</v>
      </c>
      <c r="S3275" s="3" t="s">
        <v>31</v>
      </c>
    </row>
    <row r="3276" spans="18:19" x14ac:dyDescent="0.25">
      <c r="R3276" s="3">
        <v>4279</v>
      </c>
      <c r="S3276" s="3" t="s">
        <v>31</v>
      </c>
    </row>
    <row r="3277" spans="18:19" x14ac:dyDescent="0.25">
      <c r="R3277" s="3">
        <v>4280</v>
      </c>
      <c r="S3277" s="3" t="s">
        <v>31</v>
      </c>
    </row>
    <row r="3278" spans="18:19" x14ac:dyDescent="0.25">
      <c r="R3278" s="3">
        <v>4281</v>
      </c>
      <c r="S3278" s="3" t="s">
        <v>31</v>
      </c>
    </row>
    <row r="3279" spans="18:19" x14ac:dyDescent="0.25">
      <c r="R3279" s="3">
        <v>4282</v>
      </c>
      <c r="S3279" s="3" t="s">
        <v>31</v>
      </c>
    </row>
    <row r="3280" spans="18:19" x14ac:dyDescent="0.25">
      <c r="R3280" s="3">
        <v>4283</v>
      </c>
      <c r="S3280" s="3" t="s">
        <v>31</v>
      </c>
    </row>
    <row r="3281" spans="18:19" x14ac:dyDescent="0.25">
      <c r="R3281" s="3">
        <v>4284</v>
      </c>
      <c r="S3281" s="3" t="s">
        <v>31</v>
      </c>
    </row>
    <row r="3282" spans="18:19" x14ac:dyDescent="0.25">
      <c r="R3282" s="3">
        <v>4285</v>
      </c>
      <c r="S3282" s="3" t="s">
        <v>31</v>
      </c>
    </row>
    <row r="3283" spans="18:19" x14ac:dyDescent="0.25">
      <c r="R3283" s="3">
        <v>4286</v>
      </c>
      <c r="S3283" s="3" t="s">
        <v>31</v>
      </c>
    </row>
    <row r="3284" spans="18:19" x14ac:dyDescent="0.25">
      <c r="R3284" s="3">
        <v>4287</v>
      </c>
      <c r="S3284" s="3" t="s">
        <v>31</v>
      </c>
    </row>
    <row r="3285" spans="18:19" x14ac:dyDescent="0.25">
      <c r="R3285" s="3">
        <v>4288</v>
      </c>
      <c r="S3285" s="3" t="s">
        <v>31</v>
      </c>
    </row>
    <row r="3286" spans="18:19" x14ac:dyDescent="0.25">
      <c r="R3286" s="3">
        <v>4289</v>
      </c>
      <c r="S3286" s="3" t="s">
        <v>31</v>
      </c>
    </row>
    <row r="3287" spans="18:19" x14ac:dyDescent="0.25">
      <c r="R3287" s="3">
        <v>4290</v>
      </c>
      <c r="S3287" s="3" t="s">
        <v>31</v>
      </c>
    </row>
    <row r="3288" spans="18:19" x14ac:dyDescent="0.25">
      <c r="R3288" s="3">
        <v>4291</v>
      </c>
      <c r="S3288" s="3" t="s">
        <v>31</v>
      </c>
    </row>
    <row r="3289" spans="18:19" x14ac:dyDescent="0.25">
      <c r="R3289" s="3">
        <v>4292</v>
      </c>
      <c r="S3289" s="3" t="s">
        <v>31</v>
      </c>
    </row>
    <row r="3290" spans="18:19" x14ac:dyDescent="0.25">
      <c r="R3290" s="3">
        <v>4293</v>
      </c>
      <c r="S3290" s="3" t="s">
        <v>31</v>
      </c>
    </row>
    <row r="3291" spans="18:19" x14ac:dyDescent="0.25">
      <c r="R3291" s="3">
        <v>4294</v>
      </c>
      <c r="S3291" s="3" t="s">
        <v>31</v>
      </c>
    </row>
    <row r="3292" spans="18:19" x14ac:dyDescent="0.25">
      <c r="R3292" s="3">
        <v>4295</v>
      </c>
      <c r="S3292" s="3" t="s">
        <v>31</v>
      </c>
    </row>
    <row r="3293" spans="18:19" x14ac:dyDescent="0.25">
      <c r="R3293" s="3">
        <v>4296</v>
      </c>
      <c r="S3293" s="3" t="s">
        <v>31</v>
      </c>
    </row>
    <row r="3294" spans="18:19" x14ac:dyDescent="0.25">
      <c r="R3294" s="3">
        <v>4297</v>
      </c>
      <c r="S3294" s="3" t="s">
        <v>31</v>
      </c>
    </row>
    <row r="3295" spans="18:19" x14ac:dyDescent="0.25">
      <c r="R3295" s="3">
        <v>4298</v>
      </c>
      <c r="S3295" s="3" t="s">
        <v>31</v>
      </c>
    </row>
    <row r="3296" spans="18:19" x14ac:dyDescent="0.25">
      <c r="R3296" s="3">
        <v>4299</v>
      </c>
      <c r="S3296" s="3" t="s">
        <v>31</v>
      </c>
    </row>
    <row r="3297" spans="18:19" x14ac:dyDescent="0.25">
      <c r="R3297" s="3">
        <v>4300</v>
      </c>
      <c r="S3297" s="3" t="s">
        <v>31</v>
      </c>
    </row>
    <row r="3298" spans="18:19" x14ac:dyDescent="0.25">
      <c r="R3298" s="3">
        <v>4301</v>
      </c>
      <c r="S3298" s="3" t="s">
        <v>31</v>
      </c>
    </row>
    <row r="3299" spans="18:19" x14ac:dyDescent="0.25">
      <c r="R3299" s="3">
        <v>4302</v>
      </c>
      <c r="S3299" s="3" t="s">
        <v>31</v>
      </c>
    </row>
    <row r="3300" spans="18:19" x14ac:dyDescent="0.25">
      <c r="R3300" s="3">
        <v>4303</v>
      </c>
      <c r="S3300" s="3" t="s">
        <v>31</v>
      </c>
    </row>
    <row r="3301" spans="18:19" x14ac:dyDescent="0.25">
      <c r="R3301" s="3">
        <v>4304</v>
      </c>
      <c r="S3301" s="3" t="s">
        <v>31</v>
      </c>
    </row>
    <row r="3302" spans="18:19" x14ac:dyDescent="0.25">
      <c r="R3302" s="3">
        <v>4305</v>
      </c>
      <c r="S3302" s="3" t="s">
        <v>31</v>
      </c>
    </row>
    <row r="3303" spans="18:19" x14ac:dyDescent="0.25">
      <c r="R3303" s="3">
        <v>4306</v>
      </c>
      <c r="S3303" s="3" t="s">
        <v>31</v>
      </c>
    </row>
    <row r="3304" spans="18:19" x14ac:dyDescent="0.25">
      <c r="R3304" s="3">
        <v>4307</v>
      </c>
      <c r="S3304" s="3" t="s">
        <v>31</v>
      </c>
    </row>
    <row r="3305" spans="18:19" x14ac:dyDescent="0.25">
      <c r="R3305" s="3">
        <v>4308</v>
      </c>
      <c r="S3305" s="3" t="s">
        <v>31</v>
      </c>
    </row>
    <row r="3306" spans="18:19" x14ac:dyDescent="0.25">
      <c r="R3306" s="3">
        <v>4309</v>
      </c>
      <c r="S3306" s="3" t="s">
        <v>31</v>
      </c>
    </row>
    <row r="3307" spans="18:19" x14ac:dyDescent="0.25">
      <c r="R3307" s="3">
        <v>4310</v>
      </c>
      <c r="S3307" s="3" t="s">
        <v>31</v>
      </c>
    </row>
    <row r="3308" spans="18:19" x14ac:dyDescent="0.25">
      <c r="R3308" s="3">
        <v>4311</v>
      </c>
      <c r="S3308" s="3" t="s">
        <v>31</v>
      </c>
    </row>
    <row r="3309" spans="18:19" x14ac:dyDescent="0.25">
      <c r="R3309" s="3">
        <v>4312</v>
      </c>
      <c r="S3309" s="3" t="s">
        <v>31</v>
      </c>
    </row>
    <row r="3310" spans="18:19" x14ac:dyDescent="0.25">
      <c r="R3310" s="3">
        <v>4313</v>
      </c>
      <c r="S3310" s="3" t="s">
        <v>31</v>
      </c>
    </row>
    <row r="3311" spans="18:19" x14ac:dyDescent="0.25">
      <c r="R3311" s="3">
        <v>4314</v>
      </c>
      <c r="S3311" s="3" t="s">
        <v>31</v>
      </c>
    </row>
    <row r="3312" spans="18:19" x14ac:dyDescent="0.25">
      <c r="R3312" s="3">
        <v>4315</v>
      </c>
      <c r="S3312" s="3" t="s">
        <v>31</v>
      </c>
    </row>
    <row r="3313" spans="18:19" x14ac:dyDescent="0.25">
      <c r="R3313" s="3">
        <v>4316</v>
      </c>
      <c r="S3313" s="3" t="s">
        <v>31</v>
      </c>
    </row>
    <row r="3314" spans="18:19" x14ac:dyDescent="0.25">
      <c r="R3314" s="3">
        <v>4317</v>
      </c>
      <c r="S3314" s="3" t="s">
        <v>31</v>
      </c>
    </row>
    <row r="3315" spans="18:19" x14ac:dyDescent="0.25">
      <c r="R3315" s="3">
        <v>4318</v>
      </c>
      <c r="S3315" s="3" t="s">
        <v>31</v>
      </c>
    </row>
    <row r="3316" spans="18:19" x14ac:dyDescent="0.25">
      <c r="R3316" s="3">
        <v>4319</v>
      </c>
      <c r="S3316" s="3" t="s">
        <v>31</v>
      </c>
    </row>
    <row r="3317" spans="18:19" x14ac:dyDescent="0.25">
      <c r="R3317" s="3">
        <v>4320</v>
      </c>
      <c r="S3317" s="3" t="s">
        <v>31</v>
      </c>
    </row>
    <row r="3318" spans="18:19" x14ac:dyDescent="0.25">
      <c r="R3318" s="3">
        <v>4321</v>
      </c>
      <c r="S3318" s="3" t="s">
        <v>31</v>
      </c>
    </row>
    <row r="3319" spans="18:19" x14ac:dyDescent="0.25">
      <c r="R3319" s="3">
        <v>4322</v>
      </c>
      <c r="S3319" s="3" t="s">
        <v>31</v>
      </c>
    </row>
    <row r="3320" spans="18:19" x14ac:dyDescent="0.25">
      <c r="R3320" s="3">
        <v>4323</v>
      </c>
      <c r="S3320" s="3" t="s">
        <v>31</v>
      </c>
    </row>
    <row r="3321" spans="18:19" x14ac:dyDescent="0.25">
      <c r="R3321" s="3">
        <v>4324</v>
      </c>
      <c r="S3321" s="3" t="s">
        <v>31</v>
      </c>
    </row>
    <row r="3322" spans="18:19" x14ac:dyDescent="0.25">
      <c r="R3322" s="3">
        <v>4325</v>
      </c>
      <c r="S3322" s="3" t="s">
        <v>31</v>
      </c>
    </row>
    <row r="3323" spans="18:19" x14ac:dyDescent="0.25">
      <c r="R3323" s="3">
        <v>4326</v>
      </c>
      <c r="S3323" s="3" t="s">
        <v>31</v>
      </c>
    </row>
    <row r="3324" spans="18:19" x14ac:dyDescent="0.25">
      <c r="R3324" s="3">
        <v>4327</v>
      </c>
      <c r="S3324" s="3" t="s">
        <v>31</v>
      </c>
    </row>
    <row r="3325" spans="18:19" x14ac:dyDescent="0.25">
      <c r="R3325" s="3">
        <v>4328</v>
      </c>
      <c r="S3325" s="3" t="s">
        <v>31</v>
      </c>
    </row>
    <row r="3326" spans="18:19" x14ac:dyDescent="0.25">
      <c r="R3326" s="3">
        <v>4329</v>
      </c>
      <c r="S3326" s="3" t="s">
        <v>31</v>
      </c>
    </row>
    <row r="3327" spans="18:19" x14ac:dyDescent="0.25">
      <c r="R3327" s="3">
        <v>4330</v>
      </c>
      <c r="S3327" s="3" t="s">
        <v>31</v>
      </c>
    </row>
    <row r="3328" spans="18:19" x14ac:dyDescent="0.25">
      <c r="R3328" s="3">
        <v>4331</v>
      </c>
      <c r="S3328" s="3" t="s">
        <v>31</v>
      </c>
    </row>
    <row r="3329" spans="18:19" x14ac:dyDescent="0.25">
      <c r="R3329" s="3">
        <v>4332</v>
      </c>
      <c r="S3329" s="3" t="s">
        <v>31</v>
      </c>
    </row>
    <row r="3330" spans="18:19" x14ac:dyDescent="0.25">
      <c r="R3330" s="3">
        <v>4333</v>
      </c>
      <c r="S3330" s="3" t="s">
        <v>31</v>
      </c>
    </row>
    <row r="3331" spans="18:19" x14ac:dyDescent="0.25">
      <c r="R3331" s="3">
        <v>4334</v>
      </c>
      <c r="S3331" s="3" t="s">
        <v>31</v>
      </c>
    </row>
    <row r="3332" spans="18:19" x14ac:dyDescent="0.25">
      <c r="R3332" s="3">
        <v>4335</v>
      </c>
      <c r="S3332" s="3" t="s">
        <v>31</v>
      </c>
    </row>
    <row r="3333" spans="18:19" x14ac:dyDescent="0.25">
      <c r="R3333" s="3">
        <v>4336</v>
      </c>
      <c r="S3333" s="3" t="s">
        <v>31</v>
      </c>
    </row>
    <row r="3334" spans="18:19" x14ac:dyDescent="0.25">
      <c r="R3334" s="3">
        <v>4337</v>
      </c>
      <c r="S3334" s="3" t="s">
        <v>31</v>
      </c>
    </row>
    <row r="3335" spans="18:19" x14ac:dyDescent="0.25">
      <c r="R3335" s="3">
        <v>4338</v>
      </c>
      <c r="S3335" s="3" t="s">
        <v>31</v>
      </c>
    </row>
    <row r="3336" spans="18:19" x14ac:dyDescent="0.25">
      <c r="R3336" s="3">
        <v>4339</v>
      </c>
      <c r="S3336" s="3" t="s">
        <v>31</v>
      </c>
    </row>
    <row r="3337" spans="18:19" x14ac:dyDescent="0.25">
      <c r="R3337" s="3">
        <v>4340</v>
      </c>
      <c r="S3337" s="3" t="s">
        <v>31</v>
      </c>
    </row>
    <row r="3338" spans="18:19" x14ac:dyDescent="0.25">
      <c r="R3338" s="3">
        <v>4341</v>
      </c>
      <c r="S3338" s="3" t="s">
        <v>31</v>
      </c>
    </row>
    <row r="3339" spans="18:19" x14ac:dyDescent="0.25">
      <c r="R3339" s="3">
        <v>4342</v>
      </c>
      <c r="S3339" s="3" t="s">
        <v>31</v>
      </c>
    </row>
    <row r="3340" spans="18:19" x14ac:dyDescent="0.25">
      <c r="R3340" s="3">
        <v>4343</v>
      </c>
      <c r="S3340" s="3" t="s">
        <v>31</v>
      </c>
    </row>
    <row r="3341" spans="18:19" x14ac:dyDescent="0.25">
      <c r="R3341" s="3">
        <v>4344</v>
      </c>
      <c r="S3341" s="3" t="s">
        <v>31</v>
      </c>
    </row>
    <row r="3342" spans="18:19" x14ac:dyDescent="0.25">
      <c r="R3342" s="3">
        <v>4345</v>
      </c>
      <c r="S3342" s="3" t="s">
        <v>31</v>
      </c>
    </row>
    <row r="3343" spans="18:19" x14ac:dyDescent="0.25">
      <c r="R3343" s="3">
        <v>4346</v>
      </c>
      <c r="S3343" s="3" t="s">
        <v>31</v>
      </c>
    </row>
    <row r="3344" spans="18:19" x14ac:dyDescent="0.25">
      <c r="R3344" s="3">
        <v>4347</v>
      </c>
      <c r="S3344" s="3" t="s">
        <v>31</v>
      </c>
    </row>
    <row r="3345" spans="18:19" x14ac:dyDescent="0.25">
      <c r="R3345" s="3">
        <v>4348</v>
      </c>
      <c r="S3345" s="3" t="s">
        <v>31</v>
      </c>
    </row>
    <row r="3346" spans="18:19" x14ac:dyDescent="0.25">
      <c r="R3346" s="3">
        <v>4349</v>
      </c>
      <c r="S3346" s="3" t="s">
        <v>31</v>
      </c>
    </row>
    <row r="3347" spans="18:19" x14ac:dyDescent="0.25">
      <c r="R3347" s="3">
        <v>4350</v>
      </c>
      <c r="S3347" s="3" t="s">
        <v>31</v>
      </c>
    </row>
    <row r="3348" spans="18:19" x14ac:dyDescent="0.25">
      <c r="R3348" s="3">
        <v>4351</v>
      </c>
      <c r="S3348" s="3" t="s">
        <v>31</v>
      </c>
    </row>
    <row r="3349" spans="18:19" x14ac:dyDescent="0.25">
      <c r="R3349" s="3">
        <v>4352</v>
      </c>
      <c r="S3349" s="3" t="s">
        <v>31</v>
      </c>
    </row>
    <row r="3350" spans="18:19" x14ac:dyDescent="0.25">
      <c r="R3350" s="3">
        <v>4353</v>
      </c>
      <c r="S3350" s="3" t="s">
        <v>31</v>
      </c>
    </row>
    <row r="3351" spans="18:19" x14ac:dyDescent="0.25">
      <c r="R3351" s="3">
        <v>4354</v>
      </c>
      <c r="S3351" s="3" t="s">
        <v>31</v>
      </c>
    </row>
    <row r="3352" spans="18:19" x14ac:dyDescent="0.25">
      <c r="R3352" s="3">
        <v>4355</v>
      </c>
      <c r="S3352" s="3" t="s">
        <v>31</v>
      </c>
    </row>
    <row r="3353" spans="18:19" x14ac:dyDescent="0.25">
      <c r="R3353" s="3">
        <v>4356</v>
      </c>
      <c r="S3353" s="3" t="s">
        <v>31</v>
      </c>
    </row>
    <row r="3354" spans="18:19" x14ac:dyDescent="0.25">
      <c r="R3354" s="3">
        <v>4357</v>
      </c>
      <c r="S3354" s="3" t="s">
        <v>31</v>
      </c>
    </row>
    <row r="3355" spans="18:19" x14ac:dyDescent="0.25">
      <c r="R3355" s="3">
        <v>4358</v>
      </c>
      <c r="S3355" s="3" t="s">
        <v>31</v>
      </c>
    </row>
    <row r="3356" spans="18:19" x14ac:dyDescent="0.25">
      <c r="R3356" s="3">
        <v>4359</v>
      </c>
      <c r="S3356" s="3" t="s">
        <v>31</v>
      </c>
    </row>
    <row r="3357" spans="18:19" x14ac:dyDescent="0.25">
      <c r="R3357" s="3">
        <v>4360</v>
      </c>
      <c r="S3357" s="3" t="s">
        <v>31</v>
      </c>
    </row>
    <row r="3358" spans="18:19" x14ac:dyDescent="0.25">
      <c r="R3358" s="3">
        <v>4361</v>
      </c>
      <c r="S3358" s="3" t="s">
        <v>31</v>
      </c>
    </row>
    <row r="3359" spans="18:19" x14ac:dyDescent="0.25">
      <c r="R3359" s="3">
        <v>4362</v>
      </c>
      <c r="S3359" s="3" t="s">
        <v>31</v>
      </c>
    </row>
    <row r="3360" spans="18:19" x14ac:dyDescent="0.25">
      <c r="R3360" s="3">
        <v>4363</v>
      </c>
      <c r="S3360" s="3" t="s">
        <v>31</v>
      </c>
    </row>
    <row r="3361" spans="18:19" x14ac:dyDescent="0.25">
      <c r="R3361" s="3">
        <v>4364</v>
      </c>
      <c r="S3361" s="3" t="s">
        <v>31</v>
      </c>
    </row>
    <row r="3362" spans="18:19" x14ac:dyDescent="0.25">
      <c r="R3362" s="3">
        <v>4365</v>
      </c>
      <c r="S3362" s="3" t="s">
        <v>31</v>
      </c>
    </row>
    <row r="3363" spans="18:19" x14ac:dyDescent="0.25">
      <c r="R3363" s="3">
        <v>4366</v>
      </c>
      <c r="S3363" s="3" t="s">
        <v>31</v>
      </c>
    </row>
    <row r="3364" spans="18:19" x14ac:dyDescent="0.25">
      <c r="R3364" s="3">
        <v>4367</v>
      </c>
      <c r="S3364" s="3" t="s">
        <v>31</v>
      </c>
    </row>
    <row r="3365" spans="18:19" x14ac:dyDescent="0.25">
      <c r="R3365" s="3">
        <v>4368</v>
      </c>
      <c r="S3365" s="3" t="s">
        <v>31</v>
      </c>
    </row>
    <row r="3366" spans="18:19" x14ac:dyDescent="0.25">
      <c r="R3366" s="3">
        <v>4369</v>
      </c>
      <c r="S3366" s="3" t="s">
        <v>31</v>
      </c>
    </row>
    <row r="3367" spans="18:19" x14ac:dyDescent="0.25">
      <c r="R3367" s="3">
        <v>4370</v>
      </c>
      <c r="S3367" s="3" t="s">
        <v>31</v>
      </c>
    </row>
    <row r="3368" spans="18:19" x14ac:dyDescent="0.25">
      <c r="R3368" s="3">
        <v>4371</v>
      </c>
      <c r="S3368" s="3" t="s">
        <v>31</v>
      </c>
    </row>
    <row r="3369" spans="18:19" x14ac:dyDescent="0.25">
      <c r="R3369" s="3">
        <v>4372</v>
      </c>
      <c r="S3369" s="3" t="s">
        <v>31</v>
      </c>
    </row>
    <row r="3370" spans="18:19" x14ac:dyDescent="0.25">
      <c r="R3370" s="3">
        <v>4373</v>
      </c>
      <c r="S3370" s="3" t="s">
        <v>31</v>
      </c>
    </row>
    <row r="3371" spans="18:19" x14ac:dyDescent="0.25">
      <c r="R3371" s="3">
        <v>4374</v>
      </c>
      <c r="S3371" s="3" t="s">
        <v>31</v>
      </c>
    </row>
    <row r="3372" spans="18:19" x14ac:dyDescent="0.25">
      <c r="R3372" s="3">
        <v>4375</v>
      </c>
      <c r="S3372" s="3" t="s">
        <v>31</v>
      </c>
    </row>
    <row r="3373" spans="18:19" x14ac:dyDescent="0.25">
      <c r="R3373" s="3">
        <v>4376</v>
      </c>
      <c r="S3373" s="3" t="s">
        <v>31</v>
      </c>
    </row>
    <row r="3374" spans="18:19" x14ac:dyDescent="0.25">
      <c r="R3374" s="3">
        <v>4377</v>
      </c>
      <c r="S3374" s="3" t="s">
        <v>31</v>
      </c>
    </row>
    <row r="3375" spans="18:19" x14ac:dyDescent="0.25">
      <c r="R3375" s="3">
        <v>4378</v>
      </c>
      <c r="S3375" s="3" t="s">
        <v>31</v>
      </c>
    </row>
    <row r="3376" spans="18:19" x14ac:dyDescent="0.25">
      <c r="R3376" s="3">
        <v>4379</v>
      </c>
      <c r="S3376" s="3" t="s">
        <v>31</v>
      </c>
    </row>
    <row r="3377" spans="18:19" x14ac:dyDescent="0.25">
      <c r="R3377" s="3">
        <v>4380</v>
      </c>
      <c r="S3377" s="3" t="s">
        <v>31</v>
      </c>
    </row>
    <row r="3378" spans="18:19" x14ac:dyDescent="0.25">
      <c r="R3378" s="3">
        <v>4381</v>
      </c>
      <c r="S3378" s="3" t="s">
        <v>31</v>
      </c>
    </row>
    <row r="3379" spans="18:19" x14ac:dyDescent="0.25">
      <c r="R3379" s="3">
        <v>4382</v>
      </c>
      <c r="S3379" s="3" t="s">
        <v>31</v>
      </c>
    </row>
    <row r="3380" spans="18:19" x14ac:dyDescent="0.25">
      <c r="R3380" s="3">
        <v>4383</v>
      </c>
      <c r="S3380" s="3" t="s">
        <v>31</v>
      </c>
    </row>
    <row r="3381" spans="18:19" x14ac:dyDescent="0.25">
      <c r="R3381" s="3">
        <v>4384</v>
      </c>
      <c r="S3381" s="3" t="s">
        <v>31</v>
      </c>
    </row>
    <row r="3382" spans="18:19" x14ac:dyDescent="0.25">
      <c r="R3382" s="3">
        <v>4385</v>
      </c>
      <c r="S3382" s="3" t="s">
        <v>31</v>
      </c>
    </row>
    <row r="3383" spans="18:19" x14ac:dyDescent="0.25">
      <c r="R3383" s="3">
        <v>4386</v>
      </c>
      <c r="S3383" s="3" t="s">
        <v>31</v>
      </c>
    </row>
    <row r="3384" spans="18:19" x14ac:dyDescent="0.25">
      <c r="R3384" s="3">
        <v>4387</v>
      </c>
      <c r="S3384" s="3" t="s">
        <v>31</v>
      </c>
    </row>
    <row r="3385" spans="18:19" x14ac:dyDescent="0.25">
      <c r="R3385" s="3">
        <v>4388</v>
      </c>
      <c r="S3385" s="3" t="s">
        <v>31</v>
      </c>
    </row>
    <row r="3386" spans="18:19" x14ac:dyDescent="0.25">
      <c r="R3386" s="3">
        <v>4389</v>
      </c>
      <c r="S3386" s="3" t="s">
        <v>31</v>
      </c>
    </row>
    <row r="3387" spans="18:19" x14ac:dyDescent="0.25">
      <c r="R3387" s="3">
        <v>4390</v>
      </c>
      <c r="S3387" s="3" t="s">
        <v>31</v>
      </c>
    </row>
    <row r="3388" spans="18:19" x14ac:dyDescent="0.25">
      <c r="R3388" s="3">
        <v>4391</v>
      </c>
      <c r="S3388" s="3" t="s">
        <v>31</v>
      </c>
    </row>
    <row r="3389" spans="18:19" x14ac:dyDescent="0.25">
      <c r="R3389" s="3">
        <v>4392</v>
      </c>
      <c r="S3389" s="3" t="s">
        <v>31</v>
      </c>
    </row>
    <row r="3390" spans="18:19" x14ac:dyDescent="0.25">
      <c r="R3390" s="3">
        <v>4393</v>
      </c>
      <c r="S3390" s="3" t="s">
        <v>31</v>
      </c>
    </row>
    <row r="3391" spans="18:19" x14ac:dyDescent="0.25">
      <c r="R3391" s="3">
        <v>4394</v>
      </c>
      <c r="S3391" s="3" t="s">
        <v>31</v>
      </c>
    </row>
    <row r="3392" spans="18:19" x14ac:dyDescent="0.25">
      <c r="R3392" s="3">
        <v>4395</v>
      </c>
      <c r="S3392" s="3" t="s">
        <v>31</v>
      </c>
    </row>
    <row r="3393" spans="18:19" x14ac:dyDescent="0.25">
      <c r="R3393" s="3">
        <v>4396</v>
      </c>
      <c r="S3393" s="3" t="s">
        <v>31</v>
      </c>
    </row>
    <row r="3394" spans="18:19" x14ac:dyDescent="0.25">
      <c r="R3394" s="3">
        <v>4397</v>
      </c>
      <c r="S3394" s="3" t="s">
        <v>31</v>
      </c>
    </row>
    <row r="3395" spans="18:19" x14ac:dyDescent="0.25">
      <c r="R3395" s="3">
        <v>4398</v>
      </c>
      <c r="S3395" s="3" t="s">
        <v>31</v>
      </c>
    </row>
    <row r="3396" spans="18:19" x14ac:dyDescent="0.25">
      <c r="R3396" s="3">
        <v>4399</v>
      </c>
      <c r="S3396" s="3" t="s">
        <v>31</v>
      </c>
    </row>
    <row r="3397" spans="18:19" x14ac:dyDescent="0.25">
      <c r="R3397" s="3">
        <v>4400</v>
      </c>
      <c r="S3397" s="3" t="s">
        <v>31</v>
      </c>
    </row>
    <row r="3398" spans="18:19" x14ac:dyDescent="0.25">
      <c r="R3398" s="3">
        <v>4401</v>
      </c>
      <c r="S3398" s="3" t="s">
        <v>31</v>
      </c>
    </row>
    <row r="3399" spans="18:19" x14ac:dyDescent="0.25">
      <c r="R3399" s="3">
        <v>4402</v>
      </c>
      <c r="S3399" s="3" t="s">
        <v>31</v>
      </c>
    </row>
    <row r="3400" spans="18:19" x14ac:dyDescent="0.25">
      <c r="R3400" s="3">
        <v>4403</v>
      </c>
      <c r="S3400" s="3" t="s">
        <v>31</v>
      </c>
    </row>
    <row r="3401" spans="18:19" x14ac:dyDescent="0.25">
      <c r="R3401" s="3">
        <v>4404</v>
      </c>
      <c r="S3401" s="3" t="s">
        <v>31</v>
      </c>
    </row>
    <row r="3402" spans="18:19" x14ac:dyDescent="0.25">
      <c r="R3402" s="3">
        <v>4405</v>
      </c>
      <c r="S3402" s="3" t="s">
        <v>31</v>
      </c>
    </row>
    <row r="3403" spans="18:19" x14ac:dyDescent="0.25">
      <c r="R3403" s="3">
        <v>4406</v>
      </c>
      <c r="S3403" s="3" t="s">
        <v>31</v>
      </c>
    </row>
    <row r="3404" spans="18:19" x14ac:dyDescent="0.25">
      <c r="R3404" s="3">
        <v>4407</v>
      </c>
      <c r="S3404" s="3" t="s">
        <v>31</v>
      </c>
    </row>
    <row r="3405" spans="18:19" x14ac:dyDescent="0.25">
      <c r="R3405" s="3">
        <v>4408</v>
      </c>
      <c r="S3405" s="3" t="s">
        <v>31</v>
      </c>
    </row>
    <row r="3406" spans="18:19" x14ac:dyDescent="0.25">
      <c r="R3406" s="3">
        <v>4409</v>
      </c>
      <c r="S3406" s="3" t="s">
        <v>31</v>
      </c>
    </row>
    <row r="3407" spans="18:19" x14ac:dyDescent="0.25">
      <c r="R3407" s="3">
        <v>4410</v>
      </c>
      <c r="S3407" s="3" t="s">
        <v>31</v>
      </c>
    </row>
    <row r="3408" spans="18:19" x14ac:dyDescent="0.25">
      <c r="R3408" s="3">
        <v>4411</v>
      </c>
      <c r="S3408" s="3" t="s">
        <v>31</v>
      </c>
    </row>
    <row r="3409" spans="18:19" x14ac:dyDescent="0.25">
      <c r="R3409" s="3">
        <v>4412</v>
      </c>
      <c r="S3409" s="3" t="s">
        <v>31</v>
      </c>
    </row>
    <row r="3410" spans="18:19" x14ac:dyDescent="0.25">
      <c r="R3410" s="3">
        <v>4413</v>
      </c>
      <c r="S3410" s="3" t="s">
        <v>31</v>
      </c>
    </row>
    <row r="3411" spans="18:19" x14ac:dyDescent="0.25">
      <c r="R3411" s="3">
        <v>4414</v>
      </c>
      <c r="S3411" s="3" t="s">
        <v>31</v>
      </c>
    </row>
    <row r="3412" spans="18:19" x14ac:dyDescent="0.25">
      <c r="R3412" s="3">
        <v>4415</v>
      </c>
      <c r="S3412" s="3" t="s">
        <v>31</v>
      </c>
    </row>
    <row r="3413" spans="18:19" x14ac:dyDescent="0.25">
      <c r="R3413" s="3">
        <v>4416</v>
      </c>
      <c r="S3413" s="3" t="s">
        <v>31</v>
      </c>
    </row>
    <row r="3414" spans="18:19" x14ac:dyDescent="0.25">
      <c r="R3414" s="3">
        <v>4417</v>
      </c>
      <c r="S3414" s="3" t="s">
        <v>31</v>
      </c>
    </row>
    <row r="3415" spans="18:19" x14ac:dyDescent="0.25">
      <c r="R3415" s="3">
        <v>4418</v>
      </c>
      <c r="S3415" s="3" t="s">
        <v>31</v>
      </c>
    </row>
    <row r="3416" spans="18:19" x14ac:dyDescent="0.25">
      <c r="R3416" s="3">
        <v>4419</v>
      </c>
      <c r="S3416" s="3" t="s">
        <v>31</v>
      </c>
    </row>
    <row r="3417" spans="18:19" x14ac:dyDescent="0.25">
      <c r="R3417" s="3">
        <v>4420</v>
      </c>
      <c r="S3417" s="3" t="s">
        <v>31</v>
      </c>
    </row>
    <row r="3418" spans="18:19" x14ac:dyDescent="0.25">
      <c r="R3418" s="3">
        <v>4421</v>
      </c>
      <c r="S3418" s="3" t="s">
        <v>31</v>
      </c>
    </row>
    <row r="3419" spans="18:19" x14ac:dyDescent="0.25">
      <c r="R3419" s="3">
        <v>4422</v>
      </c>
      <c r="S3419" s="3" t="s">
        <v>31</v>
      </c>
    </row>
    <row r="3420" spans="18:19" x14ac:dyDescent="0.25">
      <c r="R3420" s="3">
        <v>4423</v>
      </c>
      <c r="S3420" s="3" t="s">
        <v>31</v>
      </c>
    </row>
    <row r="3421" spans="18:19" x14ac:dyDescent="0.25">
      <c r="R3421" s="3">
        <v>4424</v>
      </c>
      <c r="S3421" s="3" t="s">
        <v>31</v>
      </c>
    </row>
    <row r="3422" spans="18:19" x14ac:dyDescent="0.25">
      <c r="R3422" s="3">
        <v>4425</v>
      </c>
      <c r="S3422" s="3" t="s">
        <v>31</v>
      </c>
    </row>
    <row r="3423" spans="18:19" x14ac:dyDescent="0.25">
      <c r="R3423" s="3">
        <v>4426</v>
      </c>
      <c r="S3423" s="3" t="s">
        <v>31</v>
      </c>
    </row>
    <row r="3424" spans="18:19" x14ac:dyDescent="0.25">
      <c r="R3424" s="3">
        <v>4427</v>
      </c>
      <c r="S3424" s="3" t="s">
        <v>31</v>
      </c>
    </row>
    <row r="3425" spans="18:19" x14ac:dyDescent="0.25">
      <c r="R3425" s="3">
        <v>4428</v>
      </c>
      <c r="S3425" s="3" t="s">
        <v>31</v>
      </c>
    </row>
    <row r="3426" spans="18:19" x14ac:dyDescent="0.25">
      <c r="R3426" s="3">
        <v>4429</v>
      </c>
      <c r="S3426" s="3" t="s">
        <v>31</v>
      </c>
    </row>
    <row r="3427" spans="18:19" x14ac:dyDescent="0.25">
      <c r="R3427" s="3">
        <v>4430</v>
      </c>
      <c r="S3427" s="3" t="s">
        <v>31</v>
      </c>
    </row>
    <row r="3428" spans="18:19" x14ac:dyDescent="0.25">
      <c r="R3428" s="3">
        <v>4431</v>
      </c>
      <c r="S3428" s="3" t="s">
        <v>31</v>
      </c>
    </row>
    <row r="3429" spans="18:19" x14ac:dyDescent="0.25">
      <c r="R3429" s="3">
        <v>4432</v>
      </c>
      <c r="S3429" s="3" t="s">
        <v>31</v>
      </c>
    </row>
    <row r="3430" spans="18:19" x14ac:dyDescent="0.25">
      <c r="R3430" s="3">
        <v>4433</v>
      </c>
      <c r="S3430" s="3" t="s">
        <v>31</v>
      </c>
    </row>
    <row r="3431" spans="18:19" x14ac:dyDescent="0.25">
      <c r="R3431" s="3">
        <v>4434</v>
      </c>
      <c r="S3431" s="3" t="s">
        <v>31</v>
      </c>
    </row>
    <row r="3432" spans="18:19" x14ac:dyDescent="0.25">
      <c r="R3432" s="3">
        <v>4435</v>
      </c>
      <c r="S3432" s="3" t="s">
        <v>31</v>
      </c>
    </row>
    <row r="3433" spans="18:19" x14ac:dyDescent="0.25">
      <c r="R3433" s="3">
        <v>4436</v>
      </c>
      <c r="S3433" s="3" t="s">
        <v>31</v>
      </c>
    </row>
    <row r="3434" spans="18:19" x14ac:dyDescent="0.25">
      <c r="R3434" s="3">
        <v>4437</v>
      </c>
      <c r="S3434" s="3" t="s">
        <v>31</v>
      </c>
    </row>
    <row r="3435" spans="18:19" x14ac:dyDescent="0.25">
      <c r="R3435" s="3">
        <v>4438</v>
      </c>
      <c r="S3435" s="3" t="s">
        <v>31</v>
      </c>
    </row>
    <row r="3436" spans="18:19" x14ac:dyDescent="0.25">
      <c r="R3436" s="3">
        <v>4439</v>
      </c>
      <c r="S3436" s="3" t="s">
        <v>31</v>
      </c>
    </row>
    <row r="3437" spans="18:19" x14ac:dyDescent="0.25">
      <c r="R3437" s="3">
        <v>4440</v>
      </c>
      <c r="S3437" s="3" t="s">
        <v>31</v>
      </c>
    </row>
    <row r="3438" spans="18:19" x14ac:dyDescent="0.25">
      <c r="R3438" s="3">
        <v>4441</v>
      </c>
      <c r="S3438" s="3" t="s">
        <v>31</v>
      </c>
    </row>
    <row r="3439" spans="18:19" x14ac:dyDescent="0.25">
      <c r="R3439" s="3">
        <v>4442</v>
      </c>
      <c r="S3439" s="3" t="s">
        <v>31</v>
      </c>
    </row>
    <row r="3440" spans="18:19" x14ac:dyDescent="0.25">
      <c r="R3440" s="3">
        <v>4443</v>
      </c>
      <c r="S3440" s="3" t="s">
        <v>31</v>
      </c>
    </row>
    <row r="3441" spans="18:19" x14ac:dyDescent="0.25">
      <c r="R3441" s="3">
        <v>4444</v>
      </c>
      <c r="S3441" s="3" t="s">
        <v>31</v>
      </c>
    </row>
    <row r="3442" spans="18:19" x14ac:dyDescent="0.25">
      <c r="R3442" s="3">
        <v>4445</v>
      </c>
      <c r="S3442" s="3" t="s">
        <v>31</v>
      </c>
    </row>
    <row r="3443" spans="18:19" x14ac:dyDescent="0.25">
      <c r="R3443" s="3">
        <v>4446</v>
      </c>
      <c r="S3443" s="3" t="s">
        <v>31</v>
      </c>
    </row>
    <row r="3444" spans="18:19" x14ac:dyDescent="0.25">
      <c r="R3444" s="3">
        <v>4447</v>
      </c>
      <c r="S3444" s="3" t="s">
        <v>31</v>
      </c>
    </row>
    <row r="3445" spans="18:19" x14ac:dyDescent="0.25">
      <c r="R3445" s="3">
        <v>4448</v>
      </c>
      <c r="S3445" s="3" t="s">
        <v>31</v>
      </c>
    </row>
    <row r="3446" spans="18:19" x14ac:dyDescent="0.25">
      <c r="R3446" s="3">
        <v>4449</v>
      </c>
      <c r="S3446" s="3" t="s">
        <v>31</v>
      </c>
    </row>
    <row r="3447" spans="18:19" x14ac:dyDescent="0.25">
      <c r="R3447" s="3">
        <v>4450</v>
      </c>
      <c r="S3447" s="3" t="s">
        <v>31</v>
      </c>
    </row>
    <row r="3448" spans="18:19" x14ac:dyDescent="0.25">
      <c r="R3448" s="3">
        <v>4451</v>
      </c>
      <c r="S3448" s="3" t="s">
        <v>31</v>
      </c>
    </row>
    <row r="3449" spans="18:19" x14ac:dyDescent="0.25">
      <c r="R3449" s="3">
        <v>4452</v>
      </c>
      <c r="S3449" s="3" t="s">
        <v>31</v>
      </c>
    </row>
    <row r="3450" spans="18:19" x14ac:dyDescent="0.25">
      <c r="R3450" s="3">
        <v>4453</v>
      </c>
      <c r="S3450" s="3" t="s">
        <v>31</v>
      </c>
    </row>
    <row r="3451" spans="18:19" x14ac:dyDescent="0.25">
      <c r="R3451" s="3">
        <v>4454</v>
      </c>
      <c r="S3451" s="3" t="s">
        <v>31</v>
      </c>
    </row>
    <row r="3452" spans="18:19" x14ac:dyDescent="0.25">
      <c r="R3452" s="3">
        <v>4455</v>
      </c>
      <c r="S3452" s="3" t="s">
        <v>31</v>
      </c>
    </row>
    <row r="3453" spans="18:19" x14ac:dyDescent="0.25">
      <c r="R3453" s="3">
        <v>4456</v>
      </c>
      <c r="S3453" s="3" t="s">
        <v>31</v>
      </c>
    </row>
    <row r="3454" spans="18:19" x14ac:dyDescent="0.25">
      <c r="R3454" s="3">
        <v>4457</v>
      </c>
      <c r="S3454" s="3" t="s">
        <v>31</v>
      </c>
    </row>
    <row r="3455" spans="18:19" x14ac:dyDescent="0.25">
      <c r="R3455" s="3">
        <v>4458</v>
      </c>
      <c r="S3455" s="3" t="s">
        <v>31</v>
      </c>
    </row>
    <row r="3456" spans="18:19" x14ac:dyDescent="0.25">
      <c r="R3456" s="3">
        <v>4459</v>
      </c>
      <c r="S3456" s="3" t="s">
        <v>31</v>
      </c>
    </row>
    <row r="3457" spans="18:19" x14ac:dyDescent="0.25">
      <c r="R3457" s="3">
        <v>4460</v>
      </c>
      <c r="S3457" s="3" t="s">
        <v>31</v>
      </c>
    </row>
    <row r="3458" spans="18:19" x14ac:dyDescent="0.25">
      <c r="R3458" s="3">
        <v>4461</v>
      </c>
      <c r="S3458" s="3" t="s">
        <v>31</v>
      </c>
    </row>
    <row r="3459" spans="18:19" x14ac:dyDescent="0.25">
      <c r="R3459" s="3">
        <v>4462</v>
      </c>
      <c r="S3459" s="3" t="s">
        <v>31</v>
      </c>
    </row>
    <row r="3460" spans="18:19" x14ac:dyDescent="0.25">
      <c r="R3460" s="3">
        <v>4463</v>
      </c>
      <c r="S3460" s="3" t="s">
        <v>31</v>
      </c>
    </row>
    <row r="3461" spans="18:19" x14ac:dyDescent="0.25">
      <c r="R3461" s="3">
        <v>4464</v>
      </c>
      <c r="S3461" s="3" t="s">
        <v>31</v>
      </c>
    </row>
    <row r="3462" spans="18:19" x14ac:dyDescent="0.25">
      <c r="R3462" s="3">
        <v>4465</v>
      </c>
      <c r="S3462" s="3" t="s">
        <v>31</v>
      </c>
    </row>
    <row r="3463" spans="18:19" x14ac:dyDescent="0.25">
      <c r="R3463" s="3">
        <v>4466</v>
      </c>
      <c r="S3463" s="3" t="s">
        <v>31</v>
      </c>
    </row>
    <row r="3464" spans="18:19" x14ac:dyDescent="0.25">
      <c r="R3464" s="3">
        <v>4467</v>
      </c>
      <c r="S3464" s="3" t="s">
        <v>31</v>
      </c>
    </row>
    <row r="3465" spans="18:19" x14ac:dyDescent="0.25">
      <c r="R3465" s="3">
        <v>4468</v>
      </c>
      <c r="S3465" s="3" t="s">
        <v>31</v>
      </c>
    </row>
    <row r="3466" spans="18:19" x14ac:dyDescent="0.25">
      <c r="R3466" s="3">
        <v>4469</v>
      </c>
      <c r="S3466" s="3" t="s">
        <v>31</v>
      </c>
    </row>
    <row r="3467" spans="18:19" x14ac:dyDescent="0.25">
      <c r="R3467" s="3">
        <v>4470</v>
      </c>
      <c r="S3467" s="3" t="s">
        <v>31</v>
      </c>
    </row>
    <row r="3468" spans="18:19" x14ac:dyDescent="0.25">
      <c r="R3468" s="3">
        <v>4471</v>
      </c>
      <c r="S3468" s="3" t="s">
        <v>31</v>
      </c>
    </row>
    <row r="3469" spans="18:19" x14ac:dyDescent="0.25">
      <c r="R3469" s="3">
        <v>4472</v>
      </c>
      <c r="S3469" s="3" t="s">
        <v>31</v>
      </c>
    </row>
    <row r="3470" spans="18:19" x14ac:dyDescent="0.25">
      <c r="R3470" s="3">
        <v>4473</v>
      </c>
      <c r="S3470" s="3" t="s">
        <v>31</v>
      </c>
    </row>
    <row r="3471" spans="18:19" x14ac:dyDescent="0.25">
      <c r="R3471" s="3">
        <v>4474</v>
      </c>
      <c r="S3471" s="3" t="s">
        <v>31</v>
      </c>
    </row>
    <row r="3472" spans="18:19" x14ac:dyDescent="0.25">
      <c r="R3472" s="3">
        <v>4475</v>
      </c>
      <c r="S3472" s="3" t="s">
        <v>31</v>
      </c>
    </row>
    <row r="3473" spans="18:19" x14ac:dyDescent="0.25">
      <c r="R3473" s="3">
        <v>4476</v>
      </c>
      <c r="S3473" s="3" t="s">
        <v>31</v>
      </c>
    </row>
    <row r="3474" spans="18:19" x14ac:dyDescent="0.25">
      <c r="R3474" s="3">
        <v>4477</v>
      </c>
      <c r="S3474" s="3" t="s">
        <v>31</v>
      </c>
    </row>
    <row r="3475" spans="18:19" x14ac:dyDescent="0.25">
      <c r="R3475" s="3">
        <v>4478</v>
      </c>
      <c r="S3475" s="3" t="s">
        <v>31</v>
      </c>
    </row>
    <row r="3476" spans="18:19" x14ac:dyDescent="0.25">
      <c r="R3476" s="3">
        <v>4479</v>
      </c>
      <c r="S3476" s="3" t="s">
        <v>31</v>
      </c>
    </row>
    <row r="3477" spans="18:19" x14ac:dyDescent="0.25">
      <c r="R3477" s="3">
        <v>4480</v>
      </c>
      <c r="S3477" s="3" t="s">
        <v>31</v>
      </c>
    </row>
    <row r="3478" spans="18:19" x14ac:dyDescent="0.25">
      <c r="R3478" s="3">
        <v>4481</v>
      </c>
      <c r="S3478" s="3" t="s">
        <v>31</v>
      </c>
    </row>
    <row r="3479" spans="18:19" x14ac:dyDescent="0.25">
      <c r="R3479" s="3">
        <v>4482</v>
      </c>
      <c r="S3479" s="3" t="s">
        <v>31</v>
      </c>
    </row>
    <row r="3480" spans="18:19" x14ac:dyDescent="0.25">
      <c r="R3480" s="3">
        <v>4483</v>
      </c>
      <c r="S3480" s="3" t="s">
        <v>31</v>
      </c>
    </row>
    <row r="3481" spans="18:19" x14ac:dyDescent="0.25">
      <c r="R3481" s="3">
        <v>4484</v>
      </c>
      <c r="S3481" s="3" t="s">
        <v>31</v>
      </c>
    </row>
    <row r="3482" spans="18:19" x14ac:dyDescent="0.25">
      <c r="R3482" s="3">
        <v>4485</v>
      </c>
      <c r="S3482" s="3" t="s">
        <v>31</v>
      </c>
    </row>
    <row r="3483" spans="18:19" x14ac:dyDescent="0.25">
      <c r="R3483" s="3">
        <v>4486</v>
      </c>
      <c r="S3483" s="3" t="s">
        <v>31</v>
      </c>
    </row>
    <row r="3484" spans="18:19" x14ac:dyDescent="0.25">
      <c r="R3484" s="3">
        <v>4487</v>
      </c>
      <c r="S3484" s="3" t="s">
        <v>31</v>
      </c>
    </row>
    <row r="3485" spans="18:19" x14ac:dyDescent="0.25">
      <c r="R3485" s="3">
        <v>4488</v>
      </c>
      <c r="S3485" s="3" t="s">
        <v>31</v>
      </c>
    </row>
    <row r="3486" spans="18:19" x14ac:dyDescent="0.25">
      <c r="R3486" s="3">
        <v>4489</v>
      </c>
      <c r="S3486" s="3" t="s">
        <v>31</v>
      </c>
    </row>
    <row r="3487" spans="18:19" x14ac:dyDescent="0.25">
      <c r="R3487" s="3">
        <v>4490</v>
      </c>
      <c r="S3487" s="3" t="s">
        <v>31</v>
      </c>
    </row>
    <row r="3488" spans="18:19" x14ac:dyDescent="0.25">
      <c r="R3488" s="3">
        <v>4491</v>
      </c>
      <c r="S3488" s="3" t="s">
        <v>31</v>
      </c>
    </row>
    <row r="3489" spans="18:19" x14ac:dyDescent="0.25">
      <c r="R3489" s="3">
        <v>4492</v>
      </c>
      <c r="S3489" s="3" t="s">
        <v>31</v>
      </c>
    </row>
    <row r="3490" spans="18:19" x14ac:dyDescent="0.25">
      <c r="R3490" s="3">
        <v>4493</v>
      </c>
      <c r="S3490" s="3" t="s">
        <v>31</v>
      </c>
    </row>
    <row r="3491" spans="18:19" x14ac:dyDescent="0.25">
      <c r="R3491" s="3">
        <v>4494</v>
      </c>
      <c r="S3491" s="3" t="s">
        <v>31</v>
      </c>
    </row>
    <row r="3492" spans="18:19" x14ac:dyDescent="0.25">
      <c r="R3492" s="3">
        <v>4495</v>
      </c>
      <c r="S3492" s="3" t="s">
        <v>31</v>
      </c>
    </row>
    <row r="3493" spans="18:19" x14ac:dyDescent="0.25">
      <c r="R3493" s="3">
        <v>4496</v>
      </c>
      <c r="S3493" s="3" t="s">
        <v>31</v>
      </c>
    </row>
    <row r="3494" spans="18:19" x14ac:dyDescent="0.25">
      <c r="R3494" s="3">
        <v>4497</v>
      </c>
      <c r="S3494" s="3" t="s">
        <v>31</v>
      </c>
    </row>
    <row r="3495" spans="18:19" x14ac:dyDescent="0.25">
      <c r="R3495" s="3">
        <v>4498</v>
      </c>
      <c r="S3495" s="3" t="s">
        <v>31</v>
      </c>
    </row>
    <row r="3496" spans="18:19" x14ac:dyDescent="0.25">
      <c r="R3496" s="3">
        <v>4499</v>
      </c>
      <c r="S3496" s="3" t="s">
        <v>31</v>
      </c>
    </row>
    <row r="3497" spans="18:19" x14ac:dyDescent="0.25">
      <c r="R3497" s="3">
        <v>4500</v>
      </c>
      <c r="S3497" s="3" t="s">
        <v>31</v>
      </c>
    </row>
    <row r="3498" spans="18:19" x14ac:dyDescent="0.25">
      <c r="R3498" s="3">
        <v>4501</v>
      </c>
      <c r="S3498" s="3" t="s">
        <v>31</v>
      </c>
    </row>
    <row r="3499" spans="18:19" x14ac:dyDescent="0.25">
      <c r="R3499" s="3">
        <v>4502</v>
      </c>
      <c r="S3499" s="3" t="s">
        <v>31</v>
      </c>
    </row>
    <row r="3500" spans="18:19" x14ac:dyDescent="0.25">
      <c r="R3500" s="3">
        <v>4503</v>
      </c>
      <c r="S3500" s="3" t="s">
        <v>31</v>
      </c>
    </row>
    <row r="3501" spans="18:19" x14ac:dyDescent="0.25">
      <c r="R3501" s="3">
        <v>4504</v>
      </c>
      <c r="S3501" s="3" t="s">
        <v>31</v>
      </c>
    </row>
    <row r="3502" spans="18:19" x14ac:dyDescent="0.25">
      <c r="R3502" s="3">
        <v>4505</v>
      </c>
      <c r="S3502" s="3" t="s">
        <v>31</v>
      </c>
    </row>
    <row r="3503" spans="18:19" x14ac:dyDescent="0.25">
      <c r="R3503" s="3">
        <v>4506</v>
      </c>
      <c r="S3503" s="3" t="s">
        <v>31</v>
      </c>
    </row>
    <row r="3504" spans="18:19" x14ac:dyDescent="0.25">
      <c r="R3504" s="3">
        <v>4507</v>
      </c>
      <c r="S3504" s="3" t="s">
        <v>31</v>
      </c>
    </row>
    <row r="3505" spans="18:19" x14ac:dyDescent="0.25">
      <c r="R3505" s="3">
        <v>4508</v>
      </c>
      <c r="S3505" s="3" t="s">
        <v>31</v>
      </c>
    </row>
    <row r="3506" spans="18:19" x14ac:dyDescent="0.25">
      <c r="R3506" s="3">
        <v>4509</v>
      </c>
      <c r="S3506" s="3" t="s">
        <v>31</v>
      </c>
    </row>
    <row r="3507" spans="18:19" x14ac:dyDescent="0.25">
      <c r="R3507" s="3">
        <v>4510</v>
      </c>
      <c r="S3507" s="3" t="s">
        <v>31</v>
      </c>
    </row>
    <row r="3508" spans="18:19" x14ac:dyDescent="0.25">
      <c r="R3508" s="3">
        <v>4511</v>
      </c>
      <c r="S3508" s="3" t="s">
        <v>31</v>
      </c>
    </row>
    <row r="3509" spans="18:19" x14ac:dyDescent="0.25">
      <c r="R3509" s="3">
        <v>4512</v>
      </c>
      <c r="S3509" s="3" t="s">
        <v>31</v>
      </c>
    </row>
    <row r="3510" spans="18:19" x14ac:dyDescent="0.25">
      <c r="R3510" s="3">
        <v>4513</v>
      </c>
      <c r="S3510" s="3" t="s">
        <v>31</v>
      </c>
    </row>
    <row r="3511" spans="18:19" x14ac:dyDescent="0.25">
      <c r="R3511" s="3">
        <v>4514</v>
      </c>
      <c r="S3511" s="3" t="s">
        <v>31</v>
      </c>
    </row>
    <row r="3512" spans="18:19" x14ac:dyDescent="0.25">
      <c r="R3512" s="3">
        <v>4515</v>
      </c>
      <c r="S3512" s="3" t="s">
        <v>31</v>
      </c>
    </row>
    <row r="3513" spans="18:19" x14ac:dyDescent="0.25">
      <c r="R3513" s="3">
        <v>4516</v>
      </c>
      <c r="S3513" s="3" t="s">
        <v>31</v>
      </c>
    </row>
    <row r="3514" spans="18:19" x14ac:dyDescent="0.25">
      <c r="R3514" s="3">
        <v>4517</v>
      </c>
      <c r="S3514" s="3" t="s">
        <v>31</v>
      </c>
    </row>
    <row r="3515" spans="18:19" x14ac:dyDescent="0.25">
      <c r="R3515" s="3">
        <v>4518</v>
      </c>
      <c r="S3515" s="3" t="s">
        <v>31</v>
      </c>
    </row>
    <row r="3516" spans="18:19" x14ac:dyDescent="0.25">
      <c r="R3516" s="3">
        <v>4519</v>
      </c>
      <c r="S3516" s="3" t="s">
        <v>31</v>
      </c>
    </row>
    <row r="3517" spans="18:19" x14ac:dyDescent="0.25">
      <c r="R3517" s="3">
        <v>4520</v>
      </c>
      <c r="S3517" s="3" t="s">
        <v>31</v>
      </c>
    </row>
    <row r="3518" spans="18:19" x14ac:dyDescent="0.25">
      <c r="R3518" s="3">
        <v>4521</v>
      </c>
      <c r="S3518" s="3" t="s">
        <v>31</v>
      </c>
    </row>
    <row r="3519" spans="18:19" x14ac:dyDescent="0.25">
      <c r="R3519" s="3">
        <v>4522</v>
      </c>
      <c r="S3519" s="3" t="s">
        <v>31</v>
      </c>
    </row>
    <row r="3520" spans="18:19" x14ac:dyDescent="0.25">
      <c r="R3520" s="3">
        <v>4523</v>
      </c>
      <c r="S3520" s="3" t="s">
        <v>31</v>
      </c>
    </row>
    <row r="3521" spans="18:19" x14ac:dyDescent="0.25">
      <c r="R3521" s="3">
        <v>4524</v>
      </c>
      <c r="S3521" s="3" t="s">
        <v>31</v>
      </c>
    </row>
    <row r="3522" spans="18:19" x14ac:dyDescent="0.25">
      <c r="R3522" s="3">
        <v>4525</v>
      </c>
      <c r="S3522" s="3" t="s">
        <v>31</v>
      </c>
    </row>
    <row r="3523" spans="18:19" x14ac:dyDescent="0.25">
      <c r="R3523" s="3">
        <v>4526</v>
      </c>
      <c r="S3523" s="3" t="s">
        <v>31</v>
      </c>
    </row>
    <row r="3524" spans="18:19" x14ac:dyDescent="0.25">
      <c r="R3524" s="3">
        <v>4527</v>
      </c>
      <c r="S3524" s="3" t="s">
        <v>31</v>
      </c>
    </row>
    <row r="3525" spans="18:19" x14ac:dyDescent="0.25">
      <c r="R3525" s="3">
        <v>4528</v>
      </c>
      <c r="S3525" s="3" t="s">
        <v>31</v>
      </c>
    </row>
    <row r="3526" spans="18:19" x14ac:dyDescent="0.25">
      <c r="R3526" s="3">
        <v>4529</v>
      </c>
      <c r="S3526" s="3" t="s">
        <v>31</v>
      </c>
    </row>
    <row r="3527" spans="18:19" x14ac:dyDescent="0.25">
      <c r="R3527" s="3">
        <v>4530</v>
      </c>
      <c r="S3527" s="3" t="s">
        <v>31</v>
      </c>
    </row>
    <row r="3528" spans="18:19" x14ac:dyDescent="0.25">
      <c r="R3528" s="3">
        <v>4531</v>
      </c>
      <c r="S3528" s="3" t="s">
        <v>31</v>
      </c>
    </row>
    <row r="3529" spans="18:19" x14ac:dyDescent="0.25">
      <c r="R3529" s="3">
        <v>4532</v>
      </c>
      <c r="S3529" s="3" t="s">
        <v>31</v>
      </c>
    </row>
    <row r="3530" spans="18:19" x14ac:dyDescent="0.25">
      <c r="R3530" s="3">
        <v>4533</v>
      </c>
      <c r="S3530" s="3" t="s">
        <v>31</v>
      </c>
    </row>
    <row r="3531" spans="18:19" x14ac:dyDescent="0.25">
      <c r="R3531" s="3">
        <v>4534</v>
      </c>
      <c r="S3531" s="3" t="s">
        <v>31</v>
      </c>
    </row>
    <row r="3532" spans="18:19" x14ac:dyDescent="0.25">
      <c r="R3532" s="3">
        <v>4535</v>
      </c>
      <c r="S3532" s="3" t="s">
        <v>31</v>
      </c>
    </row>
    <row r="3533" spans="18:19" x14ac:dyDescent="0.25">
      <c r="R3533" s="3">
        <v>4536</v>
      </c>
      <c r="S3533" s="3" t="s">
        <v>31</v>
      </c>
    </row>
    <row r="3534" spans="18:19" x14ac:dyDescent="0.25">
      <c r="R3534" s="3">
        <v>4537</v>
      </c>
      <c r="S3534" s="3" t="s">
        <v>31</v>
      </c>
    </row>
    <row r="3535" spans="18:19" x14ac:dyDescent="0.25">
      <c r="R3535" s="3">
        <v>4538</v>
      </c>
      <c r="S3535" s="3" t="s">
        <v>31</v>
      </c>
    </row>
    <row r="3536" spans="18:19" x14ac:dyDescent="0.25">
      <c r="R3536" s="3">
        <v>4539</v>
      </c>
      <c r="S3536" s="3" t="s">
        <v>31</v>
      </c>
    </row>
    <row r="3537" spans="18:19" x14ac:dyDescent="0.25">
      <c r="R3537" s="3">
        <v>4540</v>
      </c>
      <c r="S3537" s="3" t="s">
        <v>31</v>
      </c>
    </row>
    <row r="3538" spans="18:19" x14ac:dyDescent="0.25">
      <c r="R3538" s="3">
        <v>4541</v>
      </c>
      <c r="S3538" s="3" t="s">
        <v>31</v>
      </c>
    </row>
    <row r="3539" spans="18:19" x14ac:dyDescent="0.25">
      <c r="R3539" s="3">
        <v>4542</v>
      </c>
      <c r="S3539" s="3" t="s">
        <v>31</v>
      </c>
    </row>
    <row r="3540" spans="18:19" x14ac:dyDescent="0.25">
      <c r="R3540" s="3">
        <v>4543</v>
      </c>
      <c r="S3540" s="3" t="s">
        <v>31</v>
      </c>
    </row>
    <row r="3541" spans="18:19" x14ac:dyDescent="0.25">
      <c r="R3541" s="3">
        <v>4544</v>
      </c>
      <c r="S3541" s="3" t="s">
        <v>31</v>
      </c>
    </row>
    <row r="3542" spans="18:19" x14ac:dyDescent="0.25">
      <c r="R3542" s="3">
        <v>4545</v>
      </c>
      <c r="S3542" s="3" t="s">
        <v>31</v>
      </c>
    </row>
    <row r="3543" spans="18:19" x14ac:dyDescent="0.25">
      <c r="R3543" s="3">
        <v>4546</v>
      </c>
      <c r="S3543" s="3" t="s">
        <v>31</v>
      </c>
    </row>
    <row r="3544" spans="18:19" x14ac:dyDescent="0.25">
      <c r="R3544" s="3">
        <v>4547</v>
      </c>
      <c r="S3544" s="3" t="s">
        <v>31</v>
      </c>
    </row>
    <row r="3545" spans="18:19" x14ac:dyDescent="0.25">
      <c r="R3545" s="3">
        <v>4548</v>
      </c>
      <c r="S3545" s="3" t="s">
        <v>31</v>
      </c>
    </row>
    <row r="3546" spans="18:19" x14ac:dyDescent="0.25">
      <c r="R3546" s="3">
        <v>4549</v>
      </c>
      <c r="S3546" s="3" t="s">
        <v>31</v>
      </c>
    </row>
    <row r="3547" spans="18:19" x14ac:dyDescent="0.25">
      <c r="R3547" s="3">
        <v>4550</v>
      </c>
      <c r="S3547" s="3" t="s">
        <v>31</v>
      </c>
    </row>
    <row r="3548" spans="18:19" x14ac:dyDescent="0.25">
      <c r="R3548" s="3">
        <v>4551</v>
      </c>
      <c r="S3548" s="3" t="s">
        <v>31</v>
      </c>
    </row>
    <row r="3549" spans="18:19" x14ac:dyDescent="0.25">
      <c r="R3549" s="3">
        <v>4552</v>
      </c>
      <c r="S3549" s="3" t="s">
        <v>31</v>
      </c>
    </row>
    <row r="3550" spans="18:19" x14ac:dyDescent="0.25">
      <c r="R3550" s="3">
        <v>4553</v>
      </c>
      <c r="S3550" s="3" t="s">
        <v>31</v>
      </c>
    </row>
    <row r="3551" spans="18:19" x14ac:dyDescent="0.25">
      <c r="R3551" s="3">
        <v>4554</v>
      </c>
      <c r="S3551" s="3" t="s">
        <v>31</v>
      </c>
    </row>
    <row r="3552" spans="18:19" x14ac:dyDescent="0.25">
      <c r="R3552" s="3">
        <v>4555</v>
      </c>
      <c r="S3552" s="3" t="s">
        <v>31</v>
      </c>
    </row>
    <row r="3553" spans="18:19" x14ac:dyDescent="0.25">
      <c r="R3553" s="3">
        <v>4556</v>
      </c>
      <c r="S3553" s="3" t="s">
        <v>31</v>
      </c>
    </row>
    <row r="3554" spans="18:19" x14ac:dyDescent="0.25">
      <c r="R3554" s="3">
        <v>4557</v>
      </c>
      <c r="S3554" s="3" t="s">
        <v>31</v>
      </c>
    </row>
    <row r="3555" spans="18:19" x14ac:dyDescent="0.25">
      <c r="R3555" s="3">
        <v>4558</v>
      </c>
      <c r="S3555" s="3" t="s">
        <v>31</v>
      </c>
    </row>
    <row r="3556" spans="18:19" x14ac:dyDescent="0.25">
      <c r="R3556" s="3">
        <v>4559</v>
      </c>
      <c r="S3556" s="3" t="s">
        <v>31</v>
      </c>
    </row>
    <row r="3557" spans="18:19" x14ac:dyDescent="0.25">
      <c r="R3557" s="3">
        <v>4560</v>
      </c>
      <c r="S3557" s="3" t="s">
        <v>31</v>
      </c>
    </row>
    <row r="3558" spans="18:19" x14ac:dyDescent="0.25">
      <c r="R3558" s="3">
        <v>4561</v>
      </c>
      <c r="S3558" s="3" t="s">
        <v>31</v>
      </c>
    </row>
    <row r="3559" spans="18:19" x14ac:dyDescent="0.25">
      <c r="R3559" s="3">
        <v>4562</v>
      </c>
      <c r="S3559" s="3" t="s">
        <v>31</v>
      </c>
    </row>
    <row r="3560" spans="18:19" x14ac:dyDescent="0.25">
      <c r="R3560" s="3">
        <v>4563</v>
      </c>
      <c r="S3560" s="3" t="s">
        <v>31</v>
      </c>
    </row>
    <row r="3561" spans="18:19" x14ac:dyDescent="0.25">
      <c r="R3561" s="3">
        <v>4564</v>
      </c>
      <c r="S3561" s="3" t="s">
        <v>31</v>
      </c>
    </row>
    <row r="3562" spans="18:19" x14ac:dyDescent="0.25">
      <c r="R3562" s="3">
        <v>4565</v>
      </c>
      <c r="S3562" s="3" t="s">
        <v>31</v>
      </c>
    </row>
    <row r="3563" spans="18:19" x14ac:dyDescent="0.25">
      <c r="R3563" s="3">
        <v>4566</v>
      </c>
      <c r="S3563" s="3" t="s">
        <v>31</v>
      </c>
    </row>
    <row r="3564" spans="18:19" x14ac:dyDescent="0.25">
      <c r="R3564" s="3">
        <v>4567</v>
      </c>
      <c r="S3564" s="3" t="s">
        <v>31</v>
      </c>
    </row>
    <row r="3565" spans="18:19" x14ac:dyDescent="0.25">
      <c r="R3565" s="3">
        <v>4568</v>
      </c>
      <c r="S3565" s="3" t="s">
        <v>31</v>
      </c>
    </row>
    <row r="3566" spans="18:19" x14ac:dyDescent="0.25">
      <c r="R3566" s="3">
        <v>4569</v>
      </c>
      <c r="S3566" s="3" t="s">
        <v>31</v>
      </c>
    </row>
    <row r="3567" spans="18:19" x14ac:dyDescent="0.25">
      <c r="R3567" s="3">
        <v>4570</v>
      </c>
      <c r="S3567" s="3" t="s">
        <v>31</v>
      </c>
    </row>
    <row r="3568" spans="18:19" x14ac:dyDescent="0.25">
      <c r="R3568" s="3">
        <v>4571</v>
      </c>
      <c r="S3568" s="3" t="s">
        <v>31</v>
      </c>
    </row>
    <row r="3569" spans="18:19" x14ac:dyDescent="0.25">
      <c r="R3569" s="3">
        <v>4572</v>
      </c>
      <c r="S3569" s="3" t="s">
        <v>31</v>
      </c>
    </row>
    <row r="3570" spans="18:19" x14ac:dyDescent="0.25">
      <c r="R3570" s="3">
        <v>4573</v>
      </c>
      <c r="S3570" s="3" t="s">
        <v>31</v>
      </c>
    </row>
    <row r="3571" spans="18:19" x14ac:dyDescent="0.25">
      <c r="R3571" s="3">
        <v>4574</v>
      </c>
      <c r="S3571" s="3" t="s">
        <v>31</v>
      </c>
    </row>
    <row r="3572" spans="18:19" x14ac:dyDescent="0.25">
      <c r="R3572" s="3">
        <v>4575</v>
      </c>
      <c r="S3572" s="3" t="s">
        <v>31</v>
      </c>
    </row>
    <row r="3573" spans="18:19" x14ac:dyDescent="0.25">
      <c r="R3573" s="3">
        <v>4576</v>
      </c>
      <c r="S3573" s="3" t="s">
        <v>31</v>
      </c>
    </row>
    <row r="3574" spans="18:19" x14ac:dyDescent="0.25">
      <c r="R3574" s="3">
        <v>4577</v>
      </c>
      <c r="S3574" s="3" t="s">
        <v>31</v>
      </c>
    </row>
    <row r="3575" spans="18:19" x14ac:dyDescent="0.25">
      <c r="R3575" s="3">
        <v>4578</v>
      </c>
      <c r="S3575" s="3" t="s">
        <v>31</v>
      </c>
    </row>
    <row r="3576" spans="18:19" x14ac:dyDescent="0.25">
      <c r="R3576" s="3">
        <v>4579</v>
      </c>
      <c r="S3576" s="3" t="s">
        <v>31</v>
      </c>
    </row>
    <row r="3577" spans="18:19" x14ac:dyDescent="0.25">
      <c r="R3577" s="3">
        <v>4580</v>
      </c>
      <c r="S3577" s="3" t="s">
        <v>31</v>
      </c>
    </row>
    <row r="3578" spans="18:19" x14ac:dyDescent="0.25">
      <c r="R3578" s="3">
        <v>4581</v>
      </c>
      <c r="S3578" s="3" t="s">
        <v>31</v>
      </c>
    </row>
    <row r="3579" spans="18:19" x14ac:dyDescent="0.25">
      <c r="R3579" s="3">
        <v>4582</v>
      </c>
      <c r="S3579" s="3" t="s">
        <v>31</v>
      </c>
    </row>
    <row r="3580" spans="18:19" x14ac:dyDescent="0.25">
      <c r="R3580" s="3">
        <v>4583</v>
      </c>
      <c r="S3580" s="3" t="s">
        <v>31</v>
      </c>
    </row>
    <row r="3581" spans="18:19" x14ac:dyDescent="0.25">
      <c r="R3581" s="3">
        <v>4584</v>
      </c>
      <c r="S3581" s="3" t="s">
        <v>31</v>
      </c>
    </row>
    <row r="3582" spans="18:19" x14ac:dyDescent="0.25">
      <c r="R3582" s="3">
        <v>4585</v>
      </c>
      <c r="S3582" s="3" t="s">
        <v>31</v>
      </c>
    </row>
    <row r="3583" spans="18:19" x14ac:dyDescent="0.25">
      <c r="R3583" s="3">
        <v>4586</v>
      </c>
      <c r="S3583" s="3" t="s">
        <v>31</v>
      </c>
    </row>
    <row r="3584" spans="18:19" x14ac:dyDescent="0.25">
      <c r="R3584" s="3">
        <v>4587</v>
      </c>
      <c r="S3584" s="3" t="s">
        <v>31</v>
      </c>
    </row>
    <row r="3585" spans="18:19" x14ac:dyDescent="0.25">
      <c r="R3585" s="3">
        <v>4588</v>
      </c>
      <c r="S3585" s="3" t="s">
        <v>31</v>
      </c>
    </row>
    <row r="3586" spans="18:19" x14ac:dyDescent="0.25">
      <c r="R3586" s="3">
        <v>4589</v>
      </c>
      <c r="S3586" s="3" t="s">
        <v>31</v>
      </c>
    </row>
    <row r="3587" spans="18:19" x14ac:dyDescent="0.25">
      <c r="R3587" s="3">
        <v>4590</v>
      </c>
      <c r="S3587" s="3" t="s">
        <v>31</v>
      </c>
    </row>
    <row r="3588" spans="18:19" x14ac:dyDescent="0.25">
      <c r="R3588" s="3">
        <v>4591</v>
      </c>
      <c r="S3588" s="3" t="s">
        <v>31</v>
      </c>
    </row>
    <row r="3589" spans="18:19" x14ac:dyDescent="0.25">
      <c r="R3589" s="3">
        <v>4592</v>
      </c>
      <c r="S3589" s="3" t="s">
        <v>31</v>
      </c>
    </row>
    <row r="3590" spans="18:19" x14ac:dyDescent="0.25">
      <c r="R3590" s="3">
        <v>4593</v>
      </c>
      <c r="S3590" s="3" t="s">
        <v>31</v>
      </c>
    </row>
    <row r="3591" spans="18:19" x14ac:dyDescent="0.25">
      <c r="R3591" s="3">
        <v>4594</v>
      </c>
      <c r="S3591" s="3" t="s">
        <v>31</v>
      </c>
    </row>
    <row r="3592" spans="18:19" x14ac:dyDescent="0.25">
      <c r="R3592" s="3">
        <v>4595</v>
      </c>
      <c r="S3592" s="3" t="s">
        <v>31</v>
      </c>
    </row>
    <row r="3593" spans="18:19" x14ac:dyDescent="0.25">
      <c r="R3593" s="3">
        <v>4596</v>
      </c>
      <c r="S3593" s="3" t="s">
        <v>31</v>
      </c>
    </row>
    <row r="3594" spans="18:19" x14ac:dyDescent="0.25">
      <c r="R3594" s="3">
        <v>4597</v>
      </c>
      <c r="S3594" s="3" t="s">
        <v>31</v>
      </c>
    </row>
    <row r="3595" spans="18:19" x14ac:dyDescent="0.25">
      <c r="R3595" s="3">
        <v>4598</v>
      </c>
      <c r="S3595" s="3" t="s">
        <v>31</v>
      </c>
    </row>
    <row r="3596" spans="18:19" x14ac:dyDescent="0.25">
      <c r="R3596" s="3">
        <v>4599</v>
      </c>
      <c r="S3596" s="3" t="s">
        <v>31</v>
      </c>
    </row>
    <row r="3597" spans="18:19" x14ac:dyDescent="0.25">
      <c r="R3597" s="3">
        <v>4600</v>
      </c>
      <c r="S3597" s="3" t="s">
        <v>31</v>
      </c>
    </row>
    <row r="3598" spans="18:19" x14ac:dyDescent="0.25">
      <c r="R3598" s="3">
        <v>4601</v>
      </c>
      <c r="S3598" s="3" t="s">
        <v>31</v>
      </c>
    </row>
    <row r="3599" spans="18:19" x14ac:dyDescent="0.25">
      <c r="R3599" s="3">
        <v>4602</v>
      </c>
      <c r="S3599" s="3" t="s">
        <v>31</v>
      </c>
    </row>
    <row r="3600" spans="18:19" x14ac:dyDescent="0.25">
      <c r="R3600" s="3">
        <v>4603</v>
      </c>
      <c r="S3600" s="3" t="s">
        <v>31</v>
      </c>
    </row>
    <row r="3601" spans="18:19" x14ac:dyDescent="0.25">
      <c r="R3601" s="3">
        <v>4604</v>
      </c>
      <c r="S3601" s="3" t="s">
        <v>31</v>
      </c>
    </row>
    <row r="3602" spans="18:19" x14ac:dyDescent="0.25">
      <c r="R3602" s="3">
        <v>4605</v>
      </c>
      <c r="S3602" s="3" t="s">
        <v>31</v>
      </c>
    </row>
    <row r="3603" spans="18:19" x14ac:dyDescent="0.25">
      <c r="R3603" s="3">
        <v>4606</v>
      </c>
      <c r="S3603" s="3" t="s">
        <v>31</v>
      </c>
    </row>
    <row r="3604" spans="18:19" x14ac:dyDescent="0.25">
      <c r="R3604" s="3">
        <v>4607</v>
      </c>
      <c r="S3604" s="3" t="s">
        <v>31</v>
      </c>
    </row>
    <row r="3605" spans="18:19" x14ac:dyDescent="0.25">
      <c r="R3605" s="3">
        <v>4608</v>
      </c>
      <c r="S3605" s="3" t="s">
        <v>31</v>
      </c>
    </row>
    <row r="3606" spans="18:19" x14ac:dyDescent="0.25">
      <c r="R3606" s="3">
        <v>4609</v>
      </c>
      <c r="S3606" s="3" t="s">
        <v>31</v>
      </c>
    </row>
    <row r="3607" spans="18:19" x14ac:dyDescent="0.25">
      <c r="R3607" s="3">
        <v>4610</v>
      </c>
      <c r="S3607" s="3" t="s">
        <v>31</v>
      </c>
    </row>
    <row r="3608" spans="18:19" x14ac:dyDescent="0.25">
      <c r="R3608" s="3">
        <v>4611</v>
      </c>
      <c r="S3608" s="3" t="s">
        <v>31</v>
      </c>
    </row>
    <row r="3609" spans="18:19" x14ac:dyDescent="0.25">
      <c r="R3609" s="3">
        <v>4612</v>
      </c>
      <c r="S3609" s="3" t="s">
        <v>31</v>
      </c>
    </row>
    <row r="3610" spans="18:19" x14ac:dyDescent="0.25">
      <c r="R3610" s="3">
        <v>4613</v>
      </c>
      <c r="S3610" s="3" t="s">
        <v>31</v>
      </c>
    </row>
    <row r="3611" spans="18:19" x14ac:dyDescent="0.25">
      <c r="R3611" s="3">
        <v>4614</v>
      </c>
      <c r="S3611" s="3" t="s">
        <v>31</v>
      </c>
    </row>
    <row r="3612" spans="18:19" x14ac:dyDescent="0.25">
      <c r="R3612" s="3">
        <v>4615</v>
      </c>
      <c r="S3612" s="3" t="s">
        <v>31</v>
      </c>
    </row>
    <row r="3613" spans="18:19" x14ac:dyDescent="0.25">
      <c r="R3613" s="3">
        <v>4616</v>
      </c>
      <c r="S3613" s="3" t="s">
        <v>31</v>
      </c>
    </row>
    <row r="3614" spans="18:19" x14ac:dyDescent="0.25">
      <c r="R3614" s="3">
        <v>4617</v>
      </c>
      <c r="S3614" s="3" t="s">
        <v>31</v>
      </c>
    </row>
    <row r="3615" spans="18:19" x14ac:dyDescent="0.25">
      <c r="R3615" s="3">
        <v>4618</v>
      </c>
      <c r="S3615" s="3" t="s">
        <v>31</v>
      </c>
    </row>
    <row r="3616" spans="18:19" x14ac:dyDescent="0.25">
      <c r="R3616" s="3">
        <v>4619</v>
      </c>
      <c r="S3616" s="3" t="s">
        <v>31</v>
      </c>
    </row>
    <row r="3617" spans="18:19" x14ac:dyDescent="0.25">
      <c r="R3617" s="3">
        <v>4620</v>
      </c>
      <c r="S3617" s="3" t="s">
        <v>31</v>
      </c>
    </row>
    <row r="3618" spans="18:19" x14ac:dyDescent="0.25">
      <c r="R3618" s="3">
        <v>4621</v>
      </c>
      <c r="S3618" s="3" t="s">
        <v>31</v>
      </c>
    </row>
    <row r="3619" spans="18:19" x14ac:dyDescent="0.25">
      <c r="R3619" s="3">
        <v>4622</v>
      </c>
      <c r="S3619" s="3" t="s">
        <v>31</v>
      </c>
    </row>
    <row r="3620" spans="18:19" x14ac:dyDescent="0.25">
      <c r="R3620" s="3">
        <v>4623</v>
      </c>
      <c r="S3620" s="3" t="s">
        <v>31</v>
      </c>
    </row>
    <row r="3621" spans="18:19" x14ac:dyDescent="0.25">
      <c r="R3621" s="3">
        <v>4624</v>
      </c>
      <c r="S3621" s="3" t="s">
        <v>31</v>
      </c>
    </row>
    <row r="3622" spans="18:19" x14ac:dyDescent="0.25">
      <c r="R3622" s="3">
        <v>4625</v>
      </c>
      <c r="S3622" s="3" t="s">
        <v>31</v>
      </c>
    </row>
    <row r="3623" spans="18:19" x14ac:dyDescent="0.25">
      <c r="R3623" s="3">
        <v>4626</v>
      </c>
      <c r="S3623" s="3" t="s">
        <v>31</v>
      </c>
    </row>
    <row r="3624" spans="18:19" x14ac:dyDescent="0.25">
      <c r="R3624" s="3">
        <v>4627</v>
      </c>
      <c r="S3624" s="3" t="s">
        <v>31</v>
      </c>
    </row>
    <row r="3625" spans="18:19" x14ac:dyDescent="0.25">
      <c r="R3625" s="3">
        <v>4628</v>
      </c>
      <c r="S3625" s="3" t="s">
        <v>31</v>
      </c>
    </row>
    <row r="3626" spans="18:19" x14ac:dyDescent="0.25">
      <c r="R3626" s="3">
        <v>4629</v>
      </c>
      <c r="S3626" s="3" t="s">
        <v>31</v>
      </c>
    </row>
    <row r="3627" spans="18:19" x14ac:dyDescent="0.25">
      <c r="R3627" s="3">
        <v>4630</v>
      </c>
      <c r="S3627" s="3" t="s">
        <v>31</v>
      </c>
    </row>
    <row r="3628" spans="18:19" x14ac:dyDescent="0.25">
      <c r="R3628" s="3">
        <v>4631</v>
      </c>
      <c r="S3628" s="3" t="s">
        <v>31</v>
      </c>
    </row>
    <row r="3629" spans="18:19" x14ac:dyDescent="0.25">
      <c r="R3629" s="3">
        <v>4632</v>
      </c>
      <c r="S3629" s="3" t="s">
        <v>31</v>
      </c>
    </row>
    <row r="3630" spans="18:19" x14ac:dyDescent="0.25">
      <c r="R3630" s="3">
        <v>4633</v>
      </c>
      <c r="S3630" s="3" t="s">
        <v>31</v>
      </c>
    </row>
    <row r="3631" spans="18:19" x14ac:dyDescent="0.25">
      <c r="R3631" s="3">
        <v>4634</v>
      </c>
      <c r="S3631" s="3" t="s">
        <v>31</v>
      </c>
    </row>
    <row r="3632" spans="18:19" x14ac:dyDescent="0.25">
      <c r="R3632" s="3">
        <v>4635</v>
      </c>
      <c r="S3632" s="3" t="s">
        <v>31</v>
      </c>
    </row>
    <row r="3633" spans="18:19" x14ac:dyDescent="0.25">
      <c r="R3633" s="3">
        <v>4636</v>
      </c>
      <c r="S3633" s="3" t="s">
        <v>31</v>
      </c>
    </row>
    <row r="3634" spans="18:19" x14ac:dyDescent="0.25">
      <c r="R3634" s="3">
        <v>4637</v>
      </c>
      <c r="S3634" s="3" t="s">
        <v>31</v>
      </c>
    </row>
    <row r="3635" spans="18:19" x14ac:dyDescent="0.25">
      <c r="R3635" s="3">
        <v>4638</v>
      </c>
      <c r="S3635" s="3" t="s">
        <v>31</v>
      </c>
    </row>
    <row r="3636" spans="18:19" x14ac:dyDescent="0.25">
      <c r="R3636" s="3">
        <v>4639</v>
      </c>
      <c r="S3636" s="3" t="s">
        <v>31</v>
      </c>
    </row>
    <row r="3637" spans="18:19" x14ac:dyDescent="0.25">
      <c r="R3637" s="3">
        <v>4640</v>
      </c>
      <c r="S3637" s="3" t="s">
        <v>31</v>
      </c>
    </row>
    <row r="3638" spans="18:19" x14ac:dyDescent="0.25">
      <c r="R3638" s="3">
        <v>4641</v>
      </c>
      <c r="S3638" s="3" t="s">
        <v>31</v>
      </c>
    </row>
    <row r="3639" spans="18:19" x14ac:dyDescent="0.25">
      <c r="R3639" s="3">
        <v>4642</v>
      </c>
      <c r="S3639" s="3" t="s">
        <v>31</v>
      </c>
    </row>
    <row r="3640" spans="18:19" x14ac:dyDescent="0.25">
      <c r="R3640" s="3">
        <v>4643</v>
      </c>
      <c r="S3640" s="3" t="s">
        <v>31</v>
      </c>
    </row>
    <row r="3641" spans="18:19" x14ac:dyDescent="0.25">
      <c r="R3641" s="3">
        <v>4644</v>
      </c>
      <c r="S3641" s="3" t="s">
        <v>31</v>
      </c>
    </row>
    <row r="3642" spans="18:19" x14ac:dyDescent="0.25">
      <c r="R3642" s="3">
        <v>4645</v>
      </c>
      <c r="S3642" s="3" t="s">
        <v>31</v>
      </c>
    </row>
    <row r="3643" spans="18:19" x14ac:dyDescent="0.25">
      <c r="R3643" s="3">
        <v>4646</v>
      </c>
      <c r="S3643" s="3" t="s">
        <v>31</v>
      </c>
    </row>
    <row r="3644" spans="18:19" x14ac:dyDescent="0.25">
      <c r="R3644" s="3">
        <v>4647</v>
      </c>
      <c r="S3644" s="3" t="s">
        <v>31</v>
      </c>
    </row>
    <row r="3645" spans="18:19" x14ac:dyDescent="0.25">
      <c r="R3645" s="3">
        <v>4648</v>
      </c>
      <c r="S3645" s="3" t="s">
        <v>31</v>
      </c>
    </row>
    <row r="3646" spans="18:19" x14ac:dyDescent="0.25">
      <c r="R3646" s="3">
        <v>4649</v>
      </c>
      <c r="S3646" s="3" t="s">
        <v>31</v>
      </c>
    </row>
    <row r="3647" spans="18:19" x14ac:dyDescent="0.25">
      <c r="R3647" s="3">
        <v>4650</v>
      </c>
      <c r="S3647" s="3" t="s">
        <v>31</v>
      </c>
    </row>
    <row r="3648" spans="18:19" x14ac:dyDescent="0.25">
      <c r="R3648" s="3">
        <v>4651</v>
      </c>
      <c r="S3648" s="3" t="s">
        <v>31</v>
      </c>
    </row>
    <row r="3649" spans="18:19" x14ac:dyDescent="0.25">
      <c r="R3649" s="3">
        <v>4652</v>
      </c>
      <c r="S3649" s="3" t="s">
        <v>31</v>
      </c>
    </row>
    <row r="3650" spans="18:19" x14ac:dyDescent="0.25">
      <c r="R3650" s="3">
        <v>4653</v>
      </c>
      <c r="S3650" s="3" t="s">
        <v>31</v>
      </c>
    </row>
    <row r="3651" spans="18:19" x14ac:dyDescent="0.25">
      <c r="R3651" s="3">
        <v>4654</v>
      </c>
      <c r="S3651" s="3" t="s">
        <v>31</v>
      </c>
    </row>
    <row r="3652" spans="18:19" x14ac:dyDescent="0.25">
      <c r="R3652" s="3">
        <v>4655</v>
      </c>
      <c r="S3652" s="3" t="s">
        <v>31</v>
      </c>
    </row>
    <row r="3653" spans="18:19" x14ac:dyDescent="0.25">
      <c r="R3653" s="3">
        <v>4656</v>
      </c>
      <c r="S3653" s="3" t="s">
        <v>31</v>
      </c>
    </row>
    <row r="3654" spans="18:19" x14ac:dyDescent="0.25">
      <c r="R3654" s="3">
        <v>4657</v>
      </c>
      <c r="S3654" s="3" t="s">
        <v>31</v>
      </c>
    </row>
    <row r="3655" spans="18:19" x14ac:dyDescent="0.25">
      <c r="R3655" s="3">
        <v>4658</v>
      </c>
      <c r="S3655" s="3" t="s">
        <v>31</v>
      </c>
    </row>
    <row r="3656" spans="18:19" x14ac:dyDescent="0.25">
      <c r="R3656" s="3">
        <v>4659</v>
      </c>
      <c r="S3656" s="3" t="s">
        <v>31</v>
      </c>
    </row>
    <row r="3657" spans="18:19" x14ac:dyDescent="0.25">
      <c r="R3657" s="3">
        <v>4660</v>
      </c>
      <c r="S3657" s="3" t="s">
        <v>31</v>
      </c>
    </row>
    <row r="3658" spans="18:19" x14ac:dyDescent="0.25">
      <c r="R3658" s="3">
        <v>4661</v>
      </c>
      <c r="S3658" s="3" t="s">
        <v>31</v>
      </c>
    </row>
    <row r="3659" spans="18:19" x14ac:dyDescent="0.25">
      <c r="R3659" s="3">
        <v>4662</v>
      </c>
      <c r="S3659" s="3" t="s">
        <v>31</v>
      </c>
    </row>
    <row r="3660" spans="18:19" x14ac:dyDescent="0.25">
      <c r="R3660" s="3">
        <v>4663</v>
      </c>
      <c r="S3660" s="3" t="s">
        <v>31</v>
      </c>
    </row>
    <row r="3661" spans="18:19" x14ac:dyDescent="0.25">
      <c r="R3661" s="3">
        <v>4664</v>
      </c>
      <c r="S3661" s="3" t="s">
        <v>31</v>
      </c>
    </row>
    <row r="3662" spans="18:19" x14ac:dyDescent="0.25">
      <c r="R3662" s="3">
        <v>4665</v>
      </c>
      <c r="S3662" s="3" t="s">
        <v>31</v>
      </c>
    </row>
    <row r="3663" spans="18:19" x14ac:dyDescent="0.25">
      <c r="R3663" s="3">
        <v>4666</v>
      </c>
      <c r="S3663" s="3" t="s">
        <v>31</v>
      </c>
    </row>
    <row r="3664" spans="18:19" x14ac:dyDescent="0.25">
      <c r="R3664" s="3">
        <v>4667</v>
      </c>
      <c r="S3664" s="3" t="s">
        <v>31</v>
      </c>
    </row>
    <row r="3665" spans="18:19" x14ac:dyDescent="0.25">
      <c r="R3665" s="3">
        <v>4668</v>
      </c>
      <c r="S3665" s="3" t="s">
        <v>31</v>
      </c>
    </row>
    <row r="3666" spans="18:19" x14ac:dyDescent="0.25">
      <c r="R3666" s="3">
        <v>4669</v>
      </c>
      <c r="S3666" s="3" t="s">
        <v>31</v>
      </c>
    </row>
    <row r="3667" spans="18:19" x14ac:dyDescent="0.25">
      <c r="R3667" s="3">
        <v>4670</v>
      </c>
      <c r="S3667" s="3" t="s">
        <v>31</v>
      </c>
    </row>
    <row r="3668" spans="18:19" x14ac:dyDescent="0.25">
      <c r="R3668" s="3">
        <v>4671</v>
      </c>
      <c r="S3668" s="3" t="s">
        <v>31</v>
      </c>
    </row>
    <row r="3669" spans="18:19" x14ac:dyDescent="0.25">
      <c r="R3669" s="3">
        <v>4672</v>
      </c>
      <c r="S3669" s="3" t="s">
        <v>31</v>
      </c>
    </row>
    <row r="3670" spans="18:19" x14ac:dyDescent="0.25">
      <c r="R3670" s="3">
        <v>4673</v>
      </c>
      <c r="S3670" s="3" t="s">
        <v>31</v>
      </c>
    </row>
    <row r="3671" spans="18:19" x14ac:dyDescent="0.25">
      <c r="R3671" s="3">
        <v>4674</v>
      </c>
      <c r="S3671" s="3" t="s">
        <v>31</v>
      </c>
    </row>
    <row r="3672" spans="18:19" x14ac:dyDescent="0.25">
      <c r="R3672" s="3">
        <v>4675</v>
      </c>
      <c r="S3672" s="3" t="s">
        <v>31</v>
      </c>
    </row>
    <row r="3673" spans="18:19" x14ac:dyDescent="0.25">
      <c r="R3673" s="3">
        <v>4676</v>
      </c>
      <c r="S3673" s="3" t="s">
        <v>31</v>
      </c>
    </row>
    <row r="3674" spans="18:19" x14ac:dyDescent="0.25">
      <c r="R3674" s="3">
        <v>4677</v>
      </c>
      <c r="S3674" s="3" t="s">
        <v>31</v>
      </c>
    </row>
    <row r="3675" spans="18:19" x14ac:dyDescent="0.25">
      <c r="R3675" s="3">
        <v>4678</v>
      </c>
      <c r="S3675" s="3" t="s">
        <v>31</v>
      </c>
    </row>
    <row r="3676" spans="18:19" x14ac:dyDescent="0.25">
      <c r="R3676" s="3">
        <v>4679</v>
      </c>
      <c r="S3676" s="3" t="s">
        <v>31</v>
      </c>
    </row>
    <row r="3677" spans="18:19" x14ac:dyDescent="0.25">
      <c r="R3677" s="3">
        <v>4680</v>
      </c>
      <c r="S3677" s="3" t="s">
        <v>31</v>
      </c>
    </row>
    <row r="3678" spans="18:19" x14ac:dyDescent="0.25">
      <c r="R3678" s="3">
        <v>4681</v>
      </c>
      <c r="S3678" s="3" t="s">
        <v>31</v>
      </c>
    </row>
    <row r="3679" spans="18:19" x14ac:dyDescent="0.25">
      <c r="R3679" s="3">
        <v>4682</v>
      </c>
      <c r="S3679" s="3" t="s">
        <v>31</v>
      </c>
    </row>
    <row r="3680" spans="18:19" x14ac:dyDescent="0.25">
      <c r="R3680" s="3">
        <v>4683</v>
      </c>
      <c r="S3680" s="3" t="s">
        <v>31</v>
      </c>
    </row>
    <row r="3681" spans="18:19" x14ac:dyDescent="0.25">
      <c r="R3681" s="3">
        <v>4684</v>
      </c>
      <c r="S3681" s="3" t="s">
        <v>31</v>
      </c>
    </row>
    <row r="3682" spans="18:19" x14ac:dyDescent="0.25">
      <c r="R3682" s="3">
        <v>4685</v>
      </c>
      <c r="S3682" s="3" t="s">
        <v>31</v>
      </c>
    </row>
    <row r="3683" spans="18:19" x14ac:dyDescent="0.25">
      <c r="R3683" s="3">
        <v>4686</v>
      </c>
      <c r="S3683" s="3" t="s">
        <v>31</v>
      </c>
    </row>
    <row r="3684" spans="18:19" x14ac:dyDescent="0.25">
      <c r="R3684" s="3">
        <v>4687</v>
      </c>
      <c r="S3684" s="3" t="s">
        <v>31</v>
      </c>
    </row>
    <row r="3685" spans="18:19" x14ac:dyDescent="0.25">
      <c r="R3685" s="3">
        <v>4688</v>
      </c>
      <c r="S3685" s="3" t="s">
        <v>31</v>
      </c>
    </row>
    <row r="3686" spans="18:19" x14ac:dyDescent="0.25">
      <c r="R3686" s="3">
        <v>4689</v>
      </c>
      <c r="S3686" s="3" t="s">
        <v>31</v>
      </c>
    </row>
    <row r="3687" spans="18:19" x14ac:dyDescent="0.25">
      <c r="R3687" s="3">
        <v>4690</v>
      </c>
      <c r="S3687" s="3" t="s">
        <v>31</v>
      </c>
    </row>
    <row r="3688" spans="18:19" x14ac:dyDescent="0.25">
      <c r="R3688" s="3">
        <v>4691</v>
      </c>
      <c r="S3688" s="3" t="s">
        <v>31</v>
      </c>
    </row>
    <row r="3689" spans="18:19" x14ac:dyDescent="0.25">
      <c r="R3689" s="3">
        <v>4692</v>
      </c>
      <c r="S3689" s="3" t="s">
        <v>31</v>
      </c>
    </row>
    <row r="3690" spans="18:19" x14ac:dyDescent="0.25">
      <c r="R3690" s="3">
        <v>4693</v>
      </c>
      <c r="S3690" s="3" t="s">
        <v>31</v>
      </c>
    </row>
    <row r="3691" spans="18:19" x14ac:dyDescent="0.25">
      <c r="R3691" s="3">
        <v>4694</v>
      </c>
      <c r="S3691" s="3" t="s">
        <v>31</v>
      </c>
    </row>
    <row r="3692" spans="18:19" x14ac:dyDescent="0.25">
      <c r="R3692" s="3">
        <v>4695</v>
      </c>
      <c r="S3692" s="3" t="s">
        <v>31</v>
      </c>
    </row>
    <row r="3693" spans="18:19" x14ac:dyDescent="0.25">
      <c r="R3693" s="3">
        <v>4696</v>
      </c>
      <c r="S3693" s="3" t="s">
        <v>31</v>
      </c>
    </row>
    <row r="3694" spans="18:19" x14ac:dyDescent="0.25">
      <c r="R3694" s="3">
        <v>4697</v>
      </c>
      <c r="S3694" s="3" t="s">
        <v>31</v>
      </c>
    </row>
    <row r="3695" spans="18:19" x14ac:dyDescent="0.25">
      <c r="R3695" s="3">
        <v>4698</v>
      </c>
      <c r="S3695" s="3" t="s">
        <v>31</v>
      </c>
    </row>
    <row r="3696" spans="18:19" x14ac:dyDescent="0.25">
      <c r="R3696" s="3">
        <v>4699</v>
      </c>
      <c r="S3696" s="3" t="s">
        <v>31</v>
      </c>
    </row>
    <row r="3697" spans="18:19" x14ac:dyDescent="0.25">
      <c r="R3697" s="3">
        <v>4700</v>
      </c>
      <c r="S3697" s="3" t="s">
        <v>31</v>
      </c>
    </row>
    <row r="3698" spans="18:19" x14ac:dyDescent="0.25">
      <c r="R3698" s="3">
        <v>4701</v>
      </c>
      <c r="S3698" s="3" t="s">
        <v>31</v>
      </c>
    </row>
    <row r="3699" spans="18:19" x14ac:dyDescent="0.25">
      <c r="R3699" s="3">
        <v>4702</v>
      </c>
      <c r="S3699" s="3" t="s">
        <v>31</v>
      </c>
    </row>
    <row r="3700" spans="18:19" x14ac:dyDescent="0.25">
      <c r="R3700" s="3">
        <v>4703</v>
      </c>
      <c r="S3700" s="3" t="s">
        <v>31</v>
      </c>
    </row>
    <row r="3701" spans="18:19" x14ac:dyDescent="0.25">
      <c r="R3701" s="3">
        <v>4704</v>
      </c>
      <c r="S3701" s="3" t="s">
        <v>31</v>
      </c>
    </row>
    <row r="3702" spans="18:19" x14ac:dyDescent="0.25">
      <c r="R3702" s="3">
        <v>4705</v>
      </c>
      <c r="S3702" s="3" t="s">
        <v>31</v>
      </c>
    </row>
    <row r="3703" spans="18:19" x14ac:dyDescent="0.25">
      <c r="R3703" s="3">
        <v>4706</v>
      </c>
      <c r="S3703" s="3" t="s">
        <v>31</v>
      </c>
    </row>
    <row r="3704" spans="18:19" x14ac:dyDescent="0.25">
      <c r="R3704" s="3">
        <v>4707</v>
      </c>
      <c r="S3704" s="3" t="s">
        <v>31</v>
      </c>
    </row>
    <row r="3705" spans="18:19" x14ac:dyDescent="0.25">
      <c r="R3705" s="3">
        <v>4708</v>
      </c>
      <c r="S3705" s="3" t="s">
        <v>31</v>
      </c>
    </row>
    <row r="3706" spans="18:19" x14ac:dyDescent="0.25">
      <c r="R3706" s="3">
        <v>4709</v>
      </c>
      <c r="S3706" s="3" t="s">
        <v>31</v>
      </c>
    </row>
    <row r="3707" spans="18:19" x14ac:dyDescent="0.25">
      <c r="R3707" s="3">
        <v>4710</v>
      </c>
      <c r="S3707" s="3" t="s">
        <v>31</v>
      </c>
    </row>
    <row r="3708" spans="18:19" x14ac:dyDescent="0.25">
      <c r="R3708" s="3">
        <v>4711</v>
      </c>
      <c r="S3708" s="3" t="s">
        <v>31</v>
      </c>
    </row>
    <row r="3709" spans="18:19" x14ac:dyDescent="0.25">
      <c r="R3709" s="3">
        <v>4712</v>
      </c>
      <c r="S3709" s="3" t="s">
        <v>31</v>
      </c>
    </row>
    <row r="3710" spans="18:19" x14ac:dyDescent="0.25">
      <c r="R3710" s="3">
        <v>4713</v>
      </c>
      <c r="S3710" s="3" t="s">
        <v>31</v>
      </c>
    </row>
    <row r="3711" spans="18:19" x14ac:dyDescent="0.25">
      <c r="R3711" s="3">
        <v>4714</v>
      </c>
      <c r="S3711" s="3" t="s">
        <v>31</v>
      </c>
    </row>
    <row r="3712" spans="18:19" x14ac:dyDescent="0.25">
      <c r="R3712" s="3">
        <v>4715</v>
      </c>
      <c r="S3712" s="3" t="s">
        <v>31</v>
      </c>
    </row>
    <row r="3713" spans="18:19" x14ac:dyDescent="0.25">
      <c r="R3713" s="3">
        <v>4716</v>
      </c>
      <c r="S3713" s="3" t="s">
        <v>31</v>
      </c>
    </row>
    <row r="3714" spans="18:19" x14ac:dyDescent="0.25">
      <c r="R3714" s="3">
        <v>4717</v>
      </c>
      <c r="S3714" s="3" t="s">
        <v>31</v>
      </c>
    </row>
    <row r="3715" spans="18:19" x14ac:dyDescent="0.25">
      <c r="R3715" s="3">
        <v>4718</v>
      </c>
      <c r="S3715" s="3" t="s">
        <v>31</v>
      </c>
    </row>
    <row r="3716" spans="18:19" x14ac:dyDescent="0.25">
      <c r="R3716" s="3">
        <v>4719</v>
      </c>
      <c r="S3716" s="3" t="s">
        <v>31</v>
      </c>
    </row>
    <row r="3717" spans="18:19" x14ac:dyDescent="0.25">
      <c r="R3717" s="3">
        <v>4720</v>
      </c>
      <c r="S3717" s="3" t="s">
        <v>31</v>
      </c>
    </row>
    <row r="3718" spans="18:19" x14ac:dyDescent="0.25">
      <c r="R3718" s="3">
        <v>4721</v>
      </c>
      <c r="S3718" s="3" t="s">
        <v>31</v>
      </c>
    </row>
    <row r="3719" spans="18:19" x14ac:dyDescent="0.25">
      <c r="R3719" s="3">
        <v>4722</v>
      </c>
      <c r="S3719" s="3" t="s">
        <v>31</v>
      </c>
    </row>
    <row r="3720" spans="18:19" x14ac:dyDescent="0.25">
      <c r="R3720" s="3">
        <v>4723</v>
      </c>
      <c r="S3720" s="3" t="s">
        <v>31</v>
      </c>
    </row>
    <row r="3721" spans="18:19" x14ac:dyDescent="0.25">
      <c r="R3721" s="3">
        <v>4724</v>
      </c>
      <c r="S3721" s="3" t="s">
        <v>31</v>
      </c>
    </row>
    <row r="3722" spans="18:19" x14ac:dyDescent="0.25">
      <c r="R3722" s="3">
        <v>4725</v>
      </c>
      <c r="S3722" s="3" t="s">
        <v>31</v>
      </c>
    </row>
    <row r="3723" spans="18:19" x14ac:dyDescent="0.25">
      <c r="R3723" s="3">
        <v>4726</v>
      </c>
      <c r="S3723" s="3" t="s">
        <v>31</v>
      </c>
    </row>
    <row r="3724" spans="18:19" x14ac:dyDescent="0.25">
      <c r="R3724" s="3">
        <v>4727</v>
      </c>
      <c r="S3724" s="3" t="s">
        <v>31</v>
      </c>
    </row>
    <row r="3725" spans="18:19" x14ac:dyDescent="0.25">
      <c r="R3725" s="3">
        <v>4728</v>
      </c>
      <c r="S3725" s="3" t="s">
        <v>31</v>
      </c>
    </row>
    <row r="3726" spans="18:19" x14ac:dyDescent="0.25">
      <c r="R3726" s="3">
        <v>4729</v>
      </c>
      <c r="S3726" s="3" t="s">
        <v>31</v>
      </c>
    </row>
    <row r="3727" spans="18:19" x14ac:dyDescent="0.25">
      <c r="R3727" s="3">
        <v>4730</v>
      </c>
      <c r="S3727" s="3" t="s">
        <v>31</v>
      </c>
    </row>
    <row r="3728" spans="18:19" x14ac:dyDescent="0.25">
      <c r="R3728" s="3">
        <v>4731</v>
      </c>
      <c r="S3728" s="3" t="s">
        <v>31</v>
      </c>
    </row>
    <row r="3729" spans="18:19" x14ac:dyDescent="0.25">
      <c r="R3729" s="3">
        <v>4732</v>
      </c>
      <c r="S3729" s="3" t="s">
        <v>31</v>
      </c>
    </row>
    <row r="3730" spans="18:19" x14ac:dyDescent="0.25">
      <c r="R3730" s="3">
        <v>4733</v>
      </c>
      <c r="S3730" s="3" t="s">
        <v>31</v>
      </c>
    </row>
    <row r="3731" spans="18:19" x14ac:dyDescent="0.25">
      <c r="R3731" s="3">
        <v>4734</v>
      </c>
      <c r="S3731" s="3" t="s">
        <v>31</v>
      </c>
    </row>
    <row r="3732" spans="18:19" x14ac:dyDescent="0.25">
      <c r="R3732" s="3">
        <v>4735</v>
      </c>
      <c r="S3732" s="3" t="s">
        <v>31</v>
      </c>
    </row>
    <row r="3733" spans="18:19" x14ac:dyDescent="0.25">
      <c r="R3733" s="3">
        <v>4736</v>
      </c>
      <c r="S3733" s="3" t="s">
        <v>31</v>
      </c>
    </row>
    <row r="3734" spans="18:19" x14ac:dyDescent="0.25">
      <c r="R3734" s="3">
        <v>4737</v>
      </c>
      <c r="S3734" s="3" t="s">
        <v>31</v>
      </c>
    </row>
    <row r="3735" spans="18:19" x14ac:dyDescent="0.25">
      <c r="R3735" s="3">
        <v>4738</v>
      </c>
      <c r="S3735" s="3" t="s">
        <v>31</v>
      </c>
    </row>
    <row r="3736" spans="18:19" x14ac:dyDescent="0.25">
      <c r="R3736" s="3">
        <v>4739</v>
      </c>
      <c r="S3736" s="3" t="s">
        <v>31</v>
      </c>
    </row>
    <row r="3737" spans="18:19" x14ac:dyDescent="0.25">
      <c r="R3737" s="3">
        <v>4740</v>
      </c>
      <c r="S3737" s="3" t="s">
        <v>31</v>
      </c>
    </row>
    <row r="3738" spans="18:19" x14ac:dyDescent="0.25">
      <c r="R3738" s="3">
        <v>4741</v>
      </c>
      <c r="S3738" s="3" t="s">
        <v>31</v>
      </c>
    </row>
    <row r="3739" spans="18:19" x14ac:dyDescent="0.25">
      <c r="R3739" s="3">
        <v>4742</v>
      </c>
      <c r="S3739" s="3" t="s">
        <v>31</v>
      </c>
    </row>
    <row r="3740" spans="18:19" x14ac:dyDescent="0.25">
      <c r="R3740" s="3">
        <v>4743</v>
      </c>
      <c r="S3740" s="3" t="s">
        <v>31</v>
      </c>
    </row>
    <row r="3741" spans="18:19" x14ac:dyDescent="0.25">
      <c r="R3741" s="3">
        <v>4744</v>
      </c>
      <c r="S3741" s="3" t="s">
        <v>31</v>
      </c>
    </row>
    <row r="3742" spans="18:19" x14ac:dyDescent="0.25">
      <c r="R3742" s="3">
        <v>4745</v>
      </c>
      <c r="S3742" s="3" t="s">
        <v>31</v>
      </c>
    </row>
    <row r="3743" spans="18:19" x14ac:dyDescent="0.25">
      <c r="R3743" s="3">
        <v>4746</v>
      </c>
      <c r="S3743" s="3" t="s">
        <v>31</v>
      </c>
    </row>
    <row r="3744" spans="18:19" x14ac:dyDescent="0.25">
      <c r="R3744" s="3">
        <v>4747</v>
      </c>
      <c r="S3744" s="3" t="s">
        <v>31</v>
      </c>
    </row>
    <row r="3745" spans="18:19" x14ac:dyDescent="0.25">
      <c r="R3745" s="3">
        <v>4748</v>
      </c>
      <c r="S3745" s="3" t="s">
        <v>31</v>
      </c>
    </row>
    <row r="3746" spans="18:19" x14ac:dyDescent="0.25">
      <c r="R3746" s="3">
        <v>4749</v>
      </c>
      <c r="S3746" s="3" t="s">
        <v>31</v>
      </c>
    </row>
    <row r="3747" spans="18:19" x14ac:dyDescent="0.25">
      <c r="R3747" s="3">
        <v>4750</v>
      </c>
      <c r="S3747" s="3" t="s">
        <v>31</v>
      </c>
    </row>
    <row r="3748" spans="18:19" x14ac:dyDescent="0.25">
      <c r="R3748" s="3">
        <v>4751</v>
      </c>
      <c r="S3748" s="3" t="s">
        <v>31</v>
      </c>
    </row>
    <row r="3749" spans="18:19" x14ac:dyDescent="0.25">
      <c r="R3749" s="3">
        <v>4752</v>
      </c>
      <c r="S3749" s="3" t="s">
        <v>31</v>
      </c>
    </row>
    <row r="3750" spans="18:19" x14ac:dyDescent="0.25">
      <c r="R3750" s="3">
        <v>4753</v>
      </c>
      <c r="S3750" s="3" t="s">
        <v>31</v>
      </c>
    </row>
    <row r="3751" spans="18:19" x14ac:dyDescent="0.25">
      <c r="R3751" s="3">
        <v>4754</v>
      </c>
      <c r="S3751" s="3" t="s">
        <v>31</v>
      </c>
    </row>
    <row r="3752" spans="18:19" x14ac:dyDescent="0.25">
      <c r="R3752" s="3">
        <v>4755</v>
      </c>
      <c r="S3752" s="3" t="s">
        <v>31</v>
      </c>
    </row>
    <row r="3753" spans="18:19" x14ac:dyDescent="0.25">
      <c r="R3753" s="3">
        <v>4756</v>
      </c>
      <c r="S3753" s="3" t="s">
        <v>31</v>
      </c>
    </row>
    <row r="3754" spans="18:19" x14ac:dyDescent="0.25">
      <c r="R3754" s="3">
        <v>4757</v>
      </c>
      <c r="S3754" s="3" t="s">
        <v>31</v>
      </c>
    </row>
    <row r="3755" spans="18:19" x14ac:dyDescent="0.25">
      <c r="R3755" s="3">
        <v>4758</v>
      </c>
      <c r="S3755" s="3" t="s">
        <v>31</v>
      </c>
    </row>
    <row r="3756" spans="18:19" x14ac:dyDescent="0.25">
      <c r="R3756" s="3">
        <v>4759</v>
      </c>
      <c r="S3756" s="3" t="s">
        <v>31</v>
      </c>
    </row>
    <row r="3757" spans="18:19" x14ac:dyDescent="0.25">
      <c r="R3757" s="3">
        <v>4760</v>
      </c>
      <c r="S3757" s="3" t="s">
        <v>31</v>
      </c>
    </row>
    <row r="3758" spans="18:19" x14ac:dyDescent="0.25">
      <c r="R3758" s="3">
        <v>4761</v>
      </c>
      <c r="S3758" s="3" t="s">
        <v>31</v>
      </c>
    </row>
    <row r="3759" spans="18:19" x14ac:dyDescent="0.25">
      <c r="R3759" s="3">
        <v>4762</v>
      </c>
      <c r="S3759" s="3" t="s">
        <v>31</v>
      </c>
    </row>
    <row r="3760" spans="18:19" x14ac:dyDescent="0.25">
      <c r="R3760" s="3">
        <v>4763</v>
      </c>
      <c r="S3760" s="3" t="s">
        <v>31</v>
      </c>
    </row>
    <row r="3761" spans="18:19" x14ac:dyDescent="0.25">
      <c r="R3761" s="3">
        <v>4764</v>
      </c>
      <c r="S3761" s="3" t="s">
        <v>31</v>
      </c>
    </row>
    <row r="3762" spans="18:19" x14ac:dyDescent="0.25">
      <c r="R3762" s="3">
        <v>4765</v>
      </c>
      <c r="S3762" s="3" t="s">
        <v>31</v>
      </c>
    </row>
    <row r="3763" spans="18:19" x14ac:dyDescent="0.25">
      <c r="R3763" s="3">
        <v>4766</v>
      </c>
      <c r="S3763" s="3" t="s">
        <v>31</v>
      </c>
    </row>
    <row r="3764" spans="18:19" x14ac:dyDescent="0.25">
      <c r="R3764" s="3">
        <v>4767</v>
      </c>
      <c r="S3764" s="3" t="s">
        <v>31</v>
      </c>
    </row>
    <row r="3765" spans="18:19" x14ac:dyDescent="0.25">
      <c r="R3765" s="3">
        <v>4768</v>
      </c>
      <c r="S3765" s="3" t="s">
        <v>31</v>
      </c>
    </row>
    <row r="3766" spans="18:19" x14ac:dyDescent="0.25">
      <c r="R3766" s="3">
        <v>4769</v>
      </c>
      <c r="S3766" s="3" t="s">
        <v>31</v>
      </c>
    </row>
    <row r="3767" spans="18:19" x14ac:dyDescent="0.25">
      <c r="R3767" s="3">
        <v>4770</v>
      </c>
      <c r="S3767" s="3" t="s">
        <v>31</v>
      </c>
    </row>
    <row r="3768" spans="18:19" x14ac:dyDescent="0.25">
      <c r="R3768" s="3">
        <v>4771</v>
      </c>
      <c r="S3768" s="3" t="s">
        <v>31</v>
      </c>
    </row>
    <row r="3769" spans="18:19" x14ac:dyDescent="0.25">
      <c r="R3769" s="3">
        <v>4772</v>
      </c>
      <c r="S3769" s="3" t="s">
        <v>31</v>
      </c>
    </row>
    <row r="3770" spans="18:19" x14ac:dyDescent="0.25">
      <c r="R3770" s="3">
        <v>4773</v>
      </c>
      <c r="S3770" s="3" t="s">
        <v>31</v>
      </c>
    </row>
    <row r="3771" spans="18:19" x14ac:dyDescent="0.25">
      <c r="R3771" s="3">
        <v>4774</v>
      </c>
      <c r="S3771" s="3" t="s">
        <v>31</v>
      </c>
    </row>
    <row r="3772" spans="18:19" x14ac:dyDescent="0.25">
      <c r="R3772" s="3">
        <v>4775</v>
      </c>
      <c r="S3772" s="3" t="s">
        <v>31</v>
      </c>
    </row>
    <row r="3773" spans="18:19" x14ac:dyDescent="0.25">
      <c r="R3773" s="3">
        <v>4776</v>
      </c>
      <c r="S3773" s="3" t="s">
        <v>31</v>
      </c>
    </row>
    <row r="3774" spans="18:19" x14ac:dyDescent="0.25">
      <c r="R3774" s="3">
        <v>4777</v>
      </c>
      <c r="S3774" s="3" t="s">
        <v>31</v>
      </c>
    </row>
    <row r="3775" spans="18:19" x14ac:dyDescent="0.25">
      <c r="R3775" s="3">
        <v>4778</v>
      </c>
      <c r="S3775" s="3" t="s">
        <v>31</v>
      </c>
    </row>
    <row r="3776" spans="18:19" x14ac:dyDescent="0.25">
      <c r="R3776" s="3">
        <v>4779</v>
      </c>
      <c r="S3776" s="3" t="s">
        <v>31</v>
      </c>
    </row>
    <row r="3777" spans="18:19" x14ac:dyDescent="0.25">
      <c r="R3777" s="3">
        <v>4780</v>
      </c>
      <c r="S3777" s="3" t="s">
        <v>31</v>
      </c>
    </row>
    <row r="3778" spans="18:19" x14ac:dyDescent="0.25">
      <c r="R3778" s="3">
        <v>4781</v>
      </c>
      <c r="S3778" s="3" t="s">
        <v>31</v>
      </c>
    </row>
    <row r="3779" spans="18:19" x14ac:dyDescent="0.25">
      <c r="R3779" s="3">
        <v>4782</v>
      </c>
      <c r="S3779" s="3" t="s">
        <v>31</v>
      </c>
    </row>
    <row r="3780" spans="18:19" x14ac:dyDescent="0.25">
      <c r="R3780" s="3">
        <v>4783</v>
      </c>
      <c r="S3780" s="3" t="s">
        <v>31</v>
      </c>
    </row>
    <row r="3781" spans="18:19" x14ac:dyDescent="0.25">
      <c r="R3781" s="3">
        <v>4784</v>
      </c>
      <c r="S3781" s="3" t="s">
        <v>31</v>
      </c>
    </row>
    <row r="3782" spans="18:19" x14ac:dyDescent="0.25">
      <c r="R3782" s="3">
        <v>4785</v>
      </c>
      <c r="S3782" s="3" t="s">
        <v>31</v>
      </c>
    </row>
    <row r="3783" spans="18:19" x14ac:dyDescent="0.25">
      <c r="R3783" s="3">
        <v>4786</v>
      </c>
      <c r="S3783" s="3" t="s">
        <v>31</v>
      </c>
    </row>
    <row r="3784" spans="18:19" x14ac:dyDescent="0.25">
      <c r="R3784" s="3">
        <v>4787</v>
      </c>
      <c r="S3784" s="3" t="s">
        <v>31</v>
      </c>
    </row>
    <row r="3785" spans="18:19" x14ac:dyDescent="0.25">
      <c r="R3785" s="3">
        <v>4788</v>
      </c>
      <c r="S3785" s="3" t="s">
        <v>31</v>
      </c>
    </row>
    <row r="3786" spans="18:19" x14ac:dyDescent="0.25">
      <c r="R3786" s="3">
        <v>4789</v>
      </c>
      <c r="S3786" s="3" t="s">
        <v>31</v>
      </c>
    </row>
    <row r="3787" spans="18:19" x14ac:dyDescent="0.25">
      <c r="R3787" s="3">
        <v>4790</v>
      </c>
      <c r="S3787" s="3" t="s">
        <v>31</v>
      </c>
    </row>
    <row r="3788" spans="18:19" x14ac:dyDescent="0.25">
      <c r="R3788" s="3">
        <v>4791</v>
      </c>
      <c r="S3788" s="3" t="s">
        <v>31</v>
      </c>
    </row>
    <row r="3789" spans="18:19" x14ac:dyDescent="0.25">
      <c r="R3789" s="3">
        <v>4792</v>
      </c>
      <c r="S3789" s="3" t="s">
        <v>31</v>
      </c>
    </row>
    <row r="3790" spans="18:19" x14ac:dyDescent="0.25">
      <c r="R3790" s="3">
        <v>4793</v>
      </c>
      <c r="S3790" s="3" t="s">
        <v>31</v>
      </c>
    </row>
    <row r="3791" spans="18:19" x14ac:dyDescent="0.25">
      <c r="R3791" s="3">
        <v>4794</v>
      </c>
      <c r="S3791" s="3" t="s">
        <v>31</v>
      </c>
    </row>
    <row r="3792" spans="18:19" x14ac:dyDescent="0.25">
      <c r="R3792" s="3">
        <v>4795</v>
      </c>
      <c r="S3792" s="3" t="s">
        <v>31</v>
      </c>
    </row>
    <row r="3793" spans="18:19" x14ac:dyDescent="0.25">
      <c r="R3793" s="3">
        <v>4796</v>
      </c>
      <c r="S3793" s="3" t="s">
        <v>31</v>
      </c>
    </row>
    <row r="3794" spans="18:19" x14ac:dyDescent="0.25">
      <c r="R3794" s="3">
        <v>4797</v>
      </c>
      <c r="S3794" s="3" t="s">
        <v>31</v>
      </c>
    </row>
    <row r="3795" spans="18:19" x14ac:dyDescent="0.25">
      <c r="R3795" s="3">
        <v>4798</v>
      </c>
      <c r="S3795" s="3" t="s">
        <v>31</v>
      </c>
    </row>
    <row r="3796" spans="18:19" x14ac:dyDescent="0.25">
      <c r="R3796" s="3">
        <v>4799</v>
      </c>
      <c r="S3796" s="3" t="s">
        <v>31</v>
      </c>
    </row>
    <row r="3797" spans="18:19" x14ac:dyDescent="0.25">
      <c r="R3797" s="3">
        <v>4800</v>
      </c>
      <c r="S3797" s="3" t="s">
        <v>31</v>
      </c>
    </row>
    <row r="3798" spans="18:19" x14ac:dyDescent="0.25">
      <c r="R3798" s="3">
        <v>4801</v>
      </c>
      <c r="S3798" s="3" t="s">
        <v>31</v>
      </c>
    </row>
    <row r="3799" spans="18:19" x14ac:dyDescent="0.25">
      <c r="R3799" s="3">
        <v>4802</v>
      </c>
      <c r="S3799" s="3" t="s">
        <v>31</v>
      </c>
    </row>
    <row r="3800" spans="18:19" x14ac:dyDescent="0.25">
      <c r="R3800" s="3">
        <v>4803</v>
      </c>
      <c r="S3800" s="3" t="s">
        <v>31</v>
      </c>
    </row>
    <row r="3801" spans="18:19" x14ac:dyDescent="0.25">
      <c r="R3801" s="3">
        <v>4804</v>
      </c>
      <c r="S3801" s="3" t="s">
        <v>31</v>
      </c>
    </row>
    <row r="3802" spans="18:19" x14ac:dyDescent="0.25">
      <c r="R3802" s="3">
        <v>4805</v>
      </c>
      <c r="S3802" s="3" t="s">
        <v>31</v>
      </c>
    </row>
    <row r="3803" spans="18:19" x14ac:dyDescent="0.25">
      <c r="R3803" s="3">
        <v>4806</v>
      </c>
      <c r="S3803" s="3" t="s">
        <v>31</v>
      </c>
    </row>
    <row r="3804" spans="18:19" x14ac:dyDescent="0.25">
      <c r="R3804" s="3">
        <v>4807</v>
      </c>
      <c r="S3804" s="3" t="s">
        <v>31</v>
      </c>
    </row>
    <row r="3805" spans="18:19" x14ac:dyDescent="0.25">
      <c r="R3805" s="3">
        <v>4808</v>
      </c>
      <c r="S3805" s="3" t="s">
        <v>31</v>
      </c>
    </row>
    <row r="3806" spans="18:19" x14ac:dyDescent="0.25">
      <c r="R3806" s="3">
        <v>4809</v>
      </c>
      <c r="S3806" s="3" t="s">
        <v>31</v>
      </c>
    </row>
    <row r="3807" spans="18:19" x14ac:dyDescent="0.25">
      <c r="R3807" s="3">
        <v>4810</v>
      </c>
      <c r="S3807" s="3" t="s">
        <v>31</v>
      </c>
    </row>
    <row r="3808" spans="18:19" x14ac:dyDescent="0.25">
      <c r="R3808" s="3">
        <v>4811</v>
      </c>
      <c r="S3808" s="3" t="s">
        <v>31</v>
      </c>
    </row>
    <row r="3809" spans="18:19" x14ac:dyDescent="0.25">
      <c r="R3809" s="3">
        <v>4812</v>
      </c>
      <c r="S3809" s="3" t="s">
        <v>31</v>
      </c>
    </row>
    <row r="3810" spans="18:19" x14ac:dyDescent="0.25">
      <c r="R3810" s="3">
        <v>4813</v>
      </c>
      <c r="S3810" s="3" t="s">
        <v>31</v>
      </c>
    </row>
    <row r="3811" spans="18:19" x14ac:dyDescent="0.25">
      <c r="R3811" s="3">
        <v>4814</v>
      </c>
      <c r="S3811" s="3" t="s">
        <v>31</v>
      </c>
    </row>
    <row r="3812" spans="18:19" x14ac:dyDescent="0.25">
      <c r="R3812" s="3">
        <v>4815</v>
      </c>
      <c r="S3812" s="3" t="s">
        <v>31</v>
      </c>
    </row>
    <row r="3813" spans="18:19" x14ac:dyDescent="0.25">
      <c r="R3813" s="3">
        <v>4816</v>
      </c>
      <c r="S3813" s="3" t="s">
        <v>31</v>
      </c>
    </row>
    <row r="3814" spans="18:19" x14ac:dyDescent="0.25">
      <c r="R3814" s="3">
        <v>4817</v>
      </c>
      <c r="S3814" s="3" t="s">
        <v>31</v>
      </c>
    </row>
    <row r="3815" spans="18:19" x14ac:dyDescent="0.25">
      <c r="R3815" s="3">
        <v>4818</v>
      </c>
      <c r="S3815" s="3" t="s">
        <v>31</v>
      </c>
    </row>
    <row r="3816" spans="18:19" x14ac:dyDescent="0.25">
      <c r="R3816" s="3">
        <v>4819</v>
      </c>
      <c r="S3816" s="3" t="s">
        <v>31</v>
      </c>
    </row>
    <row r="3817" spans="18:19" x14ac:dyDescent="0.25">
      <c r="R3817" s="3">
        <v>4820</v>
      </c>
      <c r="S3817" s="3" t="s">
        <v>31</v>
      </c>
    </row>
    <row r="3818" spans="18:19" x14ac:dyDescent="0.25">
      <c r="R3818" s="3">
        <v>4821</v>
      </c>
      <c r="S3818" s="3" t="s">
        <v>31</v>
      </c>
    </row>
    <row r="3819" spans="18:19" x14ac:dyDescent="0.25">
      <c r="R3819" s="3">
        <v>4822</v>
      </c>
      <c r="S3819" s="3" t="s">
        <v>31</v>
      </c>
    </row>
    <row r="3820" spans="18:19" x14ac:dyDescent="0.25">
      <c r="R3820" s="3">
        <v>4823</v>
      </c>
      <c r="S3820" s="3" t="s">
        <v>31</v>
      </c>
    </row>
    <row r="3821" spans="18:19" x14ac:dyDescent="0.25">
      <c r="R3821" s="3">
        <v>4824</v>
      </c>
      <c r="S3821" s="3" t="s">
        <v>31</v>
      </c>
    </row>
    <row r="3822" spans="18:19" x14ac:dyDescent="0.25">
      <c r="R3822" s="3">
        <v>4825</v>
      </c>
      <c r="S3822" s="3" t="s">
        <v>31</v>
      </c>
    </row>
    <row r="3823" spans="18:19" x14ac:dyDescent="0.25">
      <c r="R3823" s="3">
        <v>4826</v>
      </c>
      <c r="S3823" s="3" t="s">
        <v>31</v>
      </c>
    </row>
    <row r="3824" spans="18:19" x14ac:dyDescent="0.25">
      <c r="R3824" s="3">
        <v>4827</v>
      </c>
      <c r="S3824" s="3" t="s">
        <v>31</v>
      </c>
    </row>
    <row r="3825" spans="18:19" x14ac:dyDescent="0.25">
      <c r="R3825" s="3">
        <v>4828</v>
      </c>
      <c r="S3825" s="3" t="s">
        <v>31</v>
      </c>
    </row>
    <row r="3826" spans="18:19" x14ac:dyDescent="0.25">
      <c r="R3826" s="3">
        <v>4829</v>
      </c>
      <c r="S3826" s="3" t="s">
        <v>31</v>
      </c>
    </row>
    <row r="3827" spans="18:19" x14ac:dyDescent="0.25">
      <c r="R3827" s="3">
        <v>4830</v>
      </c>
      <c r="S3827" s="3" t="s">
        <v>31</v>
      </c>
    </row>
    <row r="3828" spans="18:19" x14ac:dyDescent="0.25">
      <c r="R3828" s="3">
        <v>4831</v>
      </c>
      <c r="S3828" s="3" t="s">
        <v>31</v>
      </c>
    </row>
    <row r="3829" spans="18:19" x14ac:dyDescent="0.25">
      <c r="R3829" s="3">
        <v>4832</v>
      </c>
      <c r="S3829" s="3" t="s">
        <v>31</v>
      </c>
    </row>
    <row r="3830" spans="18:19" x14ac:dyDescent="0.25">
      <c r="R3830" s="3">
        <v>4833</v>
      </c>
      <c r="S3830" s="3" t="s">
        <v>31</v>
      </c>
    </row>
    <row r="3831" spans="18:19" x14ac:dyDescent="0.25">
      <c r="R3831" s="3">
        <v>4834</v>
      </c>
      <c r="S3831" s="3" t="s">
        <v>31</v>
      </c>
    </row>
    <row r="3832" spans="18:19" x14ac:dyDescent="0.25">
      <c r="R3832" s="3">
        <v>4835</v>
      </c>
      <c r="S3832" s="3" t="s">
        <v>31</v>
      </c>
    </row>
    <row r="3833" spans="18:19" x14ac:dyDescent="0.25">
      <c r="R3833" s="3">
        <v>4836</v>
      </c>
      <c r="S3833" s="3" t="s">
        <v>31</v>
      </c>
    </row>
    <row r="3834" spans="18:19" x14ac:dyDescent="0.25">
      <c r="R3834" s="3">
        <v>4837</v>
      </c>
      <c r="S3834" s="3" t="s">
        <v>31</v>
      </c>
    </row>
    <row r="3835" spans="18:19" x14ac:dyDescent="0.25">
      <c r="R3835" s="3">
        <v>4838</v>
      </c>
      <c r="S3835" s="3" t="s">
        <v>31</v>
      </c>
    </row>
    <row r="3836" spans="18:19" x14ac:dyDescent="0.25">
      <c r="R3836" s="3">
        <v>4839</v>
      </c>
      <c r="S3836" s="3" t="s">
        <v>31</v>
      </c>
    </row>
    <row r="3837" spans="18:19" x14ac:dyDescent="0.25">
      <c r="R3837" s="3">
        <v>4840</v>
      </c>
      <c r="S3837" s="3" t="s">
        <v>31</v>
      </c>
    </row>
    <row r="3838" spans="18:19" x14ac:dyDescent="0.25">
      <c r="R3838" s="3">
        <v>4841</v>
      </c>
      <c r="S3838" s="3" t="s">
        <v>31</v>
      </c>
    </row>
    <row r="3839" spans="18:19" x14ac:dyDescent="0.25">
      <c r="R3839" s="3">
        <v>4842</v>
      </c>
      <c r="S3839" s="3" t="s">
        <v>31</v>
      </c>
    </row>
    <row r="3840" spans="18:19" x14ac:dyDescent="0.25">
      <c r="R3840" s="3">
        <v>4843</v>
      </c>
      <c r="S3840" s="3" t="s">
        <v>31</v>
      </c>
    </row>
    <row r="3841" spans="18:19" x14ac:dyDescent="0.25">
      <c r="R3841" s="3">
        <v>4844</v>
      </c>
      <c r="S3841" s="3" t="s">
        <v>31</v>
      </c>
    </row>
    <row r="3842" spans="18:19" x14ac:dyDescent="0.25">
      <c r="R3842" s="3">
        <v>4845</v>
      </c>
      <c r="S3842" s="3" t="s">
        <v>31</v>
      </c>
    </row>
    <row r="3843" spans="18:19" x14ac:dyDescent="0.25">
      <c r="R3843" s="3">
        <v>4846</v>
      </c>
      <c r="S3843" s="3" t="s">
        <v>31</v>
      </c>
    </row>
    <row r="3844" spans="18:19" x14ac:dyDescent="0.25">
      <c r="R3844" s="3">
        <v>4847</v>
      </c>
      <c r="S3844" s="3" t="s">
        <v>31</v>
      </c>
    </row>
    <row r="3845" spans="18:19" x14ac:dyDescent="0.25">
      <c r="R3845" s="3">
        <v>4848</v>
      </c>
      <c r="S3845" s="3" t="s">
        <v>31</v>
      </c>
    </row>
    <row r="3846" spans="18:19" x14ac:dyDescent="0.25">
      <c r="R3846" s="3">
        <v>4849</v>
      </c>
      <c r="S3846" s="3" t="s">
        <v>31</v>
      </c>
    </row>
    <row r="3847" spans="18:19" x14ac:dyDescent="0.25">
      <c r="R3847" s="3">
        <v>4850</v>
      </c>
      <c r="S3847" s="3" t="s">
        <v>31</v>
      </c>
    </row>
    <row r="3848" spans="18:19" x14ac:dyDescent="0.25">
      <c r="R3848" s="3">
        <v>4851</v>
      </c>
      <c r="S3848" s="3" t="s">
        <v>31</v>
      </c>
    </row>
    <row r="3849" spans="18:19" x14ac:dyDescent="0.25">
      <c r="R3849" s="3">
        <v>4852</v>
      </c>
      <c r="S3849" s="3" t="s">
        <v>31</v>
      </c>
    </row>
    <row r="3850" spans="18:19" x14ac:dyDescent="0.25">
      <c r="R3850" s="3">
        <v>4853</v>
      </c>
      <c r="S3850" s="3" t="s">
        <v>31</v>
      </c>
    </row>
    <row r="3851" spans="18:19" x14ac:dyDescent="0.25">
      <c r="R3851" s="3">
        <v>4854</v>
      </c>
      <c r="S3851" s="3" t="s">
        <v>31</v>
      </c>
    </row>
    <row r="3852" spans="18:19" x14ac:dyDescent="0.25">
      <c r="R3852" s="3">
        <v>4855</v>
      </c>
      <c r="S3852" s="3" t="s">
        <v>31</v>
      </c>
    </row>
    <row r="3853" spans="18:19" x14ac:dyDescent="0.25">
      <c r="R3853" s="3">
        <v>4856</v>
      </c>
      <c r="S3853" s="3" t="s">
        <v>31</v>
      </c>
    </row>
    <row r="3854" spans="18:19" x14ac:dyDescent="0.25">
      <c r="R3854" s="3">
        <v>4857</v>
      </c>
      <c r="S3854" s="3" t="s">
        <v>31</v>
      </c>
    </row>
    <row r="3855" spans="18:19" x14ac:dyDescent="0.25">
      <c r="R3855" s="3">
        <v>4858</v>
      </c>
      <c r="S3855" s="3" t="s">
        <v>31</v>
      </c>
    </row>
    <row r="3856" spans="18:19" x14ac:dyDescent="0.25">
      <c r="R3856" s="3">
        <v>4859</v>
      </c>
      <c r="S3856" s="3" t="s">
        <v>31</v>
      </c>
    </row>
    <row r="3857" spans="18:19" x14ac:dyDescent="0.25">
      <c r="R3857" s="3">
        <v>4860</v>
      </c>
      <c r="S3857" s="3" t="s">
        <v>31</v>
      </c>
    </row>
    <row r="3858" spans="18:19" x14ac:dyDescent="0.25">
      <c r="R3858" s="3">
        <v>4861</v>
      </c>
      <c r="S3858" s="3" t="s">
        <v>31</v>
      </c>
    </row>
    <row r="3859" spans="18:19" x14ac:dyDescent="0.25">
      <c r="R3859" s="3">
        <v>4862</v>
      </c>
      <c r="S3859" s="3" t="s">
        <v>31</v>
      </c>
    </row>
    <row r="3860" spans="18:19" x14ac:dyDescent="0.25">
      <c r="R3860" s="3">
        <v>4863</v>
      </c>
      <c r="S3860" s="3" t="s">
        <v>31</v>
      </c>
    </row>
    <row r="3861" spans="18:19" x14ac:dyDescent="0.25">
      <c r="R3861" s="3">
        <v>4864</v>
      </c>
      <c r="S3861" s="3" t="s">
        <v>31</v>
      </c>
    </row>
    <row r="3862" spans="18:19" x14ac:dyDescent="0.25">
      <c r="R3862" s="3">
        <v>4865</v>
      </c>
      <c r="S3862" s="3" t="s">
        <v>31</v>
      </c>
    </row>
    <row r="3863" spans="18:19" x14ac:dyDescent="0.25">
      <c r="R3863" s="3">
        <v>4866</v>
      </c>
      <c r="S3863" s="3" t="s">
        <v>31</v>
      </c>
    </row>
    <row r="3864" spans="18:19" x14ac:dyDescent="0.25">
      <c r="R3864" s="3">
        <v>4867</v>
      </c>
      <c r="S3864" s="3" t="s">
        <v>31</v>
      </c>
    </row>
    <row r="3865" spans="18:19" x14ac:dyDescent="0.25">
      <c r="R3865" s="3">
        <v>4868</v>
      </c>
      <c r="S3865" s="3" t="s">
        <v>31</v>
      </c>
    </row>
    <row r="3866" spans="18:19" x14ac:dyDescent="0.25">
      <c r="R3866" s="3">
        <v>4869</v>
      </c>
      <c r="S3866" s="3" t="s">
        <v>31</v>
      </c>
    </row>
    <row r="3867" spans="18:19" x14ac:dyDescent="0.25">
      <c r="R3867" s="3">
        <v>4870</v>
      </c>
      <c r="S3867" s="3" t="s">
        <v>31</v>
      </c>
    </row>
    <row r="3868" spans="18:19" x14ac:dyDescent="0.25">
      <c r="R3868" s="3">
        <v>4871</v>
      </c>
      <c r="S3868" s="3" t="s">
        <v>31</v>
      </c>
    </row>
    <row r="3869" spans="18:19" x14ac:dyDescent="0.25">
      <c r="R3869" s="3">
        <v>4872</v>
      </c>
      <c r="S3869" s="3" t="s">
        <v>31</v>
      </c>
    </row>
    <row r="3870" spans="18:19" x14ac:dyDescent="0.25">
      <c r="R3870" s="3">
        <v>4873</v>
      </c>
      <c r="S3870" s="3" t="s">
        <v>31</v>
      </c>
    </row>
    <row r="3871" spans="18:19" x14ac:dyDescent="0.25">
      <c r="R3871" s="3">
        <v>4874</v>
      </c>
      <c r="S3871" s="3" t="s">
        <v>31</v>
      </c>
    </row>
    <row r="3872" spans="18:19" x14ac:dyDescent="0.25">
      <c r="R3872" s="3">
        <v>4875</v>
      </c>
      <c r="S3872" s="3" t="s">
        <v>31</v>
      </c>
    </row>
    <row r="3873" spans="18:19" x14ac:dyDescent="0.25">
      <c r="R3873" s="3">
        <v>4876</v>
      </c>
      <c r="S3873" s="3" t="s">
        <v>31</v>
      </c>
    </row>
    <row r="3874" spans="18:19" x14ac:dyDescent="0.25">
      <c r="R3874" s="3">
        <v>4877</v>
      </c>
      <c r="S3874" s="3" t="s">
        <v>31</v>
      </c>
    </row>
    <row r="3875" spans="18:19" x14ac:dyDescent="0.25">
      <c r="R3875" s="3">
        <v>4878</v>
      </c>
      <c r="S3875" s="3" t="s">
        <v>31</v>
      </c>
    </row>
    <row r="3876" spans="18:19" x14ac:dyDescent="0.25">
      <c r="R3876" s="3">
        <v>4879</v>
      </c>
      <c r="S3876" s="3" t="s">
        <v>31</v>
      </c>
    </row>
    <row r="3877" spans="18:19" x14ac:dyDescent="0.25">
      <c r="R3877" s="3">
        <v>4880</v>
      </c>
      <c r="S3877" s="3" t="s">
        <v>31</v>
      </c>
    </row>
    <row r="3878" spans="18:19" x14ac:dyDescent="0.25">
      <c r="R3878" s="3">
        <v>4881</v>
      </c>
      <c r="S3878" s="3" t="s">
        <v>31</v>
      </c>
    </row>
    <row r="3879" spans="18:19" x14ac:dyDescent="0.25">
      <c r="R3879" s="3">
        <v>4882</v>
      </c>
      <c r="S3879" s="3" t="s">
        <v>31</v>
      </c>
    </row>
    <row r="3880" spans="18:19" x14ac:dyDescent="0.25">
      <c r="R3880" s="3">
        <v>4883</v>
      </c>
      <c r="S3880" s="3" t="s">
        <v>31</v>
      </c>
    </row>
    <row r="3881" spans="18:19" x14ac:dyDescent="0.25">
      <c r="R3881" s="3">
        <v>4884</v>
      </c>
      <c r="S3881" s="3" t="s">
        <v>31</v>
      </c>
    </row>
    <row r="3882" spans="18:19" x14ac:dyDescent="0.25">
      <c r="R3882" s="3">
        <v>4885</v>
      </c>
      <c r="S3882" s="3" t="s">
        <v>31</v>
      </c>
    </row>
    <row r="3883" spans="18:19" x14ac:dyDescent="0.25">
      <c r="R3883" s="3">
        <v>4886</v>
      </c>
      <c r="S3883" s="3" t="s">
        <v>31</v>
      </c>
    </row>
    <row r="3884" spans="18:19" x14ac:dyDescent="0.25">
      <c r="R3884" s="3">
        <v>4887</v>
      </c>
      <c r="S3884" s="3" t="s">
        <v>31</v>
      </c>
    </row>
    <row r="3885" spans="18:19" x14ac:dyDescent="0.25">
      <c r="R3885" s="3">
        <v>4888</v>
      </c>
      <c r="S3885" s="3" t="s">
        <v>31</v>
      </c>
    </row>
    <row r="3886" spans="18:19" x14ac:dyDescent="0.25">
      <c r="R3886" s="3">
        <v>4889</v>
      </c>
      <c r="S3886" s="3" t="s">
        <v>31</v>
      </c>
    </row>
    <row r="3887" spans="18:19" x14ac:dyDescent="0.25">
      <c r="R3887" s="3">
        <v>4890</v>
      </c>
      <c r="S3887" s="3" t="s">
        <v>31</v>
      </c>
    </row>
    <row r="3888" spans="18:19" x14ac:dyDescent="0.25">
      <c r="R3888" s="3">
        <v>4891</v>
      </c>
      <c r="S3888" s="3" t="s">
        <v>31</v>
      </c>
    </row>
    <row r="3889" spans="18:19" x14ac:dyDescent="0.25">
      <c r="R3889" s="3">
        <v>4892</v>
      </c>
      <c r="S3889" s="3" t="s">
        <v>31</v>
      </c>
    </row>
    <row r="3890" spans="18:19" x14ac:dyDescent="0.25">
      <c r="R3890" s="3">
        <v>4893</v>
      </c>
      <c r="S3890" s="3" t="s">
        <v>31</v>
      </c>
    </row>
    <row r="3891" spans="18:19" x14ac:dyDescent="0.25">
      <c r="R3891" s="3">
        <v>4894</v>
      </c>
      <c r="S3891" s="3" t="s">
        <v>31</v>
      </c>
    </row>
    <row r="3892" spans="18:19" x14ac:dyDescent="0.25">
      <c r="R3892" s="3">
        <v>4895</v>
      </c>
      <c r="S3892" s="3" t="s">
        <v>31</v>
      </c>
    </row>
    <row r="3893" spans="18:19" x14ac:dyDescent="0.25">
      <c r="R3893" s="3">
        <v>4896</v>
      </c>
      <c r="S3893" s="3" t="s">
        <v>31</v>
      </c>
    </row>
    <row r="3894" spans="18:19" x14ac:dyDescent="0.25">
      <c r="R3894" s="3">
        <v>4897</v>
      </c>
      <c r="S3894" s="3" t="s">
        <v>31</v>
      </c>
    </row>
    <row r="3895" spans="18:19" x14ac:dyDescent="0.25">
      <c r="R3895" s="3">
        <v>4898</v>
      </c>
      <c r="S3895" s="3" t="s">
        <v>31</v>
      </c>
    </row>
    <row r="3896" spans="18:19" x14ac:dyDescent="0.25">
      <c r="R3896" s="3">
        <v>4899</v>
      </c>
      <c r="S3896" s="3" t="s">
        <v>31</v>
      </c>
    </row>
    <row r="3897" spans="18:19" x14ac:dyDescent="0.25">
      <c r="R3897" s="3">
        <v>4900</v>
      </c>
      <c r="S3897" s="3" t="s">
        <v>31</v>
      </c>
    </row>
    <row r="3898" spans="18:19" x14ac:dyDescent="0.25">
      <c r="R3898" s="3">
        <v>4901</v>
      </c>
      <c r="S3898" s="3" t="s">
        <v>31</v>
      </c>
    </row>
    <row r="3899" spans="18:19" x14ac:dyDescent="0.25">
      <c r="R3899" s="3">
        <v>4902</v>
      </c>
      <c r="S3899" s="3" t="s">
        <v>31</v>
      </c>
    </row>
    <row r="3900" spans="18:19" x14ac:dyDescent="0.25">
      <c r="R3900" s="3">
        <v>4903</v>
      </c>
      <c r="S3900" s="3" t="s">
        <v>31</v>
      </c>
    </row>
    <row r="3901" spans="18:19" x14ac:dyDescent="0.25">
      <c r="R3901" s="3">
        <v>4904</v>
      </c>
      <c r="S3901" s="3" t="s">
        <v>31</v>
      </c>
    </row>
    <row r="3902" spans="18:19" x14ac:dyDescent="0.25">
      <c r="R3902" s="3">
        <v>4905</v>
      </c>
      <c r="S3902" s="3" t="s">
        <v>31</v>
      </c>
    </row>
    <row r="3903" spans="18:19" x14ac:dyDescent="0.25">
      <c r="R3903" s="3">
        <v>4906</v>
      </c>
      <c r="S3903" s="3" t="s">
        <v>31</v>
      </c>
    </row>
    <row r="3904" spans="18:19" x14ac:dyDescent="0.25">
      <c r="R3904" s="3">
        <v>4907</v>
      </c>
      <c r="S3904" s="3" t="s">
        <v>31</v>
      </c>
    </row>
    <row r="3905" spans="18:19" x14ac:dyDescent="0.25">
      <c r="R3905" s="3">
        <v>4908</v>
      </c>
      <c r="S3905" s="3" t="s">
        <v>31</v>
      </c>
    </row>
    <row r="3906" spans="18:19" x14ac:dyDescent="0.25">
      <c r="R3906" s="3">
        <v>4909</v>
      </c>
      <c r="S3906" s="3" t="s">
        <v>31</v>
      </c>
    </row>
    <row r="3907" spans="18:19" x14ac:dyDescent="0.25">
      <c r="R3907" s="3">
        <v>4910</v>
      </c>
      <c r="S3907" s="3" t="s">
        <v>31</v>
      </c>
    </row>
    <row r="3908" spans="18:19" x14ac:dyDescent="0.25">
      <c r="R3908" s="3">
        <v>4911</v>
      </c>
      <c r="S3908" s="3" t="s">
        <v>31</v>
      </c>
    </row>
    <row r="3909" spans="18:19" x14ac:dyDescent="0.25">
      <c r="R3909" s="3">
        <v>4912</v>
      </c>
      <c r="S3909" s="3" t="s">
        <v>31</v>
      </c>
    </row>
    <row r="3910" spans="18:19" x14ac:dyDescent="0.25">
      <c r="R3910" s="3">
        <v>4913</v>
      </c>
      <c r="S3910" s="3" t="s">
        <v>31</v>
      </c>
    </row>
    <row r="3911" spans="18:19" x14ac:dyDescent="0.25">
      <c r="R3911" s="3">
        <v>4914</v>
      </c>
      <c r="S3911" s="3" t="s">
        <v>31</v>
      </c>
    </row>
    <row r="3912" spans="18:19" x14ac:dyDescent="0.25">
      <c r="R3912" s="3">
        <v>4915</v>
      </c>
      <c r="S3912" s="3" t="s">
        <v>31</v>
      </c>
    </row>
    <row r="3913" spans="18:19" x14ac:dyDescent="0.25">
      <c r="R3913" s="3">
        <v>4916</v>
      </c>
      <c r="S3913" s="3" t="s">
        <v>31</v>
      </c>
    </row>
    <row r="3914" spans="18:19" x14ac:dyDescent="0.25">
      <c r="R3914" s="3">
        <v>4917</v>
      </c>
      <c r="S3914" s="3" t="s">
        <v>31</v>
      </c>
    </row>
    <row r="3915" spans="18:19" x14ac:dyDescent="0.25">
      <c r="R3915" s="3">
        <v>4918</v>
      </c>
      <c r="S3915" s="3" t="s">
        <v>31</v>
      </c>
    </row>
    <row r="3916" spans="18:19" x14ac:dyDescent="0.25">
      <c r="R3916" s="3">
        <v>4919</v>
      </c>
      <c r="S3916" s="3" t="s">
        <v>31</v>
      </c>
    </row>
    <row r="3917" spans="18:19" x14ac:dyDescent="0.25">
      <c r="R3917" s="3">
        <v>4920</v>
      </c>
      <c r="S3917" s="3" t="s">
        <v>31</v>
      </c>
    </row>
    <row r="3918" spans="18:19" x14ac:dyDescent="0.25">
      <c r="R3918" s="3">
        <v>4921</v>
      </c>
      <c r="S3918" s="3" t="s">
        <v>31</v>
      </c>
    </row>
    <row r="3919" spans="18:19" x14ac:dyDescent="0.25">
      <c r="R3919" s="3">
        <v>4922</v>
      </c>
      <c r="S3919" s="3" t="s">
        <v>31</v>
      </c>
    </row>
    <row r="3920" spans="18:19" x14ac:dyDescent="0.25">
      <c r="R3920" s="3">
        <v>4923</v>
      </c>
      <c r="S3920" s="3" t="s">
        <v>31</v>
      </c>
    </row>
    <row r="3921" spans="18:19" x14ac:dyDescent="0.25">
      <c r="R3921" s="3">
        <v>4924</v>
      </c>
      <c r="S3921" s="3" t="s">
        <v>31</v>
      </c>
    </row>
    <row r="3922" spans="18:19" x14ac:dyDescent="0.25">
      <c r="R3922" s="3">
        <v>4925</v>
      </c>
      <c r="S3922" s="3" t="s">
        <v>31</v>
      </c>
    </row>
    <row r="3923" spans="18:19" x14ac:dyDescent="0.25">
      <c r="R3923" s="3">
        <v>4926</v>
      </c>
      <c r="S3923" s="3" t="s">
        <v>31</v>
      </c>
    </row>
    <row r="3924" spans="18:19" x14ac:dyDescent="0.25">
      <c r="R3924" s="3">
        <v>4927</v>
      </c>
      <c r="S3924" s="3" t="s">
        <v>31</v>
      </c>
    </row>
    <row r="3925" spans="18:19" x14ac:dyDescent="0.25">
      <c r="R3925" s="3">
        <v>4928</v>
      </c>
      <c r="S3925" s="3" t="s">
        <v>31</v>
      </c>
    </row>
    <row r="3926" spans="18:19" x14ac:dyDescent="0.25">
      <c r="R3926" s="3">
        <v>4929</v>
      </c>
      <c r="S3926" s="3" t="s">
        <v>31</v>
      </c>
    </row>
    <row r="3927" spans="18:19" x14ac:dyDescent="0.25">
      <c r="R3927" s="3">
        <v>4930</v>
      </c>
      <c r="S3927" s="3" t="s">
        <v>31</v>
      </c>
    </row>
    <row r="3928" spans="18:19" x14ac:dyDescent="0.25">
      <c r="R3928" s="3">
        <v>4931</v>
      </c>
      <c r="S3928" s="3" t="s">
        <v>31</v>
      </c>
    </row>
    <row r="3929" spans="18:19" x14ac:dyDescent="0.25">
      <c r="R3929" s="3">
        <v>4932</v>
      </c>
      <c r="S3929" s="3" t="s">
        <v>31</v>
      </c>
    </row>
    <row r="3930" spans="18:19" x14ac:dyDescent="0.25">
      <c r="R3930" s="3">
        <v>4933</v>
      </c>
      <c r="S3930" s="3" t="s">
        <v>31</v>
      </c>
    </row>
    <row r="3931" spans="18:19" x14ac:dyDescent="0.25">
      <c r="R3931" s="3">
        <v>4934</v>
      </c>
      <c r="S3931" s="3" t="s">
        <v>31</v>
      </c>
    </row>
    <row r="3932" spans="18:19" x14ac:dyDescent="0.25">
      <c r="R3932" s="3">
        <v>4935</v>
      </c>
      <c r="S3932" s="3" t="s">
        <v>31</v>
      </c>
    </row>
    <row r="3933" spans="18:19" x14ac:dyDescent="0.25">
      <c r="R3933" s="3">
        <v>4936</v>
      </c>
      <c r="S3933" s="3" t="s">
        <v>31</v>
      </c>
    </row>
    <row r="3934" spans="18:19" x14ac:dyDescent="0.25">
      <c r="R3934" s="3">
        <v>4937</v>
      </c>
      <c r="S3934" s="3" t="s">
        <v>31</v>
      </c>
    </row>
    <row r="3935" spans="18:19" x14ac:dyDescent="0.25">
      <c r="R3935" s="3">
        <v>4938</v>
      </c>
      <c r="S3935" s="3" t="s">
        <v>31</v>
      </c>
    </row>
    <row r="3936" spans="18:19" x14ac:dyDescent="0.25">
      <c r="R3936" s="3">
        <v>4939</v>
      </c>
      <c r="S3936" s="3" t="s">
        <v>31</v>
      </c>
    </row>
    <row r="3937" spans="18:19" x14ac:dyDescent="0.25">
      <c r="R3937" s="3">
        <v>4940</v>
      </c>
      <c r="S3937" s="3" t="s">
        <v>31</v>
      </c>
    </row>
    <row r="3938" spans="18:19" x14ac:dyDescent="0.25">
      <c r="R3938" s="3">
        <v>4941</v>
      </c>
      <c r="S3938" s="3" t="s">
        <v>31</v>
      </c>
    </row>
    <row r="3939" spans="18:19" x14ac:dyDescent="0.25">
      <c r="R3939" s="3">
        <v>4942</v>
      </c>
      <c r="S3939" s="3" t="s">
        <v>31</v>
      </c>
    </row>
    <row r="3940" spans="18:19" x14ac:dyDescent="0.25">
      <c r="R3940" s="3">
        <v>4943</v>
      </c>
      <c r="S3940" s="3" t="s">
        <v>31</v>
      </c>
    </row>
    <row r="3941" spans="18:19" x14ac:dyDescent="0.25">
      <c r="R3941" s="3">
        <v>4944</v>
      </c>
      <c r="S3941" s="3" t="s">
        <v>31</v>
      </c>
    </row>
    <row r="3942" spans="18:19" x14ac:dyDescent="0.25">
      <c r="R3942" s="3">
        <v>4945</v>
      </c>
      <c r="S3942" s="3" t="s">
        <v>31</v>
      </c>
    </row>
    <row r="3943" spans="18:19" x14ac:dyDescent="0.25">
      <c r="R3943" s="3">
        <v>4946</v>
      </c>
      <c r="S3943" s="3" t="s">
        <v>31</v>
      </c>
    </row>
    <row r="3944" spans="18:19" x14ac:dyDescent="0.25">
      <c r="R3944" s="3">
        <v>4947</v>
      </c>
      <c r="S3944" s="3" t="s">
        <v>31</v>
      </c>
    </row>
    <row r="3945" spans="18:19" x14ac:dyDescent="0.25">
      <c r="R3945" s="3">
        <v>4948</v>
      </c>
      <c r="S3945" s="3" t="s">
        <v>31</v>
      </c>
    </row>
    <row r="3946" spans="18:19" x14ac:dyDescent="0.25">
      <c r="R3946" s="3">
        <v>4949</v>
      </c>
      <c r="S3946" s="3" t="s">
        <v>31</v>
      </c>
    </row>
    <row r="3947" spans="18:19" x14ac:dyDescent="0.25">
      <c r="R3947" s="3">
        <v>4950</v>
      </c>
      <c r="S3947" s="3" t="s">
        <v>31</v>
      </c>
    </row>
    <row r="3948" spans="18:19" x14ac:dyDescent="0.25">
      <c r="R3948" s="3">
        <v>4951</v>
      </c>
      <c r="S3948" s="3" t="s">
        <v>31</v>
      </c>
    </row>
    <row r="3949" spans="18:19" x14ac:dyDescent="0.25">
      <c r="R3949" s="3">
        <v>4952</v>
      </c>
      <c r="S3949" s="3" t="s">
        <v>31</v>
      </c>
    </row>
    <row r="3950" spans="18:19" x14ac:dyDescent="0.25">
      <c r="R3950" s="3">
        <v>4953</v>
      </c>
      <c r="S3950" s="3" t="s">
        <v>31</v>
      </c>
    </row>
    <row r="3951" spans="18:19" x14ac:dyDescent="0.25">
      <c r="R3951" s="3">
        <v>4954</v>
      </c>
      <c r="S3951" s="3" t="s">
        <v>31</v>
      </c>
    </row>
    <row r="3952" spans="18:19" x14ac:dyDescent="0.25">
      <c r="R3952" s="3">
        <v>4955</v>
      </c>
      <c r="S3952" s="3" t="s">
        <v>31</v>
      </c>
    </row>
    <row r="3953" spans="18:19" x14ac:dyDescent="0.25">
      <c r="R3953" s="3">
        <v>4956</v>
      </c>
      <c r="S3953" s="3" t="s">
        <v>31</v>
      </c>
    </row>
    <row r="3954" spans="18:19" x14ac:dyDescent="0.25">
      <c r="R3954" s="3">
        <v>4957</v>
      </c>
      <c r="S3954" s="3" t="s">
        <v>31</v>
      </c>
    </row>
    <row r="3955" spans="18:19" x14ac:dyDescent="0.25">
      <c r="R3955" s="3">
        <v>4958</v>
      </c>
      <c r="S3955" s="3" t="s">
        <v>31</v>
      </c>
    </row>
    <row r="3956" spans="18:19" x14ac:dyDescent="0.25">
      <c r="R3956" s="3">
        <v>4959</v>
      </c>
      <c r="S3956" s="3" t="s">
        <v>31</v>
      </c>
    </row>
    <row r="3957" spans="18:19" x14ac:dyDescent="0.25">
      <c r="R3957" s="3">
        <v>4960</v>
      </c>
      <c r="S3957" s="3" t="s">
        <v>31</v>
      </c>
    </row>
    <row r="3958" spans="18:19" x14ac:dyDescent="0.25">
      <c r="R3958" s="3">
        <v>4961</v>
      </c>
      <c r="S3958" s="3" t="s">
        <v>31</v>
      </c>
    </row>
    <row r="3959" spans="18:19" x14ac:dyDescent="0.25">
      <c r="R3959" s="3">
        <v>4962</v>
      </c>
      <c r="S3959" s="3" t="s">
        <v>31</v>
      </c>
    </row>
    <row r="3960" spans="18:19" x14ac:dyDescent="0.25">
      <c r="R3960" s="3">
        <v>4963</v>
      </c>
      <c r="S3960" s="3" t="s">
        <v>31</v>
      </c>
    </row>
    <row r="3961" spans="18:19" x14ac:dyDescent="0.25">
      <c r="R3961" s="3">
        <v>4964</v>
      </c>
      <c r="S3961" s="3" t="s">
        <v>31</v>
      </c>
    </row>
    <row r="3962" spans="18:19" x14ac:dyDescent="0.25">
      <c r="R3962" s="3">
        <v>4965</v>
      </c>
      <c r="S3962" s="3" t="s">
        <v>31</v>
      </c>
    </row>
    <row r="3963" spans="18:19" x14ac:dyDescent="0.25">
      <c r="R3963" s="3">
        <v>4966</v>
      </c>
      <c r="S3963" s="3" t="s">
        <v>31</v>
      </c>
    </row>
    <row r="3964" spans="18:19" x14ac:dyDescent="0.25">
      <c r="R3964" s="3">
        <v>4967</v>
      </c>
      <c r="S3964" s="3" t="s">
        <v>31</v>
      </c>
    </row>
    <row r="3965" spans="18:19" x14ac:dyDescent="0.25">
      <c r="R3965" s="3">
        <v>4968</v>
      </c>
      <c r="S3965" s="3" t="s">
        <v>31</v>
      </c>
    </row>
    <row r="3966" spans="18:19" x14ac:dyDescent="0.25">
      <c r="R3966" s="3">
        <v>4969</v>
      </c>
      <c r="S3966" s="3" t="s">
        <v>31</v>
      </c>
    </row>
    <row r="3967" spans="18:19" x14ac:dyDescent="0.25">
      <c r="R3967" s="3">
        <v>4970</v>
      </c>
      <c r="S3967" s="3" t="s">
        <v>31</v>
      </c>
    </row>
    <row r="3968" spans="18:19" x14ac:dyDescent="0.25">
      <c r="R3968" s="3">
        <v>4971</v>
      </c>
      <c r="S3968" s="3" t="s">
        <v>31</v>
      </c>
    </row>
    <row r="3969" spans="18:19" x14ac:dyDescent="0.25">
      <c r="R3969" s="3">
        <v>4972</v>
      </c>
      <c r="S3969" s="3" t="s">
        <v>31</v>
      </c>
    </row>
    <row r="3970" spans="18:19" x14ac:dyDescent="0.25">
      <c r="R3970" s="3">
        <v>4973</v>
      </c>
      <c r="S3970" s="3" t="s">
        <v>31</v>
      </c>
    </row>
    <row r="3971" spans="18:19" x14ac:dyDescent="0.25">
      <c r="R3971" s="3">
        <v>4974</v>
      </c>
      <c r="S3971" s="3" t="s">
        <v>31</v>
      </c>
    </row>
    <row r="3972" spans="18:19" x14ac:dyDescent="0.25">
      <c r="R3972" s="3">
        <v>4975</v>
      </c>
      <c r="S3972" s="3" t="s">
        <v>31</v>
      </c>
    </row>
    <row r="3973" spans="18:19" x14ac:dyDescent="0.25">
      <c r="R3973" s="3">
        <v>4976</v>
      </c>
      <c r="S3973" s="3" t="s">
        <v>31</v>
      </c>
    </row>
    <row r="3974" spans="18:19" x14ac:dyDescent="0.25">
      <c r="R3974" s="3">
        <v>4977</v>
      </c>
      <c r="S3974" s="3" t="s">
        <v>31</v>
      </c>
    </row>
    <row r="3975" spans="18:19" x14ac:dyDescent="0.25">
      <c r="R3975" s="3">
        <v>4978</v>
      </c>
      <c r="S3975" s="3" t="s">
        <v>31</v>
      </c>
    </row>
    <row r="3976" spans="18:19" x14ac:dyDescent="0.25">
      <c r="R3976" s="3">
        <v>4979</v>
      </c>
      <c r="S3976" s="3" t="s">
        <v>31</v>
      </c>
    </row>
    <row r="3977" spans="18:19" x14ac:dyDescent="0.25">
      <c r="R3977" s="3">
        <v>4980</v>
      </c>
      <c r="S3977" s="3" t="s">
        <v>31</v>
      </c>
    </row>
    <row r="3978" spans="18:19" x14ac:dyDescent="0.25">
      <c r="R3978" s="3">
        <v>4981</v>
      </c>
      <c r="S3978" s="3" t="s">
        <v>31</v>
      </c>
    </row>
    <row r="3979" spans="18:19" x14ac:dyDescent="0.25">
      <c r="R3979" s="3">
        <v>4982</v>
      </c>
      <c r="S3979" s="3" t="s">
        <v>31</v>
      </c>
    </row>
    <row r="3980" spans="18:19" x14ac:dyDescent="0.25">
      <c r="R3980" s="3">
        <v>4983</v>
      </c>
      <c r="S3980" s="3" t="s">
        <v>31</v>
      </c>
    </row>
    <row r="3981" spans="18:19" x14ac:dyDescent="0.25">
      <c r="R3981" s="3">
        <v>4984</v>
      </c>
      <c r="S3981" s="3" t="s">
        <v>31</v>
      </c>
    </row>
    <row r="3982" spans="18:19" x14ac:dyDescent="0.25">
      <c r="R3982" s="3">
        <v>4985</v>
      </c>
      <c r="S3982" s="3" t="s">
        <v>31</v>
      </c>
    </row>
    <row r="3983" spans="18:19" x14ac:dyDescent="0.25">
      <c r="R3983" s="3">
        <v>4986</v>
      </c>
      <c r="S3983" s="3" t="s">
        <v>31</v>
      </c>
    </row>
    <row r="3984" spans="18:19" x14ac:dyDescent="0.25">
      <c r="R3984" s="3">
        <v>4987</v>
      </c>
      <c r="S3984" s="3" t="s">
        <v>31</v>
      </c>
    </row>
    <row r="3985" spans="18:19" x14ac:dyDescent="0.25">
      <c r="R3985" s="3">
        <v>4988</v>
      </c>
      <c r="S3985" s="3" t="s">
        <v>31</v>
      </c>
    </row>
    <row r="3986" spans="18:19" x14ac:dyDescent="0.25">
      <c r="R3986" s="3">
        <v>4989</v>
      </c>
      <c r="S3986" s="3" t="s">
        <v>31</v>
      </c>
    </row>
    <row r="3987" spans="18:19" x14ac:dyDescent="0.25">
      <c r="R3987" s="3">
        <v>4990</v>
      </c>
      <c r="S3987" s="3" t="s">
        <v>31</v>
      </c>
    </row>
    <row r="3988" spans="18:19" x14ac:dyDescent="0.25">
      <c r="R3988" s="3">
        <v>4991</v>
      </c>
      <c r="S3988" s="3" t="s">
        <v>31</v>
      </c>
    </row>
    <row r="3989" spans="18:19" x14ac:dyDescent="0.25">
      <c r="R3989" s="3">
        <v>4992</v>
      </c>
      <c r="S3989" s="3" t="s">
        <v>31</v>
      </c>
    </row>
    <row r="3990" spans="18:19" x14ac:dyDescent="0.25">
      <c r="R3990" s="3">
        <v>4993</v>
      </c>
      <c r="S3990" s="3" t="s">
        <v>31</v>
      </c>
    </row>
    <row r="3991" spans="18:19" x14ac:dyDescent="0.25">
      <c r="R3991" s="3">
        <v>4994</v>
      </c>
      <c r="S3991" s="3" t="s">
        <v>31</v>
      </c>
    </row>
    <row r="3992" spans="18:19" x14ac:dyDescent="0.25">
      <c r="R3992" s="3">
        <v>4995</v>
      </c>
      <c r="S3992" s="3" t="s">
        <v>31</v>
      </c>
    </row>
    <row r="3993" spans="18:19" x14ac:dyDescent="0.25">
      <c r="R3993" s="3">
        <v>4996</v>
      </c>
      <c r="S3993" s="3" t="s">
        <v>31</v>
      </c>
    </row>
    <row r="3994" spans="18:19" x14ac:dyDescent="0.25">
      <c r="R3994" s="3">
        <v>4997</v>
      </c>
      <c r="S3994" s="3" t="s">
        <v>31</v>
      </c>
    </row>
    <row r="3995" spans="18:19" x14ac:dyDescent="0.25">
      <c r="R3995" s="3">
        <v>4998</v>
      </c>
      <c r="S3995" s="3" t="s">
        <v>31</v>
      </c>
    </row>
    <row r="3996" spans="18:19" x14ac:dyDescent="0.25">
      <c r="R3996" s="3">
        <v>4999</v>
      </c>
      <c r="S3996" s="3" t="s">
        <v>31</v>
      </c>
    </row>
    <row r="3997" spans="18:19" x14ac:dyDescent="0.25">
      <c r="R3997" s="3">
        <v>5000</v>
      </c>
      <c r="S3997" s="3" t="s">
        <v>31</v>
      </c>
    </row>
    <row r="3998" spans="18:19" x14ac:dyDescent="0.25">
      <c r="R3998" s="3">
        <v>5001</v>
      </c>
      <c r="S3998" s="3" t="s">
        <v>31</v>
      </c>
    </row>
    <row r="3999" spans="18:19" x14ac:dyDescent="0.25">
      <c r="R3999" s="3">
        <v>5002</v>
      </c>
      <c r="S3999" s="3" t="s">
        <v>31</v>
      </c>
    </row>
    <row r="4000" spans="18:19" x14ac:dyDescent="0.25">
      <c r="R4000" s="3">
        <v>5003</v>
      </c>
      <c r="S4000" s="3" t="s">
        <v>31</v>
      </c>
    </row>
    <row r="4001" spans="18:19" x14ac:dyDescent="0.25">
      <c r="R4001" s="3">
        <v>5004</v>
      </c>
      <c r="S4001" s="3" t="s">
        <v>31</v>
      </c>
    </row>
    <row r="4002" spans="18:19" x14ac:dyDescent="0.25">
      <c r="R4002" s="3">
        <v>5005</v>
      </c>
      <c r="S4002" s="3" t="s">
        <v>31</v>
      </c>
    </row>
    <row r="4003" spans="18:19" x14ac:dyDescent="0.25">
      <c r="R4003" s="3">
        <v>5006</v>
      </c>
      <c r="S4003" s="3" t="s">
        <v>31</v>
      </c>
    </row>
    <row r="4004" spans="18:19" x14ac:dyDescent="0.25">
      <c r="R4004" s="3">
        <v>5007</v>
      </c>
      <c r="S4004" s="3" t="s">
        <v>31</v>
      </c>
    </row>
    <row r="4005" spans="18:19" x14ac:dyDescent="0.25">
      <c r="R4005" s="3">
        <v>5008</v>
      </c>
      <c r="S4005" s="3" t="s">
        <v>31</v>
      </c>
    </row>
    <row r="4006" spans="18:19" x14ac:dyDescent="0.25">
      <c r="R4006" s="3">
        <v>5009</v>
      </c>
      <c r="S4006" s="3" t="s">
        <v>31</v>
      </c>
    </row>
    <row r="4007" spans="18:19" x14ac:dyDescent="0.25">
      <c r="R4007" s="3">
        <v>5010</v>
      </c>
      <c r="S4007" s="3" t="s">
        <v>31</v>
      </c>
    </row>
    <row r="4008" spans="18:19" x14ac:dyDescent="0.25">
      <c r="R4008" s="3">
        <v>5011</v>
      </c>
      <c r="S4008" s="3" t="s">
        <v>31</v>
      </c>
    </row>
    <row r="4009" spans="18:19" x14ac:dyDescent="0.25">
      <c r="R4009" s="3">
        <v>5012</v>
      </c>
      <c r="S4009" s="3" t="s">
        <v>31</v>
      </c>
    </row>
    <row r="4010" spans="18:19" x14ac:dyDescent="0.25">
      <c r="R4010" s="3">
        <v>5013</v>
      </c>
      <c r="S4010" s="3" t="s">
        <v>31</v>
      </c>
    </row>
    <row r="4011" spans="18:19" x14ac:dyDescent="0.25">
      <c r="R4011" s="3">
        <v>5014</v>
      </c>
      <c r="S4011" s="3" t="s">
        <v>31</v>
      </c>
    </row>
    <row r="4012" spans="18:19" x14ac:dyDescent="0.25">
      <c r="R4012" s="3">
        <v>5015</v>
      </c>
      <c r="S4012" s="3" t="s">
        <v>31</v>
      </c>
    </row>
    <row r="4013" spans="18:19" x14ac:dyDescent="0.25">
      <c r="R4013" s="3">
        <v>5016</v>
      </c>
      <c r="S4013" s="3" t="s">
        <v>31</v>
      </c>
    </row>
    <row r="4014" spans="18:19" x14ac:dyDescent="0.25">
      <c r="R4014" s="3">
        <v>5017</v>
      </c>
      <c r="S4014" s="3" t="s">
        <v>31</v>
      </c>
    </row>
    <row r="4015" spans="18:19" x14ac:dyDescent="0.25">
      <c r="R4015" s="3">
        <v>5018</v>
      </c>
      <c r="S4015" s="3" t="s">
        <v>31</v>
      </c>
    </row>
    <row r="4016" spans="18:19" x14ac:dyDescent="0.25">
      <c r="R4016" s="3">
        <v>5019</v>
      </c>
      <c r="S4016" s="3" t="s">
        <v>31</v>
      </c>
    </row>
    <row r="4017" spans="18:19" x14ac:dyDescent="0.25">
      <c r="R4017" s="3">
        <v>5020</v>
      </c>
      <c r="S4017" s="3" t="s">
        <v>31</v>
      </c>
    </row>
    <row r="4018" spans="18:19" x14ac:dyDescent="0.25">
      <c r="R4018" s="3">
        <v>5021</v>
      </c>
      <c r="S4018" s="3" t="s">
        <v>31</v>
      </c>
    </row>
    <row r="4019" spans="18:19" x14ac:dyDescent="0.25">
      <c r="R4019" s="3">
        <v>5022</v>
      </c>
      <c r="S4019" s="3" t="s">
        <v>31</v>
      </c>
    </row>
    <row r="4020" spans="18:19" x14ac:dyDescent="0.25">
      <c r="R4020" s="3">
        <v>5023</v>
      </c>
      <c r="S4020" s="3" t="s">
        <v>31</v>
      </c>
    </row>
    <row r="4021" spans="18:19" x14ac:dyDescent="0.25">
      <c r="R4021" s="3">
        <v>5024</v>
      </c>
      <c r="S4021" s="3" t="s">
        <v>31</v>
      </c>
    </row>
    <row r="4022" spans="18:19" x14ac:dyDescent="0.25">
      <c r="R4022" s="3">
        <v>5025</v>
      </c>
      <c r="S4022" s="3" t="s">
        <v>31</v>
      </c>
    </row>
    <row r="4023" spans="18:19" x14ac:dyDescent="0.25">
      <c r="R4023" s="3">
        <v>5026</v>
      </c>
      <c r="S4023" s="3" t="s">
        <v>31</v>
      </c>
    </row>
    <row r="4024" spans="18:19" x14ac:dyDescent="0.25">
      <c r="R4024" s="3">
        <v>5027</v>
      </c>
      <c r="S4024" s="3" t="s">
        <v>31</v>
      </c>
    </row>
    <row r="4025" spans="18:19" x14ac:dyDescent="0.25">
      <c r="R4025" s="3">
        <v>5028</v>
      </c>
      <c r="S4025" s="3" t="s">
        <v>31</v>
      </c>
    </row>
    <row r="4026" spans="18:19" x14ac:dyDescent="0.25">
      <c r="R4026" s="3">
        <v>5029</v>
      </c>
      <c r="S4026" s="3" t="s">
        <v>31</v>
      </c>
    </row>
    <row r="4027" spans="18:19" x14ac:dyDescent="0.25">
      <c r="R4027" s="3">
        <v>5030</v>
      </c>
      <c r="S4027" s="3" t="s">
        <v>31</v>
      </c>
    </row>
    <row r="4028" spans="18:19" x14ac:dyDescent="0.25">
      <c r="R4028" s="3">
        <v>5031</v>
      </c>
      <c r="S4028" s="3" t="s">
        <v>31</v>
      </c>
    </row>
    <row r="4029" spans="18:19" x14ac:dyDescent="0.25">
      <c r="R4029" s="3">
        <v>5032</v>
      </c>
      <c r="S4029" s="3" t="s">
        <v>31</v>
      </c>
    </row>
    <row r="4030" spans="18:19" x14ac:dyDescent="0.25">
      <c r="R4030" s="3">
        <v>5033</v>
      </c>
      <c r="S4030" s="3" t="s">
        <v>31</v>
      </c>
    </row>
    <row r="4031" spans="18:19" x14ac:dyDescent="0.25">
      <c r="R4031" s="3">
        <v>5034</v>
      </c>
      <c r="S4031" s="3" t="s">
        <v>31</v>
      </c>
    </row>
    <row r="4032" spans="18:19" x14ac:dyDescent="0.25">
      <c r="R4032" s="3">
        <v>5035</v>
      </c>
      <c r="S4032" s="3" t="s">
        <v>31</v>
      </c>
    </row>
    <row r="4033" spans="18:19" x14ac:dyDescent="0.25">
      <c r="R4033" s="3">
        <v>5036</v>
      </c>
      <c r="S4033" s="3" t="s">
        <v>31</v>
      </c>
    </row>
    <row r="4034" spans="18:19" x14ac:dyDescent="0.25">
      <c r="R4034" s="3">
        <v>5037</v>
      </c>
      <c r="S4034" s="3" t="s">
        <v>31</v>
      </c>
    </row>
    <row r="4035" spans="18:19" x14ac:dyDescent="0.25">
      <c r="R4035" s="3">
        <v>5038</v>
      </c>
      <c r="S4035" s="3" t="s">
        <v>31</v>
      </c>
    </row>
    <row r="4036" spans="18:19" x14ac:dyDescent="0.25">
      <c r="R4036" s="3">
        <v>5039</v>
      </c>
      <c r="S4036" s="3" t="s">
        <v>31</v>
      </c>
    </row>
    <row r="4037" spans="18:19" x14ac:dyDescent="0.25">
      <c r="R4037" s="3">
        <v>5040</v>
      </c>
      <c r="S4037" s="3" t="s">
        <v>31</v>
      </c>
    </row>
    <row r="4038" spans="18:19" x14ac:dyDescent="0.25">
      <c r="R4038" s="3">
        <v>5041</v>
      </c>
      <c r="S4038" s="3" t="s">
        <v>31</v>
      </c>
    </row>
    <row r="4039" spans="18:19" x14ac:dyDescent="0.25">
      <c r="R4039" s="3">
        <v>5042</v>
      </c>
      <c r="S4039" s="3" t="s">
        <v>31</v>
      </c>
    </row>
    <row r="4040" spans="18:19" x14ac:dyDescent="0.25">
      <c r="R4040" s="3">
        <v>5043</v>
      </c>
      <c r="S4040" s="3" t="s">
        <v>31</v>
      </c>
    </row>
    <row r="4041" spans="18:19" x14ac:dyDescent="0.25">
      <c r="R4041" s="3">
        <v>5044</v>
      </c>
      <c r="S4041" s="3" t="s">
        <v>31</v>
      </c>
    </row>
    <row r="4042" spans="18:19" x14ac:dyDescent="0.25">
      <c r="R4042" s="3">
        <v>5045</v>
      </c>
      <c r="S4042" s="3" t="s">
        <v>31</v>
      </c>
    </row>
    <row r="4043" spans="18:19" x14ac:dyDescent="0.25">
      <c r="R4043" s="3">
        <v>5046</v>
      </c>
      <c r="S4043" s="3" t="s">
        <v>31</v>
      </c>
    </row>
    <row r="4044" spans="18:19" x14ac:dyDescent="0.25">
      <c r="R4044" s="3">
        <v>5047</v>
      </c>
      <c r="S4044" s="3" t="s">
        <v>31</v>
      </c>
    </row>
    <row r="4045" spans="18:19" x14ac:dyDescent="0.25">
      <c r="R4045" s="3">
        <v>5048</v>
      </c>
      <c r="S4045" s="3" t="s">
        <v>31</v>
      </c>
    </row>
    <row r="4046" spans="18:19" x14ac:dyDescent="0.25">
      <c r="R4046" s="3">
        <v>5049</v>
      </c>
      <c r="S4046" s="3" t="s">
        <v>31</v>
      </c>
    </row>
    <row r="4047" spans="18:19" x14ac:dyDescent="0.25">
      <c r="R4047" s="3">
        <v>5050</v>
      </c>
      <c r="S4047" s="3" t="s">
        <v>31</v>
      </c>
    </row>
    <row r="4048" spans="18:19" x14ac:dyDescent="0.25">
      <c r="R4048" s="3">
        <v>5051</v>
      </c>
      <c r="S4048" s="3" t="s">
        <v>31</v>
      </c>
    </row>
    <row r="4049" spans="18:19" x14ac:dyDescent="0.25">
      <c r="R4049" s="3">
        <v>5052</v>
      </c>
      <c r="S4049" s="3" t="s">
        <v>31</v>
      </c>
    </row>
    <row r="4050" spans="18:19" x14ac:dyDescent="0.25">
      <c r="R4050" s="3">
        <v>5053</v>
      </c>
      <c r="S4050" s="3" t="s">
        <v>31</v>
      </c>
    </row>
    <row r="4051" spans="18:19" x14ac:dyDescent="0.25">
      <c r="R4051" s="3">
        <v>5054</v>
      </c>
      <c r="S4051" s="3" t="s">
        <v>31</v>
      </c>
    </row>
    <row r="4052" spans="18:19" x14ac:dyDescent="0.25">
      <c r="R4052" s="3">
        <v>5055</v>
      </c>
      <c r="S4052" s="3" t="s">
        <v>31</v>
      </c>
    </row>
    <row r="4053" spans="18:19" x14ac:dyDescent="0.25">
      <c r="R4053" s="3">
        <v>5056</v>
      </c>
      <c r="S4053" s="3" t="s">
        <v>31</v>
      </c>
    </row>
    <row r="4054" spans="18:19" x14ac:dyDescent="0.25">
      <c r="R4054" s="3">
        <v>5057</v>
      </c>
      <c r="S4054" s="3" t="s">
        <v>31</v>
      </c>
    </row>
    <row r="4055" spans="18:19" x14ac:dyDescent="0.25">
      <c r="R4055" s="3">
        <v>5058</v>
      </c>
      <c r="S4055" s="3" t="s">
        <v>31</v>
      </c>
    </row>
    <row r="4056" spans="18:19" x14ac:dyDescent="0.25">
      <c r="R4056" s="3">
        <v>5059</v>
      </c>
      <c r="S4056" s="3" t="s">
        <v>31</v>
      </c>
    </row>
    <row r="4057" spans="18:19" x14ac:dyDescent="0.25">
      <c r="R4057" s="3">
        <v>5060</v>
      </c>
      <c r="S4057" s="3" t="s">
        <v>31</v>
      </c>
    </row>
    <row r="4058" spans="18:19" x14ac:dyDescent="0.25">
      <c r="R4058" s="3">
        <v>5061</v>
      </c>
      <c r="S4058" s="3" t="s">
        <v>31</v>
      </c>
    </row>
    <row r="4059" spans="18:19" x14ac:dyDescent="0.25">
      <c r="R4059" s="3">
        <v>5062</v>
      </c>
      <c r="S4059" s="3" t="s">
        <v>31</v>
      </c>
    </row>
    <row r="4060" spans="18:19" x14ac:dyDescent="0.25">
      <c r="R4060" s="3">
        <v>5063</v>
      </c>
      <c r="S4060" s="3" t="s">
        <v>31</v>
      </c>
    </row>
    <row r="4061" spans="18:19" x14ac:dyDescent="0.25">
      <c r="R4061" s="3">
        <v>5064</v>
      </c>
      <c r="S4061" s="3" t="s">
        <v>31</v>
      </c>
    </row>
    <row r="4062" spans="18:19" x14ac:dyDescent="0.25">
      <c r="R4062" s="3">
        <v>5065</v>
      </c>
      <c r="S4062" s="3" t="s">
        <v>31</v>
      </c>
    </row>
    <row r="4063" spans="18:19" x14ac:dyDescent="0.25">
      <c r="R4063" s="3">
        <v>5066</v>
      </c>
      <c r="S4063" s="3" t="s">
        <v>31</v>
      </c>
    </row>
    <row r="4064" spans="18:19" x14ac:dyDescent="0.25">
      <c r="R4064" s="3">
        <v>5067</v>
      </c>
      <c r="S4064" s="3" t="s">
        <v>31</v>
      </c>
    </row>
    <row r="4065" spans="18:19" x14ac:dyDescent="0.25">
      <c r="R4065" s="3">
        <v>5068</v>
      </c>
      <c r="S4065" s="3" t="s">
        <v>31</v>
      </c>
    </row>
    <row r="4066" spans="18:19" x14ac:dyDescent="0.25">
      <c r="R4066" s="3">
        <v>5069</v>
      </c>
      <c r="S4066" s="3" t="s">
        <v>31</v>
      </c>
    </row>
    <row r="4067" spans="18:19" x14ac:dyDescent="0.25">
      <c r="R4067" s="3">
        <v>5070</v>
      </c>
      <c r="S4067" s="3" t="s">
        <v>31</v>
      </c>
    </row>
    <row r="4068" spans="18:19" x14ac:dyDescent="0.25">
      <c r="R4068" s="3">
        <v>5071</v>
      </c>
      <c r="S4068" s="3" t="s">
        <v>31</v>
      </c>
    </row>
    <row r="4069" spans="18:19" x14ac:dyDescent="0.25">
      <c r="R4069" s="3">
        <v>5072</v>
      </c>
      <c r="S4069" s="3" t="s">
        <v>31</v>
      </c>
    </row>
    <row r="4070" spans="18:19" x14ac:dyDescent="0.25">
      <c r="R4070" s="3">
        <v>5073</v>
      </c>
      <c r="S4070" s="3" t="s">
        <v>31</v>
      </c>
    </row>
    <row r="4071" spans="18:19" x14ac:dyDescent="0.25">
      <c r="R4071" s="3">
        <v>5074</v>
      </c>
      <c r="S4071" s="3" t="s">
        <v>31</v>
      </c>
    </row>
    <row r="4072" spans="18:19" x14ac:dyDescent="0.25">
      <c r="R4072" s="3">
        <v>5075</v>
      </c>
      <c r="S4072" s="3" t="s">
        <v>31</v>
      </c>
    </row>
    <row r="4073" spans="18:19" x14ac:dyDescent="0.25">
      <c r="R4073" s="3">
        <v>5076</v>
      </c>
      <c r="S4073" s="3" t="s">
        <v>31</v>
      </c>
    </row>
    <row r="4074" spans="18:19" x14ac:dyDescent="0.25">
      <c r="R4074" s="3">
        <v>5077</v>
      </c>
      <c r="S4074" s="3" t="s">
        <v>31</v>
      </c>
    </row>
    <row r="4075" spans="18:19" x14ac:dyDescent="0.25">
      <c r="R4075" s="3">
        <v>5078</v>
      </c>
      <c r="S4075" s="3" t="s">
        <v>31</v>
      </c>
    </row>
    <row r="4076" spans="18:19" x14ac:dyDescent="0.25">
      <c r="R4076" s="3">
        <v>5079</v>
      </c>
      <c r="S4076" s="3" t="s">
        <v>31</v>
      </c>
    </row>
    <row r="4077" spans="18:19" x14ac:dyDescent="0.25">
      <c r="R4077" s="3">
        <v>5080</v>
      </c>
      <c r="S4077" s="3" t="s">
        <v>31</v>
      </c>
    </row>
    <row r="4078" spans="18:19" x14ac:dyDescent="0.25">
      <c r="R4078" s="3">
        <v>5081</v>
      </c>
      <c r="S4078" s="3" t="s">
        <v>31</v>
      </c>
    </row>
    <row r="4079" spans="18:19" x14ac:dyDescent="0.25">
      <c r="R4079" s="3">
        <v>5082</v>
      </c>
      <c r="S4079" s="3" t="s">
        <v>31</v>
      </c>
    </row>
    <row r="4080" spans="18:19" x14ac:dyDescent="0.25">
      <c r="R4080" s="3">
        <v>5083</v>
      </c>
      <c r="S4080" s="3" t="s">
        <v>31</v>
      </c>
    </row>
    <row r="4081" spans="18:19" x14ac:dyDescent="0.25">
      <c r="R4081" s="3">
        <v>5084</v>
      </c>
      <c r="S4081" s="3" t="s">
        <v>31</v>
      </c>
    </row>
    <row r="4082" spans="18:19" x14ac:dyDescent="0.25">
      <c r="R4082" s="3">
        <v>5085</v>
      </c>
      <c r="S4082" s="3" t="s">
        <v>31</v>
      </c>
    </row>
    <row r="4083" spans="18:19" x14ac:dyDescent="0.25">
      <c r="R4083" s="3">
        <v>5086</v>
      </c>
      <c r="S4083" s="3" t="s">
        <v>31</v>
      </c>
    </row>
    <row r="4084" spans="18:19" x14ac:dyDescent="0.25">
      <c r="R4084" s="3">
        <v>5087</v>
      </c>
      <c r="S4084" s="3" t="s">
        <v>31</v>
      </c>
    </row>
    <row r="4085" spans="18:19" x14ac:dyDescent="0.25">
      <c r="R4085" s="3">
        <v>5088</v>
      </c>
      <c r="S4085" s="3" t="s">
        <v>31</v>
      </c>
    </row>
    <row r="4086" spans="18:19" x14ac:dyDescent="0.25">
      <c r="R4086" s="3">
        <v>5089</v>
      </c>
      <c r="S4086" s="3" t="s">
        <v>31</v>
      </c>
    </row>
    <row r="4087" spans="18:19" x14ac:dyDescent="0.25">
      <c r="R4087" s="3">
        <v>5090</v>
      </c>
      <c r="S4087" s="3" t="s">
        <v>31</v>
      </c>
    </row>
    <row r="4088" spans="18:19" x14ac:dyDescent="0.25">
      <c r="R4088" s="3">
        <v>5091</v>
      </c>
      <c r="S4088" s="3" t="s">
        <v>31</v>
      </c>
    </row>
    <row r="4089" spans="18:19" x14ac:dyDescent="0.25">
      <c r="R4089" s="3">
        <v>5092</v>
      </c>
      <c r="S4089" s="3" t="s">
        <v>31</v>
      </c>
    </row>
    <row r="4090" spans="18:19" x14ac:dyDescent="0.25">
      <c r="R4090" s="3">
        <v>5093</v>
      </c>
      <c r="S4090" s="3" t="s">
        <v>31</v>
      </c>
    </row>
    <row r="4091" spans="18:19" x14ac:dyDescent="0.25">
      <c r="R4091" s="3">
        <v>5094</v>
      </c>
      <c r="S4091" s="3" t="s">
        <v>31</v>
      </c>
    </row>
    <row r="4092" spans="18:19" x14ac:dyDescent="0.25">
      <c r="R4092" s="3">
        <v>5095</v>
      </c>
      <c r="S4092" s="3" t="s">
        <v>31</v>
      </c>
    </row>
    <row r="4093" spans="18:19" x14ac:dyDescent="0.25">
      <c r="R4093" s="3">
        <v>5096</v>
      </c>
      <c r="S4093" s="3" t="s">
        <v>31</v>
      </c>
    </row>
    <row r="4094" spans="18:19" x14ac:dyDescent="0.25">
      <c r="R4094" s="3">
        <v>5097</v>
      </c>
      <c r="S4094" s="3" t="s">
        <v>31</v>
      </c>
    </row>
    <row r="4095" spans="18:19" x14ac:dyDescent="0.25">
      <c r="R4095" s="3">
        <v>5098</v>
      </c>
      <c r="S4095" s="3" t="s">
        <v>31</v>
      </c>
    </row>
    <row r="4096" spans="18:19" x14ac:dyDescent="0.25">
      <c r="R4096" s="3">
        <v>5099</v>
      </c>
      <c r="S4096" s="3" t="s">
        <v>31</v>
      </c>
    </row>
    <row r="4097" spans="18:19" x14ac:dyDescent="0.25">
      <c r="R4097" s="3">
        <v>5100</v>
      </c>
      <c r="S4097" s="3" t="s">
        <v>31</v>
      </c>
    </row>
    <row r="4098" spans="18:19" x14ac:dyDescent="0.25">
      <c r="R4098" s="3">
        <v>5101</v>
      </c>
      <c r="S4098" s="3" t="s">
        <v>31</v>
      </c>
    </row>
    <row r="4099" spans="18:19" x14ac:dyDescent="0.25">
      <c r="R4099" s="3">
        <v>5102</v>
      </c>
      <c r="S4099" s="3" t="s">
        <v>31</v>
      </c>
    </row>
    <row r="4100" spans="18:19" x14ac:dyDescent="0.25">
      <c r="R4100" s="3">
        <v>5103</v>
      </c>
      <c r="S4100" s="3" t="s">
        <v>31</v>
      </c>
    </row>
    <row r="4101" spans="18:19" x14ac:dyDescent="0.25">
      <c r="R4101" s="3">
        <v>5104</v>
      </c>
      <c r="S4101" s="3" t="s">
        <v>31</v>
      </c>
    </row>
    <row r="4102" spans="18:19" x14ac:dyDescent="0.25">
      <c r="R4102" s="3">
        <v>5105</v>
      </c>
      <c r="S4102" s="3" t="s">
        <v>31</v>
      </c>
    </row>
    <row r="4103" spans="18:19" x14ac:dyDescent="0.25">
      <c r="R4103" s="3">
        <v>5106</v>
      </c>
      <c r="S4103" s="3" t="s">
        <v>31</v>
      </c>
    </row>
    <row r="4104" spans="18:19" x14ac:dyDescent="0.25">
      <c r="R4104" s="3">
        <v>5107</v>
      </c>
      <c r="S4104" s="3" t="s">
        <v>31</v>
      </c>
    </row>
    <row r="4105" spans="18:19" x14ac:dyDescent="0.25">
      <c r="R4105" s="3">
        <v>5108</v>
      </c>
      <c r="S4105" s="3" t="s">
        <v>31</v>
      </c>
    </row>
    <row r="4106" spans="18:19" x14ac:dyDescent="0.25">
      <c r="R4106" s="3">
        <v>5109</v>
      </c>
      <c r="S4106" s="3" t="s">
        <v>31</v>
      </c>
    </row>
    <row r="4107" spans="18:19" x14ac:dyDescent="0.25">
      <c r="R4107" s="3">
        <v>5110</v>
      </c>
      <c r="S4107" s="3" t="s">
        <v>31</v>
      </c>
    </row>
    <row r="4108" spans="18:19" x14ac:dyDescent="0.25">
      <c r="R4108" s="3">
        <v>5111</v>
      </c>
      <c r="S4108" s="3" t="s">
        <v>31</v>
      </c>
    </row>
    <row r="4109" spans="18:19" x14ac:dyDescent="0.25">
      <c r="R4109" s="3">
        <v>5112</v>
      </c>
      <c r="S4109" s="3" t="s">
        <v>31</v>
      </c>
    </row>
    <row r="4110" spans="18:19" x14ac:dyDescent="0.25">
      <c r="R4110" s="3">
        <v>5113</v>
      </c>
      <c r="S4110" s="3" t="s">
        <v>31</v>
      </c>
    </row>
    <row r="4111" spans="18:19" x14ac:dyDescent="0.25">
      <c r="R4111" s="3">
        <v>5114</v>
      </c>
      <c r="S4111" s="3" t="s">
        <v>31</v>
      </c>
    </row>
    <row r="4112" spans="18:19" x14ac:dyDescent="0.25">
      <c r="R4112" s="3">
        <v>5115</v>
      </c>
      <c r="S4112" s="3" t="s">
        <v>31</v>
      </c>
    </row>
    <row r="4113" spans="18:19" x14ac:dyDescent="0.25">
      <c r="R4113" s="3">
        <v>5116</v>
      </c>
      <c r="S4113" s="3" t="s">
        <v>31</v>
      </c>
    </row>
    <row r="4114" spans="18:19" x14ac:dyDescent="0.25">
      <c r="R4114" s="3">
        <v>5117</v>
      </c>
      <c r="S4114" s="3" t="s">
        <v>31</v>
      </c>
    </row>
    <row r="4115" spans="18:19" x14ac:dyDescent="0.25">
      <c r="R4115" s="3">
        <v>5118</v>
      </c>
      <c r="S4115" s="3" t="s">
        <v>31</v>
      </c>
    </row>
    <row r="4116" spans="18:19" x14ac:dyDescent="0.25">
      <c r="R4116" s="3">
        <v>5119</v>
      </c>
      <c r="S4116" s="3" t="s">
        <v>31</v>
      </c>
    </row>
    <row r="4117" spans="18:19" x14ac:dyDescent="0.25">
      <c r="R4117" s="3">
        <v>5120</v>
      </c>
      <c r="S4117" s="3" t="s">
        <v>31</v>
      </c>
    </row>
    <row r="4118" spans="18:19" x14ac:dyDescent="0.25">
      <c r="R4118" s="3">
        <v>5121</v>
      </c>
      <c r="S4118" s="3" t="s">
        <v>31</v>
      </c>
    </row>
    <row r="4119" spans="18:19" x14ac:dyDescent="0.25">
      <c r="R4119" s="3">
        <v>5122</v>
      </c>
      <c r="S4119" s="3" t="s">
        <v>31</v>
      </c>
    </row>
    <row r="4120" spans="18:19" x14ac:dyDescent="0.25">
      <c r="R4120" s="3">
        <v>5123</v>
      </c>
      <c r="S4120" s="3" t="s">
        <v>31</v>
      </c>
    </row>
    <row r="4121" spans="18:19" x14ac:dyDescent="0.25">
      <c r="R4121" s="3">
        <v>5124</v>
      </c>
      <c r="S4121" s="3" t="s">
        <v>31</v>
      </c>
    </row>
    <row r="4122" spans="18:19" x14ac:dyDescent="0.25">
      <c r="R4122" s="3">
        <v>5125</v>
      </c>
      <c r="S4122" s="3" t="s">
        <v>31</v>
      </c>
    </row>
    <row r="4123" spans="18:19" x14ac:dyDescent="0.25">
      <c r="R4123" s="3">
        <v>5126</v>
      </c>
      <c r="S4123" s="3" t="s">
        <v>31</v>
      </c>
    </row>
    <row r="4124" spans="18:19" x14ac:dyDescent="0.25">
      <c r="R4124" s="3">
        <v>5127</v>
      </c>
      <c r="S4124" s="3" t="s">
        <v>31</v>
      </c>
    </row>
    <row r="4125" spans="18:19" x14ac:dyDescent="0.25">
      <c r="R4125" s="3">
        <v>5128</v>
      </c>
      <c r="S4125" s="3" t="s">
        <v>31</v>
      </c>
    </row>
    <row r="4126" spans="18:19" x14ac:dyDescent="0.25">
      <c r="R4126" s="3">
        <v>5129</v>
      </c>
      <c r="S4126" s="3" t="s">
        <v>31</v>
      </c>
    </row>
    <row r="4127" spans="18:19" x14ac:dyDescent="0.25">
      <c r="R4127" s="3">
        <v>5130</v>
      </c>
      <c r="S4127" s="3" t="s">
        <v>31</v>
      </c>
    </row>
    <row r="4128" spans="18:19" x14ac:dyDescent="0.25">
      <c r="R4128" s="3">
        <v>5131</v>
      </c>
      <c r="S4128" s="3" t="s">
        <v>31</v>
      </c>
    </row>
    <row r="4129" spans="18:19" x14ac:dyDescent="0.25">
      <c r="R4129" s="3">
        <v>5132</v>
      </c>
      <c r="S4129" s="3" t="s">
        <v>31</v>
      </c>
    </row>
    <row r="4130" spans="18:19" x14ac:dyDescent="0.25">
      <c r="R4130" s="3">
        <v>5133</v>
      </c>
      <c r="S4130" s="3" t="s">
        <v>31</v>
      </c>
    </row>
    <row r="4131" spans="18:19" x14ac:dyDescent="0.25">
      <c r="R4131" s="3">
        <v>5134</v>
      </c>
      <c r="S4131" s="3" t="s">
        <v>31</v>
      </c>
    </row>
    <row r="4132" spans="18:19" x14ac:dyDescent="0.25">
      <c r="R4132" s="3">
        <v>5135</v>
      </c>
      <c r="S4132" s="3" t="s">
        <v>31</v>
      </c>
    </row>
    <row r="4133" spans="18:19" x14ac:dyDescent="0.25">
      <c r="R4133" s="3">
        <v>5136</v>
      </c>
      <c r="S4133" s="3" t="s">
        <v>31</v>
      </c>
    </row>
    <row r="4134" spans="18:19" x14ac:dyDescent="0.25">
      <c r="R4134" s="3">
        <v>5137</v>
      </c>
      <c r="S4134" s="3" t="s">
        <v>31</v>
      </c>
    </row>
    <row r="4135" spans="18:19" x14ac:dyDescent="0.25">
      <c r="R4135" s="3">
        <v>5138</v>
      </c>
      <c r="S4135" s="3" t="s">
        <v>31</v>
      </c>
    </row>
    <row r="4136" spans="18:19" x14ac:dyDescent="0.25">
      <c r="R4136" s="3">
        <v>5139</v>
      </c>
      <c r="S4136" s="3" t="s">
        <v>31</v>
      </c>
    </row>
    <row r="4137" spans="18:19" x14ac:dyDescent="0.25">
      <c r="R4137" s="3">
        <v>5140</v>
      </c>
      <c r="S4137" s="3" t="s">
        <v>31</v>
      </c>
    </row>
    <row r="4138" spans="18:19" x14ac:dyDescent="0.25">
      <c r="R4138" s="3">
        <v>5141</v>
      </c>
      <c r="S4138" s="3" t="s">
        <v>31</v>
      </c>
    </row>
    <row r="4139" spans="18:19" x14ac:dyDescent="0.25">
      <c r="R4139" s="3">
        <v>5142</v>
      </c>
      <c r="S4139" s="3" t="s">
        <v>31</v>
      </c>
    </row>
    <row r="4140" spans="18:19" x14ac:dyDescent="0.25">
      <c r="R4140" s="3">
        <v>5143</v>
      </c>
      <c r="S4140" s="3" t="s">
        <v>31</v>
      </c>
    </row>
    <row r="4141" spans="18:19" x14ac:dyDescent="0.25">
      <c r="R4141" s="3">
        <v>5144</v>
      </c>
      <c r="S4141" s="3" t="s">
        <v>31</v>
      </c>
    </row>
    <row r="4142" spans="18:19" x14ac:dyDescent="0.25">
      <c r="R4142" s="3">
        <v>5145</v>
      </c>
      <c r="S4142" s="3" t="s">
        <v>31</v>
      </c>
    </row>
    <row r="4143" spans="18:19" x14ac:dyDescent="0.25">
      <c r="R4143" s="3">
        <v>5146</v>
      </c>
      <c r="S4143" s="3" t="s">
        <v>31</v>
      </c>
    </row>
    <row r="4144" spans="18:19" x14ac:dyDescent="0.25">
      <c r="R4144" s="3">
        <v>5147</v>
      </c>
      <c r="S4144" s="3" t="s">
        <v>31</v>
      </c>
    </row>
    <row r="4145" spans="18:19" x14ac:dyDescent="0.25">
      <c r="R4145" s="3">
        <v>5148</v>
      </c>
      <c r="S4145" s="3" t="s">
        <v>31</v>
      </c>
    </row>
    <row r="4146" spans="18:19" x14ac:dyDescent="0.25">
      <c r="R4146" s="3">
        <v>5149</v>
      </c>
      <c r="S4146" s="3" t="s">
        <v>31</v>
      </c>
    </row>
    <row r="4147" spans="18:19" x14ac:dyDescent="0.25">
      <c r="R4147" s="3">
        <v>5150</v>
      </c>
      <c r="S4147" s="3" t="s">
        <v>31</v>
      </c>
    </row>
    <row r="4148" spans="18:19" x14ac:dyDescent="0.25">
      <c r="R4148" s="3">
        <v>5151</v>
      </c>
      <c r="S4148" s="3" t="s">
        <v>31</v>
      </c>
    </row>
    <row r="4149" spans="18:19" x14ac:dyDescent="0.25">
      <c r="R4149" s="3">
        <v>5152</v>
      </c>
      <c r="S4149" s="3" t="s">
        <v>31</v>
      </c>
    </row>
    <row r="4150" spans="18:19" x14ac:dyDescent="0.25">
      <c r="R4150" s="3">
        <v>5153</v>
      </c>
      <c r="S4150" s="3" t="s">
        <v>31</v>
      </c>
    </row>
    <row r="4151" spans="18:19" x14ac:dyDescent="0.25">
      <c r="R4151" s="3">
        <v>5154</v>
      </c>
      <c r="S4151" s="3" t="s">
        <v>31</v>
      </c>
    </row>
    <row r="4152" spans="18:19" x14ac:dyDescent="0.25">
      <c r="R4152" s="3">
        <v>5155</v>
      </c>
      <c r="S4152" s="3" t="s">
        <v>31</v>
      </c>
    </row>
    <row r="4153" spans="18:19" x14ac:dyDescent="0.25">
      <c r="R4153" s="3">
        <v>5156</v>
      </c>
      <c r="S4153" s="3" t="s">
        <v>31</v>
      </c>
    </row>
    <row r="4154" spans="18:19" x14ac:dyDescent="0.25">
      <c r="R4154" s="3">
        <v>5157</v>
      </c>
      <c r="S4154" s="3" t="s">
        <v>31</v>
      </c>
    </row>
    <row r="4155" spans="18:19" x14ac:dyDescent="0.25">
      <c r="R4155" s="3">
        <v>5158</v>
      </c>
      <c r="S4155" s="3" t="s">
        <v>31</v>
      </c>
    </row>
    <row r="4156" spans="18:19" x14ac:dyDescent="0.25">
      <c r="R4156" s="3">
        <v>5159</v>
      </c>
      <c r="S4156" s="3" t="s">
        <v>31</v>
      </c>
    </row>
    <row r="4157" spans="18:19" x14ac:dyDescent="0.25">
      <c r="R4157" s="3">
        <v>5160</v>
      </c>
      <c r="S4157" s="3" t="s">
        <v>31</v>
      </c>
    </row>
    <row r="4158" spans="18:19" x14ac:dyDescent="0.25">
      <c r="R4158" s="3">
        <v>5161</v>
      </c>
      <c r="S4158" s="3" t="s">
        <v>31</v>
      </c>
    </row>
    <row r="4159" spans="18:19" x14ac:dyDescent="0.25">
      <c r="R4159" s="3">
        <v>5162</v>
      </c>
      <c r="S4159" s="3" t="s">
        <v>31</v>
      </c>
    </row>
    <row r="4160" spans="18:19" x14ac:dyDescent="0.25">
      <c r="R4160" s="3">
        <v>5163</v>
      </c>
      <c r="S4160" s="3" t="s">
        <v>31</v>
      </c>
    </row>
    <row r="4161" spans="18:19" x14ac:dyDescent="0.25">
      <c r="R4161" s="3">
        <v>5164</v>
      </c>
      <c r="S4161" s="3" t="s">
        <v>31</v>
      </c>
    </row>
    <row r="4162" spans="18:19" x14ac:dyDescent="0.25">
      <c r="R4162" s="3">
        <v>5165</v>
      </c>
      <c r="S4162" s="3" t="s">
        <v>31</v>
      </c>
    </row>
    <row r="4163" spans="18:19" x14ac:dyDescent="0.25">
      <c r="R4163" s="3">
        <v>5166</v>
      </c>
      <c r="S4163" s="3" t="s">
        <v>31</v>
      </c>
    </row>
    <row r="4164" spans="18:19" x14ac:dyDescent="0.25">
      <c r="R4164" s="3">
        <v>5167</v>
      </c>
      <c r="S4164" s="3" t="s">
        <v>31</v>
      </c>
    </row>
    <row r="4165" spans="18:19" x14ac:dyDescent="0.25">
      <c r="R4165" s="3">
        <v>5168</v>
      </c>
      <c r="S4165" s="3" t="s">
        <v>31</v>
      </c>
    </row>
    <row r="4166" spans="18:19" x14ac:dyDescent="0.25">
      <c r="R4166" s="3">
        <v>5169</v>
      </c>
      <c r="S4166" s="3" t="s">
        <v>31</v>
      </c>
    </row>
    <row r="4167" spans="18:19" x14ac:dyDescent="0.25">
      <c r="R4167" s="3">
        <v>5170</v>
      </c>
      <c r="S4167" s="3" t="s">
        <v>31</v>
      </c>
    </row>
    <row r="4168" spans="18:19" x14ac:dyDescent="0.25">
      <c r="R4168" s="3">
        <v>5171</v>
      </c>
      <c r="S4168" s="3" t="s">
        <v>31</v>
      </c>
    </row>
    <row r="4169" spans="18:19" x14ac:dyDescent="0.25">
      <c r="R4169" s="3">
        <v>5172</v>
      </c>
      <c r="S4169" s="3" t="s">
        <v>31</v>
      </c>
    </row>
    <row r="4170" spans="18:19" x14ac:dyDescent="0.25">
      <c r="R4170" s="3">
        <v>5173</v>
      </c>
      <c r="S4170" s="3" t="s">
        <v>31</v>
      </c>
    </row>
    <row r="4171" spans="18:19" x14ac:dyDescent="0.25">
      <c r="R4171" s="3">
        <v>5174</v>
      </c>
      <c r="S4171" s="3" t="s">
        <v>31</v>
      </c>
    </row>
    <row r="4172" spans="18:19" x14ac:dyDescent="0.25">
      <c r="R4172" s="3">
        <v>5175</v>
      </c>
      <c r="S4172" s="3" t="s">
        <v>31</v>
      </c>
    </row>
    <row r="4173" spans="18:19" x14ac:dyDescent="0.25">
      <c r="R4173" s="3">
        <v>5176</v>
      </c>
      <c r="S4173" s="3" t="s">
        <v>31</v>
      </c>
    </row>
    <row r="4174" spans="18:19" x14ac:dyDescent="0.25">
      <c r="R4174" s="3">
        <v>5177</v>
      </c>
      <c r="S4174" s="3" t="s">
        <v>31</v>
      </c>
    </row>
    <row r="4175" spans="18:19" x14ac:dyDescent="0.25">
      <c r="R4175" s="3">
        <v>5178</v>
      </c>
      <c r="S4175" s="3" t="s">
        <v>31</v>
      </c>
    </row>
    <row r="4176" spans="18:19" x14ac:dyDescent="0.25">
      <c r="R4176" s="3">
        <v>5179</v>
      </c>
      <c r="S4176" s="3" t="s">
        <v>31</v>
      </c>
    </row>
    <row r="4177" spans="18:19" x14ac:dyDescent="0.25">
      <c r="R4177" s="3">
        <v>5180</v>
      </c>
      <c r="S4177" s="3" t="s">
        <v>31</v>
      </c>
    </row>
    <row r="4178" spans="18:19" x14ac:dyDescent="0.25">
      <c r="R4178" s="3">
        <v>5181</v>
      </c>
      <c r="S4178" s="3" t="s">
        <v>31</v>
      </c>
    </row>
    <row r="4179" spans="18:19" x14ac:dyDescent="0.25">
      <c r="R4179" s="3">
        <v>5182</v>
      </c>
      <c r="S4179" s="3" t="s">
        <v>31</v>
      </c>
    </row>
    <row r="4180" spans="18:19" x14ac:dyDescent="0.25">
      <c r="R4180" s="3">
        <v>5183</v>
      </c>
      <c r="S4180" s="3" t="s">
        <v>31</v>
      </c>
    </row>
    <row r="4181" spans="18:19" x14ac:dyDescent="0.25">
      <c r="R4181" s="3">
        <v>5184</v>
      </c>
      <c r="S4181" s="3" t="s">
        <v>31</v>
      </c>
    </row>
    <row r="4182" spans="18:19" x14ac:dyDescent="0.25">
      <c r="R4182" s="3">
        <v>5185</v>
      </c>
      <c r="S4182" s="3" t="s">
        <v>31</v>
      </c>
    </row>
    <row r="4183" spans="18:19" x14ac:dyDescent="0.25">
      <c r="R4183" s="3">
        <v>5186</v>
      </c>
      <c r="S4183" s="3" t="s">
        <v>31</v>
      </c>
    </row>
    <row r="4184" spans="18:19" x14ac:dyDescent="0.25">
      <c r="R4184" s="3">
        <v>5187</v>
      </c>
      <c r="S4184" s="3" t="s">
        <v>31</v>
      </c>
    </row>
    <row r="4185" spans="18:19" x14ac:dyDescent="0.25">
      <c r="R4185" s="3">
        <v>5188</v>
      </c>
      <c r="S4185" s="3" t="s">
        <v>31</v>
      </c>
    </row>
    <row r="4186" spans="18:19" x14ac:dyDescent="0.25">
      <c r="R4186" s="3">
        <v>5189</v>
      </c>
      <c r="S4186" s="3" t="s">
        <v>31</v>
      </c>
    </row>
    <row r="4187" spans="18:19" x14ac:dyDescent="0.25">
      <c r="R4187" s="3">
        <v>5190</v>
      </c>
      <c r="S4187" s="3" t="s">
        <v>31</v>
      </c>
    </row>
    <row r="4188" spans="18:19" x14ac:dyDescent="0.25">
      <c r="R4188" s="3">
        <v>5191</v>
      </c>
      <c r="S4188" s="3" t="s">
        <v>31</v>
      </c>
    </row>
    <row r="4189" spans="18:19" x14ac:dyDescent="0.25">
      <c r="R4189" s="3">
        <v>5192</v>
      </c>
      <c r="S4189" s="3" t="s">
        <v>31</v>
      </c>
    </row>
    <row r="4190" spans="18:19" x14ac:dyDescent="0.25">
      <c r="R4190" s="3">
        <v>5193</v>
      </c>
      <c r="S4190" s="3" t="s">
        <v>31</v>
      </c>
    </row>
    <row r="4191" spans="18:19" x14ac:dyDescent="0.25">
      <c r="R4191" s="3">
        <v>5194</v>
      </c>
      <c r="S4191" s="3" t="s">
        <v>31</v>
      </c>
    </row>
    <row r="4192" spans="18:19" x14ac:dyDescent="0.25">
      <c r="R4192" s="3">
        <v>5195</v>
      </c>
      <c r="S4192" s="3" t="s">
        <v>31</v>
      </c>
    </row>
    <row r="4193" spans="18:19" x14ac:dyDescent="0.25">
      <c r="R4193" s="3">
        <v>5196</v>
      </c>
      <c r="S4193" s="3" t="s">
        <v>31</v>
      </c>
    </row>
    <row r="4194" spans="18:19" x14ac:dyDescent="0.25">
      <c r="R4194" s="3">
        <v>5197</v>
      </c>
      <c r="S4194" s="3" t="s">
        <v>31</v>
      </c>
    </row>
    <row r="4195" spans="18:19" x14ac:dyDescent="0.25">
      <c r="R4195" s="3">
        <v>5198</v>
      </c>
      <c r="S4195" s="3" t="s">
        <v>31</v>
      </c>
    </row>
    <row r="4196" spans="18:19" x14ac:dyDescent="0.25">
      <c r="R4196" s="3">
        <v>5199</v>
      </c>
      <c r="S4196" s="3" t="s">
        <v>31</v>
      </c>
    </row>
    <row r="4197" spans="18:19" x14ac:dyDescent="0.25">
      <c r="R4197" s="3">
        <v>5200</v>
      </c>
      <c r="S4197" s="3" t="s">
        <v>31</v>
      </c>
    </row>
    <row r="4198" spans="18:19" x14ac:dyDescent="0.25">
      <c r="R4198" s="3">
        <v>5201</v>
      </c>
      <c r="S4198" s="3" t="s">
        <v>31</v>
      </c>
    </row>
    <row r="4199" spans="18:19" x14ac:dyDescent="0.25">
      <c r="R4199" s="3">
        <v>5202</v>
      </c>
      <c r="S4199" s="3" t="s">
        <v>31</v>
      </c>
    </row>
    <row r="4200" spans="18:19" x14ac:dyDescent="0.25">
      <c r="R4200" s="3">
        <v>5203</v>
      </c>
      <c r="S4200" s="3" t="s">
        <v>31</v>
      </c>
    </row>
    <row r="4201" spans="18:19" x14ac:dyDescent="0.25">
      <c r="R4201" s="3">
        <v>5204</v>
      </c>
      <c r="S4201" s="3" t="s">
        <v>31</v>
      </c>
    </row>
    <row r="4202" spans="18:19" x14ac:dyDescent="0.25">
      <c r="R4202" s="3">
        <v>5205</v>
      </c>
      <c r="S4202" s="3" t="s">
        <v>31</v>
      </c>
    </row>
    <row r="4203" spans="18:19" x14ac:dyDescent="0.25">
      <c r="R4203" s="3">
        <v>5206</v>
      </c>
      <c r="S4203" s="3" t="s">
        <v>31</v>
      </c>
    </row>
    <row r="4204" spans="18:19" x14ac:dyDescent="0.25">
      <c r="R4204" s="3">
        <v>5207</v>
      </c>
      <c r="S4204" s="3" t="s">
        <v>31</v>
      </c>
    </row>
    <row r="4205" spans="18:19" x14ac:dyDescent="0.25">
      <c r="R4205" s="3">
        <v>5208</v>
      </c>
      <c r="S4205" s="3" t="s">
        <v>31</v>
      </c>
    </row>
    <row r="4206" spans="18:19" x14ac:dyDescent="0.25">
      <c r="R4206" s="3">
        <v>5209</v>
      </c>
      <c r="S4206" s="3" t="s">
        <v>31</v>
      </c>
    </row>
    <row r="4207" spans="18:19" x14ac:dyDescent="0.25">
      <c r="R4207" s="3">
        <v>5210</v>
      </c>
      <c r="S4207" s="3" t="s">
        <v>31</v>
      </c>
    </row>
    <row r="4208" spans="18:19" x14ac:dyDescent="0.25">
      <c r="R4208" s="3">
        <v>5211</v>
      </c>
      <c r="S4208" s="3" t="s">
        <v>31</v>
      </c>
    </row>
    <row r="4209" spans="18:19" x14ac:dyDescent="0.25">
      <c r="R4209" s="3">
        <v>5212</v>
      </c>
      <c r="S4209" s="3" t="s">
        <v>31</v>
      </c>
    </row>
    <row r="4210" spans="18:19" x14ac:dyDescent="0.25">
      <c r="R4210" s="3">
        <v>5213</v>
      </c>
      <c r="S4210" s="3" t="s">
        <v>31</v>
      </c>
    </row>
    <row r="4211" spans="18:19" x14ac:dyDescent="0.25">
      <c r="R4211" s="3">
        <v>5214</v>
      </c>
      <c r="S4211" s="3" t="s">
        <v>31</v>
      </c>
    </row>
    <row r="4212" spans="18:19" x14ac:dyDescent="0.25">
      <c r="R4212" s="3">
        <v>5215</v>
      </c>
      <c r="S4212" s="3" t="s">
        <v>31</v>
      </c>
    </row>
    <row r="4213" spans="18:19" x14ac:dyDescent="0.25">
      <c r="R4213" s="3">
        <v>5216</v>
      </c>
      <c r="S4213" s="3" t="s">
        <v>31</v>
      </c>
    </row>
    <row r="4214" spans="18:19" x14ac:dyDescent="0.25">
      <c r="R4214" s="3">
        <v>5217</v>
      </c>
      <c r="S4214" s="3" t="s">
        <v>31</v>
      </c>
    </row>
    <row r="4215" spans="18:19" x14ac:dyDescent="0.25">
      <c r="R4215" s="3">
        <v>5218</v>
      </c>
      <c r="S4215" s="3" t="s">
        <v>31</v>
      </c>
    </row>
    <row r="4216" spans="18:19" x14ac:dyDescent="0.25">
      <c r="R4216" s="3">
        <v>5219</v>
      </c>
      <c r="S4216" s="3" t="s">
        <v>31</v>
      </c>
    </row>
    <row r="4217" spans="18:19" x14ac:dyDescent="0.25">
      <c r="R4217" s="3">
        <v>5220</v>
      </c>
      <c r="S4217" s="3" t="s">
        <v>31</v>
      </c>
    </row>
    <row r="4218" spans="18:19" x14ac:dyDescent="0.25">
      <c r="R4218" s="3">
        <v>5221</v>
      </c>
      <c r="S4218" s="3" t="s">
        <v>31</v>
      </c>
    </row>
    <row r="4219" spans="18:19" x14ac:dyDescent="0.25">
      <c r="R4219" s="3">
        <v>5222</v>
      </c>
      <c r="S4219" s="3" t="s">
        <v>31</v>
      </c>
    </row>
    <row r="4220" spans="18:19" x14ac:dyDescent="0.25">
      <c r="R4220" s="3">
        <v>5223</v>
      </c>
      <c r="S4220" s="3" t="s">
        <v>31</v>
      </c>
    </row>
    <row r="4221" spans="18:19" x14ac:dyDescent="0.25">
      <c r="R4221" s="3">
        <v>5224</v>
      </c>
      <c r="S4221" s="3" t="s">
        <v>31</v>
      </c>
    </row>
    <row r="4222" spans="18:19" x14ac:dyDescent="0.25">
      <c r="R4222" s="3">
        <v>5225</v>
      </c>
      <c r="S4222" s="3" t="s">
        <v>31</v>
      </c>
    </row>
    <row r="4223" spans="18:19" x14ac:dyDescent="0.25">
      <c r="R4223" s="3">
        <v>5226</v>
      </c>
      <c r="S4223" s="3" t="s">
        <v>31</v>
      </c>
    </row>
    <row r="4224" spans="18:19" x14ac:dyDescent="0.25">
      <c r="R4224" s="3">
        <v>5227</v>
      </c>
      <c r="S4224" s="3" t="s">
        <v>31</v>
      </c>
    </row>
    <row r="4225" spans="18:19" x14ac:dyDescent="0.25">
      <c r="R4225" s="3">
        <v>5228</v>
      </c>
      <c r="S4225" s="3" t="s">
        <v>31</v>
      </c>
    </row>
    <row r="4226" spans="18:19" x14ac:dyDescent="0.25">
      <c r="R4226" s="3">
        <v>5229</v>
      </c>
      <c r="S4226" s="3" t="s">
        <v>31</v>
      </c>
    </row>
    <row r="4227" spans="18:19" x14ac:dyDescent="0.25">
      <c r="R4227" s="3">
        <v>5230</v>
      </c>
      <c r="S4227" s="3" t="s">
        <v>31</v>
      </c>
    </row>
    <row r="4228" spans="18:19" x14ac:dyDescent="0.25">
      <c r="R4228" s="3">
        <v>5231</v>
      </c>
      <c r="S4228" s="3" t="s">
        <v>31</v>
      </c>
    </row>
    <row r="4229" spans="18:19" x14ac:dyDescent="0.25">
      <c r="R4229" s="3">
        <v>5232</v>
      </c>
      <c r="S4229" s="3" t="s">
        <v>31</v>
      </c>
    </row>
    <row r="4230" spans="18:19" x14ac:dyDescent="0.25">
      <c r="R4230" s="3">
        <v>5233</v>
      </c>
      <c r="S4230" s="3" t="s">
        <v>31</v>
      </c>
    </row>
    <row r="4231" spans="18:19" x14ac:dyDescent="0.25">
      <c r="R4231" s="3">
        <v>5234</v>
      </c>
      <c r="S4231" s="3" t="s">
        <v>31</v>
      </c>
    </row>
    <row r="4232" spans="18:19" x14ac:dyDescent="0.25">
      <c r="R4232" s="3">
        <v>5235</v>
      </c>
      <c r="S4232" s="3" t="s">
        <v>31</v>
      </c>
    </row>
    <row r="4233" spans="18:19" x14ac:dyDescent="0.25">
      <c r="R4233" s="3">
        <v>5236</v>
      </c>
      <c r="S4233" s="3" t="s">
        <v>31</v>
      </c>
    </row>
    <row r="4234" spans="18:19" x14ac:dyDescent="0.25">
      <c r="R4234" s="3">
        <v>5237</v>
      </c>
      <c r="S4234" s="3" t="s">
        <v>31</v>
      </c>
    </row>
    <row r="4235" spans="18:19" x14ac:dyDescent="0.25">
      <c r="R4235" s="3">
        <v>5238</v>
      </c>
      <c r="S4235" s="3" t="s">
        <v>31</v>
      </c>
    </row>
    <row r="4236" spans="18:19" x14ac:dyDescent="0.25">
      <c r="R4236" s="3">
        <v>5239</v>
      </c>
      <c r="S4236" s="3" t="s">
        <v>31</v>
      </c>
    </row>
    <row r="4237" spans="18:19" x14ac:dyDescent="0.25">
      <c r="R4237" s="3">
        <v>5240</v>
      </c>
      <c r="S4237" s="3" t="s">
        <v>31</v>
      </c>
    </row>
    <row r="4238" spans="18:19" x14ac:dyDescent="0.25">
      <c r="R4238" s="3">
        <v>5241</v>
      </c>
      <c r="S4238" s="3" t="s">
        <v>31</v>
      </c>
    </row>
    <row r="4239" spans="18:19" x14ac:dyDescent="0.25">
      <c r="R4239" s="3">
        <v>5242</v>
      </c>
      <c r="S4239" s="3" t="s">
        <v>31</v>
      </c>
    </row>
    <row r="4240" spans="18:19" x14ac:dyDescent="0.25">
      <c r="R4240" s="3">
        <v>5243</v>
      </c>
      <c r="S4240" s="3" t="s">
        <v>31</v>
      </c>
    </row>
    <row r="4241" spans="18:19" x14ac:dyDescent="0.25">
      <c r="R4241" s="3">
        <v>5244</v>
      </c>
      <c r="S4241" s="3" t="s">
        <v>31</v>
      </c>
    </row>
    <row r="4242" spans="18:19" x14ac:dyDescent="0.25">
      <c r="R4242" s="3">
        <v>5245</v>
      </c>
      <c r="S4242" s="3" t="s">
        <v>31</v>
      </c>
    </row>
    <row r="4243" spans="18:19" x14ac:dyDescent="0.25">
      <c r="R4243" s="3">
        <v>5246</v>
      </c>
      <c r="S4243" s="3" t="s">
        <v>31</v>
      </c>
    </row>
    <row r="4244" spans="18:19" x14ac:dyDescent="0.25">
      <c r="R4244" s="3">
        <v>5247</v>
      </c>
      <c r="S4244" s="3" t="s">
        <v>31</v>
      </c>
    </row>
    <row r="4245" spans="18:19" x14ac:dyDescent="0.25">
      <c r="R4245" s="3">
        <v>5248</v>
      </c>
      <c r="S4245" s="3" t="s">
        <v>31</v>
      </c>
    </row>
    <row r="4246" spans="18:19" x14ac:dyDescent="0.25">
      <c r="R4246" s="3">
        <v>5249</v>
      </c>
      <c r="S4246" s="3" t="s">
        <v>31</v>
      </c>
    </row>
    <row r="4247" spans="18:19" x14ac:dyDescent="0.25">
      <c r="R4247" s="3">
        <v>5250</v>
      </c>
      <c r="S4247" s="3" t="s">
        <v>31</v>
      </c>
    </row>
    <row r="4248" spans="18:19" x14ac:dyDescent="0.25">
      <c r="R4248" s="3">
        <v>5251</v>
      </c>
      <c r="S4248" s="3" t="s">
        <v>31</v>
      </c>
    </row>
    <row r="4249" spans="18:19" x14ac:dyDescent="0.25">
      <c r="R4249" s="3">
        <v>5252</v>
      </c>
      <c r="S4249" s="3" t="s">
        <v>31</v>
      </c>
    </row>
    <row r="4250" spans="18:19" x14ac:dyDescent="0.25">
      <c r="R4250" s="3">
        <v>5253</v>
      </c>
      <c r="S4250" s="3" t="s">
        <v>31</v>
      </c>
    </row>
    <row r="4251" spans="18:19" x14ac:dyDescent="0.25">
      <c r="R4251" s="3">
        <v>5254</v>
      </c>
      <c r="S4251" s="3" t="s">
        <v>31</v>
      </c>
    </row>
    <row r="4252" spans="18:19" x14ac:dyDescent="0.25">
      <c r="R4252" s="3">
        <v>5255</v>
      </c>
      <c r="S4252" s="3" t="s">
        <v>31</v>
      </c>
    </row>
    <row r="4253" spans="18:19" x14ac:dyDescent="0.25">
      <c r="R4253" s="3">
        <v>5256</v>
      </c>
      <c r="S4253" s="3" t="s">
        <v>31</v>
      </c>
    </row>
    <row r="4254" spans="18:19" x14ac:dyDescent="0.25">
      <c r="R4254" s="3">
        <v>5257</v>
      </c>
      <c r="S4254" s="3" t="s">
        <v>31</v>
      </c>
    </row>
    <row r="4255" spans="18:19" x14ac:dyDescent="0.25">
      <c r="R4255" s="3">
        <v>5258</v>
      </c>
      <c r="S4255" s="3" t="s">
        <v>31</v>
      </c>
    </row>
    <row r="4256" spans="18:19" x14ac:dyDescent="0.25">
      <c r="R4256" s="3">
        <v>5259</v>
      </c>
      <c r="S4256" s="3" t="s">
        <v>31</v>
      </c>
    </row>
    <row r="4257" spans="18:19" x14ac:dyDescent="0.25">
      <c r="R4257" s="3">
        <v>5260</v>
      </c>
      <c r="S4257" s="3" t="s">
        <v>31</v>
      </c>
    </row>
    <row r="4258" spans="18:19" x14ac:dyDescent="0.25">
      <c r="R4258" s="3">
        <v>5261</v>
      </c>
      <c r="S4258" s="3" t="s">
        <v>31</v>
      </c>
    </row>
    <row r="4259" spans="18:19" x14ac:dyDescent="0.25">
      <c r="R4259" s="3">
        <v>5262</v>
      </c>
      <c r="S4259" s="3" t="s">
        <v>31</v>
      </c>
    </row>
    <row r="4260" spans="18:19" x14ac:dyDescent="0.25">
      <c r="R4260" s="3">
        <v>5263</v>
      </c>
      <c r="S4260" s="3" t="s">
        <v>31</v>
      </c>
    </row>
    <row r="4261" spans="18:19" x14ac:dyDescent="0.25">
      <c r="R4261" s="3">
        <v>5264</v>
      </c>
      <c r="S4261" s="3" t="s">
        <v>31</v>
      </c>
    </row>
    <row r="4262" spans="18:19" x14ac:dyDescent="0.25">
      <c r="R4262" s="3">
        <v>5265</v>
      </c>
      <c r="S4262" s="3" t="s">
        <v>31</v>
      </c>
    </row>
    <row r="4263" spans="18:19" x14ac:dyDescent="0.25">
      <c r="R4263" s="3">
        <v>5266</v>
      </c>
      <c r="S4263" s="3" t="s">
        <v>31</v>
      </c>
    </row>
    <row r="4264" spans="18:19" x14ac:dyDescent="0.25">
      <c r="R4264" s="3">
        <v>5267</v>
      </c>
      <c r="S4264" s="3" t="s">
        <v>31</v>
      </c>
    </row>
    <row r="4265" spans="18:19" x14ac:dyDescent="0.25">
      <c r="R4265" s="3">
        <v>5268</v>
      </c>
      <c r="S4265" s="3" t="s">
        <v>31</v>
      </c>
    </row>
    <row r="4266" spans="18:19" x14ac:dyDescent="0.25">
      <c r="R4266" s="3">
        <v>5269</v>
      </c>
      <c r="S4266" s="3" t="s">
        <v>31</v>
      </c>
    </row>
    <row r="4267" spans="18:19" x14ac:dyDescent="0.25">
      <c r="R4267" s="3">
        <v>5270</v>
      </c>
      <c r="S4267" s="3" t="s">
        <v>31</v>
      </c>
    </row>
    <row r="4268" spans="18:19" x14ac:dyDescent="0.25">
      <c r="R4268" s="3">
        <v>5271</v>
      </c>
      <c r="S4268" s="3" t="s">
        <v>31</v>
      </c>
    </row>
    <row r="4269" spans="18:19" x14ac:dyDescent="0.25">
      <c r="R4269" s="3">
        <v>5272</v>
      </c>
      <c r="S4269" s="3" t="s">
        <v>31</v>
      </c>
    </row>
    <row r="4270" spans="18:19" x14ac:dyDescent="0.25">
      <c r="R4270" s="3">
        <v>5273</v>
      </c>
      <c r="S4270" s="3" t="s">
        <v>31</v>
      </c>
    </row>
    <row r="4271" spans="18:19" x14ac:dyDescent="0.25">
      <c r="R4271" s="3">
        <v>5274</v>
      </c>
      <c r="S4271" s="3" t="s">
        <v>31</v>
      </c>
    </row>
    <row r="4272" spans="18:19" x14ac:dyDescent="0.25">
      <c r="R4272" s="3">
        <v>5275</v>
      </c>
      <c r="S4272" s="3" t="s">
        <v>31</v>
      </c>
    </row>
    <row r="4273" spans="18:19" x14ac:dyDescent="0.25">
      <c r="R4273" s="3">
        <v>5276</v>
      </c>
      <c r="S4273" s="3" t="s">
        <v>31</v>
      </c>
    </row>
    <row r="4274" spans="18:19" x14ac:dyDescent="0.25">
      <c r="R4274" s="3">
        <v>5277</v>
      </c>
      <c r="S4274" s="3" t="s">
        <v>31</v>
      </c>
    </row>
    <row r="4275" spans="18:19" x14ac:dyDescent="0.25">
      <c r="R4275" s="3">
        <v>5278</v>
      </c>
      <c r="S4275" s="3" t="s">
        <v>31</v>
      </c>
    </row>
    <row r="4276" spans="18:19" x14ac:dyDescent="0.25">
      <c r="R4276" s="3">
        <v>5279</v>
      </c>
      <c r="S4276" s="3" t="s">
        <v>31</v>
      </c>
    </row>
    <row r="4277" spans="18:19" x14ac:dyDescent="0.25">
      <c r="R4277" s="3">
        <v>5280</v>
      </c>
      <c r="S4277" s="3" t="s">
        <v>31</v>
      </c>
    </row>
    <row r="4278" spans="18:19" x14ac:dyDescent="0.25">
      <c r="R4278" s="3">
        <v>5281</v>
      </c>
      <c r="S4278" s="3" t="s">
        <v>31</v>
      </c>
    </row>
    <row r="4279" spans="18:19" x14ac:dyDescent="0.25">
      <c r="R4279" s="3">
        <v>5282</v>
      </c>
      <c r="S4279" s="3" t="s">
        <v>31</v>
      </c>
    </row>
    <row r="4280" spans="18:19" x14ac:dyDescent="0.25">
      <c r="R4280" s="3">
        <v>5283</v>
      </c>
      <c r="S4280" s="3" t="s">
        <v>31</v>
      </c>
    </row>
    <row r="4281" spans="18:19" x14ac:dyDescent="0.25">
      <c r="R4281" s="3">
        <v>5284</v>
      </c>
      <c r="S4281" s="3" t="s">
        <v>31</v>
      </c>
    </row>
    <row r="4282" spans="18:19" x14ac:dyDescent="0.25">
      <c r="R4282" s="3">
        <v>5285</v>
      </c>
      <c r="S4282" s="3" t="s">
        <v>31</v>
      </c>
    </row>
    <row r="4283" spans="18:19" x14ac:dyDescent="0.25">
      <c r="R4283" s="3">
        <v>5286</v>
      </c>
      <c r="S4283" s="3" t="s">
        <v>31</v>
      </c>
    </row>
    <row r="4284" spans="18:19" x14ac:dyDescent="0.25">
      <c r="R4284" s="3">
        <v>5287</v>
      </c>
      <c r="S4284" s="3" t="s">
        <v>31</v>
      </c>
    </row>
    <row r="4285" spans="18:19" x14ac:dyDescent="0.25">
      <c r="R4285" s="3">
        <v>5288</v>
      </c>
      <c r="S4285" s="3" t="s">
        <v>31</v>
      </c>
    </row>
    <row r="4286" spans="18:19" x14ac:dyDescent="0.25">
      <c r="R4286" s="3">
        <v>5289</v>
      </c>
      <c r="S4286" s="3" t="s">
        <v>31</v>
      </c>
    </row>
    <row r="4287" spans="18:19" x14ac:dyDescent="0.25">
      <c r="R4287" s="3">
        <v>5290</v>
      </c>
      <c r="S4287" s="3" t="s">
        <v>31</v>
      </c>
    </row>
    <row r="4288" spans="18:19" x14ac:dyDescent="0.25">
      <c r="R4288" s="3">
        <v>5291</v>
      </c>
      <c r="S4288" s="3" t="s">
        <v>31</v>
      </c>
    </row>
    <row r="4289" spans="18:19" x14ac:dyDescent="0.25">
      <c r="R4289" s="3">
        <v>5292</v>
      </c>
      <c r="S4289" s="3" t="s">
        <v>31</v>
      </c>
    </row>
    <row r="4290" spans="18:19" x14ac:dyDescent="0.25">
      <c r="R4290" s="3">
        <v>5293</v>
      </c>
      <c r="S4290" s="3" t="s">
        <v>31</v>
      </c>
    </row>
    <row r="4291" spans="18:19" x14ac:dyDescent="0.25">
      <c r="R4291" s="3">
        <v>5294</v>
      </c>
      <c r="S4291" s="3" t="s">
        <v>31</v>
      </c>
    </row>
    <row r="4292" spans="18:19" x14ac:dyDescent="0.25">
      <c r="R4292" s="3">
        <v>5295</v>
      </c>
      <c r="S4292" s="3" t="s">
        <v>31</v>
      </c>
    </row>
    <row r="4293" spans="18:19" x14ac:dyDescent="0.25">
      <c r="R4293" s="3">
        <v>5296</v>
      </c>
      <c r="S4293" s="3" t="s">
        <v>31</v>
      </c>
    </row>
    <row r="4294" spans="18:19" x14ac:dyDescent="0.25">
      <c r="R4294" s="3">
        <v>5297</v>
      </c>
      <c r="S4294" s="3" t="s">
        <v>31</v>
      </c>
    </row>
    <row r="4295" spans="18:19" x14ac:dyDescent="0.25">
      <c r="R4295" s="3">
        <v>5298</v>
      </c>
      <c r="S4295" s="3" t="s">
        <v>31</v>
      </c>
    </row>
    <row r="4296" spans="18:19" x14ac:dyDescent="0.25">
      <c r="R4296" s="3">
        <v>5299</v>
      </c>
      <c r="S4296" s="3" t="s">
        <v>31</v>
      </c>
    </row>
    <row r="4297" spans="18:19" x14ac:dyDescent="0.25">
      <c r="R4297" s="3">
        <v>5300</v>
      </c>
      <c r="S4297" s="3" t="s">
        <v>31</v>
      </c>
    </row>
    <row r="4298" spans="18:19" x14ac:dyDescent="0.25">
      <c r="R4298" s="3">
        <v>5301</v>
      </c>
      <c r="S4298" s="3" t="s">
        <v>31</v>
      </c>
    </row>
    <row r="4299" spans="18:19" x14ac:dyDescent="0.25">
      <c r="R4299" s="3">
        <v>5302</v>
      </c>
      <c r="S4299" s="3" t="s">
        <v>31</v>
      </c>
    </row>
    <row r="4300" spans="18:19" x14ac:dyDescent="0.25">
      <c r="R4300" s="3">
        <v>5303</v>
      </c>
      <c r="S4300" s="3" t="s">
        <v>31</v>
      </c>
    </row>
    <row r="4301" spans="18:19" x14ac:dyDescent="0.25">
      <c r="R4301" s="3">
        <v>5304</v>
      </c>
      <c r="S4301" s="3" t="s">
        <v>31</v>
      </c>
    </row>
    <row r="4302" spans="18:19" x14ac:dyDescent="0.25">
      <c r="R4302" s="3">
        <v>5305</v>
      </c>
      <c r="S4302" s="3" t="s">
        <v>31</v>
      </c>
    </row>
    <row r="4303" spans="18:19" x14ac:dyDescent="0.25">
      <c r="R4303" s="3">
        <v>5306</v>
      </c>
      <c r="S4303" s="3" t="s">
        <v>31</v>
      </c>
    </row>
    <row r="4304" spans="18:19" x14ac:dyDescent="0.25">
      <c r="R4304" s="3">
        <v>5307</v>
      </c>
      <c r="S4304" s="3" t="s">
        <v>31</v>
      </c>
    </row>
    <row r="4305" spans="18:19" x14ac:dyDescent="0.25">
      <c r="R4305" s="3">
        <v>5308</v>
      </c>
      <c r="S4305" s="3" t="s">
        <v>31</v>
      </c>
    </row>
    <row r="4306" spans="18:19" x14ac:dyDescent="0.25">
      <c r="R4306" s="3">
        <v>5309</v>
      </c>
      <c r="S4306" s="3" t="s">
        <v>31</v>
      </c>
    </row>
    <row r="4307" spans="18:19" x14ac:dyDescent="0.25">
      <c r="R4307" s="3">
        <v>5310</v>
      </c>
      <c r="S4307" s="3" t="s">
        <v>31</v>
      </c>
    </row>
    <row r="4308" spans="18:19" x14ac:dyDescent="0.25">
      <c r="R4308" s="3">
        <v>5311</v>
      </c>
      <c r="S4308" s="3" t="s">
        <v>31</v>
      </c>
    </row>
    <row r="4309" spans="18:19" x14ac:dyDescent="0.25">
      <c r="R4309" s="3">
        <v>5312</v>
      </c>
      <c r="S4309" s="3" t="s">
        <v>31</v>
      </c>
    </row>
    <row r="4310" spans="18:19" x14ac:dyDescent="0.25">
      <c r="R4310" s="3">
        <v>5313</v>
      </c>
      <c r="S4310" s="3" t="s">
        <v>31</v>
      </c>
    </row>
    <row r="4311" spans="18:19" x14ac:dyDescent="0.25">
      <c r="R4311" s="3">
        <v>5314</v>
      </c>
      <c r="S4311" s="3" t="s">
        <v>31</v>
      </c>
    </row>
    <row r="4312" spans="18:19" x14ac:dyDescent="0.25">
      <c r="R4312" s="3">
        <v>5315</v>
      </c>
      <c r="S4312" s="3" t="s">
        <v>31</v>
      </c>
    </row>
    <row r="4313" spans="18:19" x14ac:dyDescent="0.25">
      <c r="R4313" s="3">
        <v>5316</v>
      </c>
      <c r="S4313" s="3" t="s">
        <v>31</v>
      </c>
    </row>
    <row r="4314" spans="18:19" x14ac:dyDescent="0.25">
      <c r="R4314" s="3">
        <v>5317</v>
      </c>
      <c r="S4314" s="3" t="s">
        <v>31</v>
      </c>
    </row>
    <row r="4315" spans="18:19" x14ac:dyDescent="0.25">
      <c r="R4315" s="3">
        <v>5318</v>
      </c>
      <c r="S4315" s="3" t="s">
        <v>31</v>
      </c>
    </row>
    <row r="4316" spans="18:19" x14ac:dyDescent="0.25">
      <c r="R4316" s="3">
        <v>5319</v>
      </c>
      <c r="S4316" s="3" t="s">
        <v>31</v>
      </c>
    </row>
    <row r="4317" spans="18:19" x14ac:dyDescent="0.25">
      <c r="R4317" s="3">
        <v>5320</v>
      </c>
      <c r="S4317" s="3" t="s">
        <v>31</v>
      </c>
    </row>
    <row r="4318" spans="18:19" x14ac:dyDescent="0.25">
      <c r="R4318" s="3">
        <v>5321</v>
      </c>
      <c r="S4318" s="3" t="s">
        <v>31</v>
      </c>
    </row>
    <row r="4319" spans="18:19" x14ac:dyDescent="0.25">
      <c r="R4319" s="3">
        <v>5322</v>
      </c>
      <c r="S4319" s="3" t="s">
        <v>31</v>
      </c>
    </row>
    <row r="4320" spans="18:19" x14ac:dyDescent="0.25">
      <c r="R4320" s="3">
        <v>5323</v>
      </c>
      <c r="S4320" s="3" t="s">
        <v>31</v>
      </c>
    </row>
    <row r="4321" spans="18:19" x14ac:dyDescent="0.25">
      <c r="R4321" s="3">
        <v>5324</v>
      </c>
      <c r="S4321" s="3" t="s">
        <v>31</v>
      </c>
    </row>
    <row r="4322" spans="18:19" x14ac:dyDescent="0.25">
      <c r="R4322" s="3">
        <v>5325</v>
      </c>
      <c r="S4322" s="3" t="s">
        <v>31</v>
      </c>
    </row>
    <row r="4323" spans="18:19" x14ac:dyDescent="0.25">
      <c r="R4323" s="3">
        <v>5326</v>
      </c>
      <c r="S4323" s="3" t="s">
        <v>31</v>
      </c>
    </row>
    <row r="4324" spans="18:19" x14ac:dyDescent="0.25">
      <c r="R4324" s="3">
        <v>5327</v>
      </c>
      <c r="S4324" s="3" t="s">
        <v>31</v>
      </c>
    </row>
    <row r="4325" spans="18:19" x14ac:dyDescent="0.25">
      <c r="R4325" s="3">
        <v>5328</v>
      </c>
      <c r="S4325" s="3" t="s">
        <v>31</v>
      </c>
    </row>
    <row r="4326" spans="18:19" x14ac:dyDescent="0.25">
      <c r="R4326" s="3">
        <v>5329</v>
      </c>
      <c r="S4326" s="3" t="s">
        <v>31</v>
      </c>
    </row>
    <row r="4327" spans="18:19" x14ac:dyDescent="0.25">
      <c r="R4327" s="3">
        <v>5330</v>
      </c>
      <c r="S4327" s="3" t="s">
        <v>31</v>
      </c>
    </row>
    <row r="4328" spans="18:19" x14ac:dyDescent="0.25">
      <c r="R4328" s="3">
        <v>5331</v>
      </c>
      <c r="S4328" s="3" t="s">
        <v>31</v>
      </c>
    </row>
    <row r="4329" spans="18:19" x14ac:dyDescent="0.25">
      <c r="R4329" s="3">
        <v>5332</v>
      </c>
      <c r="S4329" s="3" t="s">
        <v>31</v>
      </c>
    </row>
    <row r="4330" spans="18:19" x14ac:dyDescent="0.25">
      <c r="R4330" s="3">
        <v>5333</v>
      </c>
      <c r="S4330" s="3" t="s">
        <v>31</v>
      </c>
    </row>
    <row r="4331" spans="18:19" x14ac:dyDescent="0.25">
      <c r="R4331" s="3">
        <v>5334</v>
      </c>
      <c r="S4331" s="3" t="s">
        <v>31</v>
      </c>
    </row>
    <row r="4332" spans="18:19" x14ac:dyDescent="0.25">
      <c r="R4332" s="3">
        <v>5335</v>
      </c>
      <c r="S4332" s="3" t="s">
        <v>31</v>
      </c>
    </row>
    <row r="4333" spans="18:19" x14ac:dyDescent="0.25">
      <c r="R4333" s="3">
        <v>5336</v>
      </c>
      <c r="S4333" s="3" t="s">
        <v>31</v>
      </c>
    </row>
    <row r="4334" spans="18:19" x14ac:dyDescent="0.25">
      <c r="R4334" s="3">
        <v>5337</v>
      </c>
      <c r="S4334" s="3" t="s">
        <v>31</v>
      </c>
    </row>
    <row r="4335" spans="18:19" x14ac:dyDescent="0.25">
      <c r="R4335" s="3">
        <v>5338</v>
      </c>
      <c r="S4335" s="3" t="s">
        <v>31</v>
      </c>
    </row>
    <row r="4336" spans="18:19" x14ac:dyDescent="0.25">
      <c r="R4336" s="3">
        <v>5339</v>
      </c>
      <c r="S4336" s="3" t="s">
        <v>31</v>
      </c>
    </row>
    <row r="4337" spans="18:19" x14ac:dyDescent="0.25">
      <c r="R4337" s="3">
        <v>5340</v>
      </c>
      <c r="S4337" s="3" t="s">
        <v>31</v>
      </c>
    </row>
    <row r="4338" spans="18:19" x14ac:dyDescent="0.25">
      <c r="R4338" s="3">
        <v>5341</v>
      </c>
      <c r="S4338" s="3" t="s">
        <v>31</v>
      </c>
    </row>
    <row r="4339" spans="18:19" x14ac:dyDescent="0.25">
      <c r="R4339" s="3">
        <v>5342</v>
      </c>
      <c r="S4339" s="3" t="s">
        <v>31</v>
      </c>
    </row>
    <row r="4340" spans="18:19" x14ac:dyDescent="0.25">
      <c r="R4340" s="3">
        <v>5343</v>
      </c>
      <c r="S4340" s="3" t="s">
        <v>31</v>
      </c>
    </row>
    <row r="4341" spans="18:19" x14ac:dyDescent="0.25">
      <c r="R4341" s="3">
        <v>5344</v>
      </c>
      <c r="S4341" s="3" t="s">
        <v>31</v>
      </c>
    </row>
    <row r="4342" spans="18:19" x14ac:dyDescent="0.25">
      <c r="R4342" s="3">
        <v>5345</v>
      </c>
      <c r="S4342" s="3" t="s">
        <v>31</v>
      </c>
    </row>
    <row r="4343" spans="18:19" x14ac:dyDescent="0.25">
      <c r="R4343" s="3">
        <v>5346</v>
      </c>
      <c r="S4343" s="3" t="s">
        <v>31</v>
      </c>
    </row>
    <row r="4344" spans="18:19" x14ac:dyDescent="0.25">
      <c r="R4344" s="3">
        <v>5347</v>
      </c>
      <c r="S4344" s="3" t="s">
        <v>31</v>
      </c>
    </row>
    <row r="4345" spans="18:19" x14ac:dyDescent="0.25">
      <c r="R4345" s="3">
        <v>5348</v>
      </c>
      <c r="S4345" s="3" t="s">
        <v>31</v>
      </c>
    </row>
    <row r="4346" spans="18:19" x14ac:dyDescent="0.25">
      <c r="R4346" s="3">
        <v>5349</v>
      </c>
      <c r="S4346" s="3" t="s">
        <v>31</v>
      </c>
    </row>
    <row r="4347" spans="18:19" x14ac:dyDescent="0.25">
      <c r="R4347" s="3">
        <v>5350</v>
      </c>
      <c r="S4347" s="3" t="s">
        <v>31</v>
      </c>
    </row>
    <row r="4348" spans="18:19" x14ac:dyDescent="0.25">
      <c r="R4348" s="3">
        <v>5351</v>
      </c>
      <c r="S4348" s="3" t="s">
        <v>31</v>
      </c>
    </row>
    <row r="4349" spans="18:19" x14ac:dyDescent="0.25">
      <c r="R4349" s="3">
        <v>5352</v>
      </c>
      <c r="S4349" s="3" t="s">
        <v>31</v>
      </c>
    </row>
    <row r="4350" spans="18:19" x14ac:dyDescent="0.25">
      <c r="R4350" s="3">
        <v>5353</v>
      </c>
      <c r="S4350" s="3" t="s">
        <v>31</v>
      </c>
    </row>
    <row r="4351" spans="18:19" x14ac:dyDescent="0.25">
      <c r="R4351" s="3">
        <v>5354</v>
      </c>
      <c r="S4351" s="3" t="s">
        <v>31</v>
      </c>
    </row>
    <row r="4352" spans="18:19" x14ac:dyDescent="0.25">
      <c r="R4352" s="3">
        <v>5355</v>
      </c>
      <c r="S4352" s="3" t="s">
        <v>31</v>
      </c>
    </row>
    <row r="4353" spans="18:19" x14ac:dyDescent="0.25">
      <c r="R4353" s="3">
        <v>5356</v>
      </c>
      <c r="S4353" s="3" t="s">
        <v>31</v>
      </c>
    </row>
    <row r="4354" spans="18:19" x14ac:dyDescent="0.25">
      <c r="R4354" s="3">
        <v>5357</v>
      </c>
      <c r="S4354" s="3" t="s">
        <v>31</v>
      </c>
    </row>
    <row r="4355" spans="18:19" x14ac:dyDescent="0.25">
      <c r="R4355" s="3">
        <v>5358</v>
      </c>
      <c r="S4355" s="3" t="s">
        <v>31</v>
      </c>
    </row>
    <row r="4356" spans="18:19" x14ac:dyDescent="0.25">
      <c r="R4356" s="3">
        <v>5359</v>
      </c>
      <c r="S4356" s="3" t="s">
        <v>31</v>
      </c>
    </row>
    <row r="4357" spans="18:19" x14ac:dyDescent="0.25">
      <c r="R4357" s="3">
        <v>5360</v>
      </c>
      <c r="S4357" s="3" t="s">
        <v>31</v>
      </c>
    </row>
    <row r="4358" spans="18:19" x14ac:dyDescent="0.25">
      <c r="R4358" s="3">
        <v>5361</v>
      </c>
      <c r="S4358" s="3" t="s">
        <v>31</v>
      </c>
    </row>
    <row r="4359" spans="18:19" x14ac:dyDescent="0.25">
      <c r="R4359" s="3">
        <v>5362</v>
      </c>
      <c r="S4359" s="3" t="s">
        <v>31</v>
      </c>
    </row>
    <row r="4360" spans="18:19" x14ac:dyDescent="0.25">
      <c r="R4360" s="3">
        <v>5363</v>
      </c>
      <c r="S4360" s="3" t="s">
        <v>31</v>
      </c>
    </row>
    <row r="4361" spans="18:19" x14ac:dyDescent="0.25">
      <c r="R4361" s="3">
        <v>5364</v>
      </c>
      <c r="S4361" s="3" t="s">
        <v>31</v>
      </c>
    </row>
    <row r="4362" spans="18:19" x14ac:dyDescent="0.25">
      <c r="R4362" s="3">
        <v>5365</v>
      </c>
      <c r="S4362" s="3" t="s">
        <v>31</v>
      </c>
    </row>
    <row r="4363" spans="18:19" x14ac:dyDescent="0.25">
      <c r="R4363" s="3">
        <v>5366</v>
      </c>
      <c r="S4363" s="3" t="s">
        <v>31</v>
      </c>
    </row>
    <row r="4364" spans="18:19" x14ac:dyDescent="0.25">
      <c r="R4364" s="3">
        <v>5367</v>
      </c>
      <c r="S4364" s="3" t="s">
        <v>31</v>
      </c>
    </row>
    <row r="4365" spans="18:19" x14ac:dyDescent="0.25">
      <c r="R4365" s="3">
        <v>5368</v>
      </c>
      <c r="S4365" s="3" t="s">
        <v>31</v>
      </c>
    </row>
    <row r="4366" spans="18:19" x14ac:dyDescent="0.25">
      <c r="R4366" s="3">
        <v>5369</v>
      </c>
      <c r="S4366" s="3" t="s">
        <v>31</v>
      </c>
    </row>
    <row r="4367" spans="18:19" x14ac:dyDescent="0.25">
      <c r="R4367" s="3">
        <v>5370</v>
      </c>
      <c r="S4367" s="3" t="s">
        <v>31</v>
      </c>
    </row>
    <row r="4368" spans="18:19" x14ac:dyDescent="0.25">
      <c r="R4368" s="3">
        <v>5371</v>
      </c>
      <c r="S4368" s="3" t="s">
        <v>31</v>
      </c>
    </row>
    <row r="4369" spans="18:19" x14ac:dyDescent="0.25">
      <c r="R4369" s="3">
        <v>5372</v>
      </c>
      <c r="S4369" s="3" t="s">
        <v>31</v>
      </c>
    </row>
    <row r="4370" spans="18:19" x14ac:dyDescent="0.25">
      <c r="R4370" s="3">
        <v>5373</v>
      </c>
      <c r="S4370" s="3" t="s">
        <v>31</v>
      </c>
    </row>
    <row r="4371" spans="18:19" x14ac:dyDescent="0.25">
      <c r="R4371" s="3">
        <v>5374</v>
      </c>
      <c r="S4371" s="3" t="s">
        <v>31</v>
      </c>
    </row>
    <row r="4372" spans="18:19" x14ac:dyDescent="0.25">
      <c r="R4372" s="3">
        <v>5375</v>
      </c>
      <c r="S4372" s="3" t="s">
        <v>31</v>
      </c>
    </row>
    <row r="4373" spans="18:19" x14ac:dyDescent="0.25">
      <c r="R4373" s="3">
        <v>5376</v>
      </c>
      <c r="S4373" s="3" t="s">
        <v>31</v>
      </c>
    </row>
    <row r="4374" spans="18:19" x14ac:dyDescent="0.25">
      <c r="R4374" s="3">
        <v>5377</v>
      </c>
      <c r="S4374" s="3" t="s">
        <v>31</v>
      </c>
    </row>
    <row r="4375" spans="18:19" x14ac:dyDescent="0.25">
      <c r="R4375" s="3">
        <v>5378</v>
      </c>
      <c r="S4375" s="3" t="s">
        <v>31</v>
      </c>
    </row>
    <row r="4376" spans="18:19" x14ac:dyDescent="0.25">
      <c r="R4376" s="3">
        <v>5379</v>
      </c>
      <c r="S4376" s="3" t="s">
        <v>31</v>
      </c>
    </row>
    <row r="4377" spans="18:19" x14ac:dyDescent="0.25">
      <c r="R4377" s="3">
        <v>5380</v>
      </c>
      <c r="S4377" s="3" t="s">
        <v>31</v>
      </c>
    </row>
    <row r="4378" spans="18:19" x14ac:dyDescent="0.25">
      <c r="R4378" s="3">
        <v>5381</v>
      </c>
      <c r="S4378" s="3" t="s">
        <v>31</v>
      </c>
    </row>
    <row r="4379" spans="18:19" x14ac:dyDescent="0.25">
      <c r="R4379" s="3">
        <v>5382</v>
      </c>
      <c r="S4379" s="3" t="s">
        <v>31</v>
      </c>
    </row>
    <row r="4380" spans="18:19" x14ac:dyDescent="0.25">
      <c r="R4380" s="3">
        <v>5383</v>
      </c>
      <c r="S4380" s="3" t="s">
        <v>31</v>
      </c>
    </row>
    <row r="4381" spans="18:19" x14ac:dyDescent="0.25">
      <c r="R4381" s="3">
        <v>5384</v>
      </c>
      <c r="S4381" s="3" t="s">
        <v>31</v>
      </c>
    </row>
    <row r="4382" spans="18:19" x14ac:dyDescent="0.25">
      <c r="R4382" s="3">
        <v>5385</v>
      </c>
      <c r="S4382" s="3" t="s">
        <v>31</v>
      </c>
    </row>
    <row r="4383" spans="18:19" x14ac:dyDescent="0.25">
      <c r="R4383" s="3">
        <v>5386</v>
      </c>
      <c r="S4383" s="3" t="s">
        <v>31</v>
      </c>
    </row>
    <row r="4384" spans="18:19" x14ac:dyDescent="0.25">
      <c r="R4384" s="3">
        <v>5387</v>
      </c>
      <c r="S4384" s="3" t="s">
        <v>31</v>
      </c>
    </row>
    <row r="4385" spans="18:19" x14ac:dyDescent="0.25">
      <c r="R4385" s="3">
        <v>5388</v>
      </c>
      <c r="S4385" s="3" t="s">
        <v>31</v>
      </c>
    </row>
    <row r="4386" spans="18:19" x14ac:dyDescent="0.25">
      <c r="R4386" s="3">
        <v>5389</v>
      </c>
      <c r="S4386" s="3" t="s">
        <v>31</v>
      </c>
    </row>
    <row r="4387" spans="18:19" x14ac:dyDescent="0.25">
      <c r="R4387" s="3">
        <v>5390</v>
      </c>
      <c r="S4387" s="3" t="s">
        <v>31</v>
      </c>
    </row>
    <row r="4388" spans="18:19" x14ac:dyDescent="0.25">
      <c r="R4388" s="3">
        <v>5391</v>
      </c>
      <c r="S4388" s="3" t="s">
        <v>31</v>
      </c>
    </row>
    <row r="4389" spans="18:19" x14ac:dyDescent="0.25">
      <c r="R4389" s="3">
        <v>5392</v>
      </c>
      <c r="S4389" s="3" t="s">
        <v>31</v>
      </c>
    </row>
    <row r="4390" spans="18:19" x14ac:dyDescent="0.25">
      <c r="R4390" s="3">
        <v>5393</v>
      </c>
      <c r="S4390" s="3" t="s">
        <v>31</v>
      </c>
    </row>
    <row r="4391" spans="18:19" x14ac:dyDescent="0.25">
      <c r="R4391" s="3">
        <v>5394</v>
      </c>
      <c r="S4391" s="3" t="s">
        <v>31</v>
      </c>
    </row>
    <row r="4392" spans="18:19" x14ac:dyDescent="0.25">
      <c r="R4392" s="3">
        <v>5395</v>
      </c>
      <c r="S4392" s="3" t="s">
        <v>31</v>
      </c>
    </row>
    <row r="4393" spans="18:19" x14ac:dyDescent="0.25">
      <c r="R4393" s="3">
        <v>5396</v>
      </c>
      <c r="S4393" s="3" t="s">
        <v>31</v>
      </c>
    </row>
    <row r="4394" spans="18:19" x14ac:dyDescent="0.25">
      <c r="R4394" s="3">
        <v>5397</v>
      </c>
      <c r="S4394" s="3" t="s">
        <v>31</v>
      </c>
    </row>
    <row r="4395" spans="18:19" x14ac:dyDescent="0.25">
      <c r="R4395" s="3">
        <v>5398</v>
      </c>
      <c r="S4395" s="3" t="s">
        <v>31</v>
      </c>
    </row>
    <row r="4396" spans="18:19" x14ac:dyDescent="0.25">
      <c r="R4396" s="3">
        <v>5399</v>
      </c>
      <c r="S4396" s="3" t="s">
        <v>31</v>
      </c>
    </row>
    <row r="4397" spans="18:19" x14ac:dyDescent="0.25">
      <c r="R4397" s="3">
        <v>5400</v>
      </c>
      <c r="S4397" s="3" t="s">
        <v>31</v>
      </c>
    </row>
    <row r="4398" spans="18:19" x14ac:dyDescent="0.25">
      <c r="R4398" s="3">
        <v>5401</v>
      </c>
      <c r="S4398" s="3" t="s">
        <v>31</v>
      </c>
    </row>
    <row r="4399" spans="18:19" x14ac:dyDescent="0.25">
      <c r="R4399" s="3">
        <v>5402</v>
      </c>
      <c r="S4399" s="3" t="s">
        <v>31</v>
      </c>
    </row>
    <row r="4400" spans="18:19" x14ac:dyDescent="0.25">
      <c r="R4400" s="3">
        <v>5403</v>
      </c>
      <c r="S4400" s="3" t="s">
        <v>31</v>
      </c>
    </row>
    <row r="4401" spans="18:19" x14ac:dyDescent="0.25">
      <c r="R4401" s="3">
        <v>5404</v>
      </c>
      <c r="S4401" s="3" t="s">
        <v>31</v>
      </c>
    </row>
    <row r="4402" spans="18:19" x14ac:dyDescent="0.25">
      <c r="R4402" s="3">
        <v>5405</v>
      </c>
      <c r="S4402" s="3" t="s">
        <v>31</v>
      </c>
    </row>
    <row r="4403" spans="18:19" x14ac:dyDescent="0.25">
      <c r="R4403" s="3">
        <v>5406</v>
      </c>
      <c r="S4403" s="3" t="s">
        <v>31</v>
      </c>
    </row>
    <row r="4404" spans="18:19" x14ac:dyDescent="0.25">
      <c r="R4404" s="3">
        <v>5407</v>
      </c>
      <c r="S4404" s="3" t="s">
        <v>31</v>
      </c>
    </row>
    <row r="4405" spans="18:19" x14ac:dyDescent="0.25">
      <c r="R4405" s="3">
        <v>5408</v>
      </c>
      <c r="S4405" s="3" t="s">
        <v>31</v>
      </c>
    </row>
    <row r="4406" spans="18:19" x14ac:dyDescent="0.25">
      <c r="R4406" s="3">
        <v>5409</v>
      </c>
      <c r="S4406" s="3" t="s">
        <v>31</v>
      </c>
    </row>
    <row r="4407" spans="18:19" x14ac:dyDescent="0.25">
      <c r="R4407" s="3">
        <v>5410</v>
      </c>
      <c r="S4407" s="3" t="s">
        <v>31</v>
      </c>
    </row>
    <row r="4408" spans="18:19" x14ac:dyDescent="0.25">
      <c r="R4408" s="3">
        <v>5411</v>
      </c>
      <c r="S4408" s="3" t="s">
        <v>31</v>
      </c>
    </row>
    <row r="4409" spans="18:19" x14ac:dyDescent="0.25">
      <c r="R4409" s="3">
        <v>5412</v>
      </c>
      <c r="S4409" s="3" t="s">
        <v>31</v>
      </c>
    </row>
    <row r="4410" spans="18:19" x14ac:dyDescent="0.25">
      <c r="R4410" s="3">
        <v>5413</v>
      </c>
      <c r="S4410" s="3" t="s">
        <v>31</v>
      </c>
    </row>
    <row r="4411" spans="18:19" x14ac:dyDescent="0.25">
      <c r="R4411" s="3">
        <v>5414</v>
      </c>
      <c r="S4411" s="3" t="s">
        <v>31</v>
      </c>
    </row>
    <row r="4412" spans="18:19" x14ac:dyDescent="0.25">
      <c r="R4412" s="3">
        <v>5415</v>
      </c>
      <c r="S4412" s="3" t="s">
        <v>31</v>
      </c>
    </row>
    <row r="4413" spans="18:19" x14ac:dyDescent="0.25">
      <c r="R4413" s="3">
        <v>5416</v>
      </c>
      <c r="S4413" s="3" t="s">
        <v>31</v>
      </c>
    </row>
    <row r="4414" spans="18:19" x14ac:dyDescent="0.25">
      <c r="R4414" s="3">
        <v>5417</v>
      </c>
      <c r="S4414" s="3" t="s">
        <v>31</v>
      </c>
    </row>
    <row r="4415" spans="18:19" x14ac:dyDescent="0.25">
      <c r="R4415" s="3">
        <v>5418</v>
      </c>
      <c r="S4415" s="3" t="s">
        <v>31</v>
      </c>
    </row>
    <row r="4416" spans="18:19" x14ac:dyDescent="0.25">
      <c r="R4416" s="3">
        <v>5419</v>
      </c>
      <c r="S4416" s="3" t="s">
        <v>31</v>
      </c>
    </row>
    <row r="4417" spans="18:19" x14ac:dyDescent="0.25">
      <c r="R4417" s="3">
        <v>5420</v>
      </c>
      <c r="S4417" s="3" t="s">
        <v>31</v>
      </c>
    </row>
    <row r="4418" spans="18:19" x14ac:dyDescent="0.25">
      <c r="R4418" s="3">
        <v>5421</v>
      </c>
      <c r="S4418" s="3" t="s">
        <v>31</v>
      </c>
    </row>
    <row r="4419" spans="18:19" x14ac:dyDescent="0.25">
      <c r="R4419" s="3">
        <v>5422</v>
      </c>
      <c r="S4419" s="3" t="s">
        <v>31</v>
      </c>
    </row>
    <row r="4420" spans="18:19" x14ac:dyDescent="0.25">
      <c r="R4420" s="3">
        <v>5423</v>
      </c>
      <c r="S4420" s="3" t="s">
        <v>31</v>
      </c>
    </row>
    <row r="4421" spans="18:19" x14ac:dyDescent="0.25">
      <c r="R4421" s="3">
        <v>5424</v>
      </c>
      <c r="S4421" s="3" t="s">
        <v>31</v>
      </c>
    </row>
    <row r="4422" spans="18:19" x14ac:dyDescent="0.25">
      <c r="R4422" s="3">
        <v>5425</v>
      </c>
      <c r="S4422" s="3" t="s">
        <v>31</v>
      </c>
    </row>
    <row r="4423" spans="18:19" x14ac:dyDescent="0.25">
      <c r="R4423" s="3">
        <v>5426</v>
      </c>
      <c r="S4423" s="3" t="s">
        <v>31</v>
      </c>
    </row>
    <row r="4424" spans="18:19" x14ac:dyDescent="0.25">
      <c r="R4424" s="3">
        <v>5427</v>
      </c>
      <c r="S4424" s="3" t="s">
        <v>31</v>
      </c>
    </row>
    <row r="4425" spans="18:19" x14ac:dyDescent="0.25">
      <c r="R4425" s="3">
        <v>5428</v>
      </c>
      <c r="S4425" s="3" t="s">
        <v>31</v>
      </c>
    </row>
    <row r="4426" spans="18:19" x14ac:dyDescent="0.25">
      <c r="R4426" s="3">
        <v>5429</v>
      </c>
      <c r="S4426" s="3" t="s">
        <v>31</v>
      </c>
    </row>
    <row r="4427" spans="18:19" x14ac:dyDescent="0.25">
      <c r="R4427" s="3">
        <v>5430</v>
      </c>
      <c r="S4427" s="3" t="s">
        <v>31</v>
      </c>
    </row>
    <row r="4428" spans="18:19" x14ac:dyDescent="0.25">
      <c r="R4428" s="3">
        <v>5431</v>
      </c>
      <c r="S4428" s="3" t="s">
        <v>31</v>
      </c>
    </row>
    <row r="4429" spans="18:19" x14ac:dyDescent="0.25">
      <c r="R4429" s="3">
        <v>5432</v>
      </c>
      <c r="S4429" s="3" t="s">
        <v>31</v>
      </c>
    </row>
    <row r="4430" spans="18:19" x14ac:dyDescent="0.25">
      <c r="R4430" s="3">
        <v>5433</v>
      </c>
      <c r="S4430" s="3" t="s">
        <v>31</v>
      </c>
    </row>
    <row r="4431" spans="18:19" x14ac:dyDescent="0.25">
      <c r="R4431" s="3">
        <v>5434</v>
      </c>
      <c r="S4431" s="3" t="s">
        <v>31</v>
      </c>
    </row>
    <row r="4432" spans="18:19" x14ac:dyDescent="0.25">
      <c r="R4432" s="3">
        <v>5435</v>
      </c>
      <c r="S4432" s="3" t="s">
        <v>31</v>
      </c>
    </row>
    <row r="4433" spans="18:19" x14ac:dyDescent="0.25">
      <c r="R4433" s="3">
        <v>5436</v>
      </c>
      <c r="S4433" s="3" t="s">
        <v>31</v>
      </c>
    </row>
    <row r="4434" spans="18:19" x14ac:dyDescent="0.25">
      <c r="R4434" s="3">
        <v>5437</v>
      </c>
      <c r="S4434" s="3" t="s">
        <v>31</v>
      </c>
    </row>
    <row r="4435" spans="18:19" x14ac:dyDescent="0.25">
      <c r="R4435" s="3">
        <v>5438</v>
      </c>
      <c r="S4435" s="3" t="s">
        <v>31</v>
      </c>
    </row>
    <row r="4436" spans="18:19" x14ac:dyDescent="0.25">
      <c r="R4436" s="3">
        <v>5439</v>
      </c>
      <c r="S4436" s="3" t="s">
        <v>31</v>
      </c>
    </row>
    <row r="4437" spans="18:19" x14ac:dyDescent="0.25">
      <c r="R4437" s="3">
        <v>5440</v>
      </c>
      <c r="S4437" s="3" t="s">
        <v>31</v>
      </c>
    </row>
    <row r="4438" spans="18:19" x14ac:dyDescent="0.25">
      <c r="R4438" s="3">
        <v>5441</v>
      </c>
      <c r="S4438" s="3" t="s">
        <v>31</v>
      </c>
    </row>
    <row r="4439" spans="18:19" x14ac:dyDescent="0.25">
      <c r="R4439" s="3">
        <v>5442</v>
      </c>
      <c r="S4439" s="3" t="s">
        <v>31</v>
      </c>
    </row>
    <row r="4440" spans="18:19" x14ac:dyDescent="0.25">
      <c r="R4440" s="3">
        <v>5443</v>
      </c>
      <c r="S4440" s="3" t="s">
        <v>31</v>
      </c>
    </row>
    <row r="4441" spans="18:19" x14ac:dyDescent="0.25">
      <c r="R4441" s="3">
        <v>5444</v>
      </c>
      <c r="S4441" s="3" t="s">
        <v>31</v>
      </c>
    </row>
    <row r="4442" spans="18:19" x14ac:dyDescent="0.25">
      <c r="R4442" s="3">
        <v>5445</v>
      </c>
      <c r="S4442" s="3" t="s">
        <v>31</v>
      </c>
    </row>
    <row r="4443" spans="18:19" x14ac:dyDescent="0.25">
      <c r="R4443" s="3">
        <v>5446</v>
      </c>
      <c r="S4443" s="3" t="s">
        <v>31</v>
      </c>
    </row>
    <row r="4444" spans="18:19" x14ac:dyDescent="0.25">
      <c r="R4444" s="3">
        <v>5447</v>
      </c>
      <c r="S4444" s="3" t="s">
        <v>31</v>
      </c>
    </row>
    <row r="4445" spans="18:19" x14ac:dyDescent="0.25">
      <c r="R4445" s="3">
        <v>5448</v>
      </c>
      <c r="S4445" s="3" t="s">
        <v>31</v>
      </c>
    </row>
    <row r="4446" spans="18:19" x14ac:dyDescent="0.25">
      <c r="R4446" s="3">
        <v>5449</v>
      </c>
      <c r="S4446" s="3" t="s">
        <v>31</v>
      </c>
    </row>
    <row r="4447" spans="18:19" x14ac:dyDescent="0.25">
      <c r="R4447" s="3">
        <v>5450</v>
      </c>
      <c r="S4447" s="3" t="s">
        <v>31</v>
      </c>
    </row>
    <row r="4448" spans="18:19" x14ac:dyDescent="0.25">
      <c r="R4448" s="3">
        <v>5451</v>
      </c>
      <c r="S4448" s="3" t="s">
        <v>31</v>
      </c>
    </row>
    <row r="4449" spans="18:19" x14ac:dyDescent="0.25">
      <c r="R4449" s="3">
        <v>5452</v>
      </c>
      <c r="S4449" s="3" t="s">
        <v>31</v>
      </c>
    </row>
    <row r="4450" spans="18:19" x14ac:dyDescent="0.25">
      <c r="R4450" s="3">
        <v>5453</v>
      </c>
      <c r="S4450" s="3" t="s">
        <v>31</v>
      </c>
    </row>
    <row r="4451" spans="18:19" x14ac:dyDescent="0.25">
      <c r="R4451" s="3">
        <v>5454</v>
      </c>
      <c r="S4451" s="3" t="s">
        <v>31</v>
      </c>
    </row>
    <row r="4452" spans="18:19" x14ac:dyDescent="0.25">
      <c r="R4452" s="3">
        <v>5455</v>
      </c>
      <c r="S4452" s="3" t="s">
        <v>31</v>
      </c>
    </row>
    <row r="4453" spans="18:19" x14ac:dyDescent="0.25">
      <c r="R4453" s="3">
        <v>5456</v>
      </c>
      <c r="S4453" s="3" t="s">
        <v>31</v>
      </c>
    </row>
    <row r="4454" spans="18:19" x14ac:dyDescent="0.25">
      <c r="R4454" s="3">
        <v>5457</v>
      </c>
      <c r="S4454" s="3" t="s">
        <v>31</v>
      </c>
    </row>
    <row r="4455" spans="18:19" x14ac:dyDescent="0.25">
      <c r="R4455" s="3">
        <v>5458</v>
      </c>
      <c r="S4455" s="3" t="s">
        <v>31</v>
      </c>
    </row>
    <row r="4456" spans="18:19" x14ac:dyDescent="0.25">
      <c r="R4456" s="3">
        <v>5459</v>
      </c>
      <c r="S4456" s="3" t="s">
        <v>31</v>
      </c>
    </row>
    <row r="4457" spans="18:19" x14ac:dyDescent="0.25">
      <c r="R4457" s="3">
        <v>5460</v>
      </c>
      <c r="S4457" s="3" t="s">
        <v>31</v>
      </c>
    </row>
    <row r="4458" spans="18:19" x14ac:dyDescent="0.25">
      <c r="R4458" s="3">
        <v>5461</v>
      </c>
      <c r="S4458" s="3" t="s">
        <v>31</v>
      </c>
    </row>
    <row r="4459" spans="18:19" x14ac:dyDescent="0.25">
      <c r="R4459" s="3">
        <v>5462</v>
      </c>
      <c r="S4459" s="3" t="s">
        <v>31</v>
      </c>
    </row>
    <row r="4460" spans="18:19" x14ac:dyDescent="0.25">
      <c r="R4460" s="3">
        <v>5463</v>
      </c>
      <c r="S4460" s="3" t="s">
        <v>31</v>
      </c>
    </row>
    <row r="4461" spans="18:19" x14ac:dyDescent="0.25">
      <c r="R4461" s="3">
        <v>5464</v>
      </c>
      <c r="S4461" s="3" t="s">
        <v>31</v>
      </c>
    </row>
    <row r="4462" spans="18:19" x14ac:dyDescent="0.25">
      <c r="R4462" s="3">
        <v>5465</v>
      </c>
      <c r="S4462" s="3" t="s">
        <v>31</v>
      </c>
    </row>
    <row r="4463" spans="18:19" x14ac:dyDescent="0.25">
      <c r="R4463" s="3">
        <v>5466</v>
      </c>
      <c r="S4463" s="3" t="s">
        <v>31</v>
      </c>
    </row>
    <row r="4464" spans="18:19" x14ac:dyDescent="0.25">
      <c r="R4464" s="3">
        <v>5467</v>
      </c>
      <c r="S4464" s="3" t="s">
        <v>31</v>
      </c>
    </row>
    <row r="4465" spans="18:19" x14ac:dyDescent="0.25">
      <c r="R4465" s="3">
        <v>5468</v>
      </c>
      <c r="S4465" s="3" t="s">
        <v>31</v>
      </c>
    </row>
    <row r="4466" spans="18:19" x14ac:dyDescent="0.25">
      <c r="R4466" s="3">
        <v>5469</v>
      </c>
      <c r="S4466" s="3" t="s">
        <v>31</v>
      </c>
    </row>
    <row r="4467" spans="18:19" x14ac:dyDescent="0.25">
      <c r="R4467" s="3">
        <v>5470</v>
      </c>
      <c r="S4467" s="3" t="s">
        <v>31</v>
      </c>
    </row>
    <row r="4468" spans="18:19" x14ac:dyDescent="0.25">
      <c r="R4468" s="3">
        <v>5471</v>
      </c>
      <c r="S4468" s="3" t="s">
        <v>31</v>
      </c>
    </row>
    <row r="4469" spans="18:19" x14ac:dyDescent="0.25">
      <c r="R4469" s="3">
        <v>5472</v>
      </c>
      <c r="S4469" s="3" t="s">
        <v>31</v>
      </c>
    </row>
    <row r="4470" spans="18:19" x14ac:dyDescent="0.25">
      <c r="R4470" s="3">
        <v>5473</v>
      </c>
      <c r="S4470" s="3" t="s">
        <v>31</v>
      </c>
    </row>
    <row r="4471" spans="18:19" x14ac:dyDescent="0.25">
      <c r="R4471" s="3">
        <v>5474</v>
      </c>
      <c r="S4471" s="3" t="s">
        <v>31</v>
      </c>
    </row>
    <row r="4472" spans="18:19" x14ac:dyDescent="0.25">
      <c r="R4472" s="3">
        <v>5475</v>
      </c>
      <c r="S4472" s="3" t="s">
        <v>31</v>
      </c>
    </row>
    <row r="4473" spans="18:19" x14ac:dyDescent="0.25">
      <c r="R4473" s="3">
        <v>5476</v>
      </c>
      <c r="S4473" s="3" t="s">
        <v>31</v>
      </c>
    </row>
    <row r="4474" spans="18:19" x14ac:dyDescent="0.25">
      <c r="R4474" s="3">
        <v>5477</v>
      </c>
      <c r="S4474" s="3" t="s">
        <v>31</v>
      </c>
    </row>
    <row r="4475" spans="18:19" x14ac:dyDescent="0.25">
      <c r="R4475" s="3">
        <v>5478</v>
      </c>
      <c r="S4475" s="3" t="s">
        <v>31</v>
      </c>
    </row>
    <row r="4476" spans="18:19" x14ac:dyDescent="0.25">
      <c r="R4476" s="3">
        <v>5479</v>
      </c>
      <c r="S4476" s="3" t="s">
        <v>31</v>
      </c>
    </row>
    <row r="4477" spans="18:19" x14ac:dyDescent="0.25">
      <c r="R4477" s="3">
        <v>5480</v>
      </c>
      <c r="S4477" s="3" t="s">
        <v>31</v>
      </c>
    </row>
    <row r="4478" spans="18:19" x14ac:dyDescent="0.25">
      <c r="R4478" s="3">
        <v>5481</v>
      </c>
      <c r="S4478" s="3" t="s">
        <v>31</v>
      </c>
    </row>
    <row r="4479" spans="18:19" x14ac:dyDescent="0.25">
      <c r="R4479" s="3">
        <v>5482</v>
      </c>
      <c r="S4479" s="3" t="s">
        <v>31</v>
      </c>
    </row>
    <row r="4480" spans="18:19" x14ac:dyDescent="0.25">
      <c r="R4480" s="3">
        <v>5483</v>
      </c>
      <c r="S4480" s="3" t="s">
        <v>31</v>
      </c>
    </row>
    <row r="4481" spans="18:19" x14ac:dyDescent="0.25">
      <c r="R4481" s="3">
        <v>5484</v>
      </c>
      <c r="S4481" s="3" t="s">
        <v>31</v>
      </c>
    </row>
    <row r="4482" spans="18:19" x14ac:dyDescent="0.25">
      <c r="R4482" s="3">
        <v>5485</v>
      </c>
      <c r="S4482" s="3" t="s">
        <v>31</v>
      </c>
    </row>
    <row r="4483" spans="18:19" x14ac:dyDescent="0.25">
      <c r="R4483" s="3">
        <v>5486</v>
      </c>
      <c r="S4483" s="3" t="s">
        <v>31</v>
      </c>
    </row>
    <row r="4484" spans="18:19" x14ac:dyDescent="0.25">
      <c r="R4484" s="3">
        <v>5487</v>
      </c>
      <c r="S4484" s="3" t="s">
        <v>31</v>
      </c>
    </row>
    <row r="4485" spans="18:19" x14ac:dyDescent="0.25">
      <c r="R4485" s="3">
        <v>5488</v>
      </c>
      <c r="S4485" s="3" t="s">
        <v>31</v>
      </c>
    </row>
    <row r="4486" spans="18:19" x14ac:dyDescent="0.25">
      <c r="R4486" s="3">
        <v>5489</v>
      </c>
      <c r="S4486" s="3" t="s">
        <v>31</v>
      </c>
    </row>
    <row r="4487" spans="18:19" x14ac:dyDescent="0.25">
      <c r="R4487" s="3">
        <v>5490</v>
      </c>
      <c r="S4487" s="3" t="s">
        <v>31</v>
      </c>
    </row>
    <row r="4488" spans="18:19" x14ac:dyDescent="0.25">
      <c r="R4488" s="3">
        <v>5491</v>
      </c>
      <c r="S4488" s="3" t="s">
        <v>31</v>
      </c>
    </row>
    <row r="4489" spans="18:19" x14ac:dyDescent="0.25">
      <c r="R4489" s="3">
        <v>5492</v>
      </c>
      <c r="S4489" s="3" t="s">
        <v>31</v>
      </c>
    </row>
    <row r="4490" spans="18:19" x14ac:dyDescent="0.25">
      <c r="R4490" s="3">
        <v>5493</v>
      </c>
      <c r="S4490" s="3" t="s">
        <v>31</v>
      </c>
    </row>
    <row r="4491" spans="18:19" x14ac:dyDescent="0.25">
      <c r="R4491" s="3">
        <v>5494</v>
      </c>
      <c r="S4491" s="3" t="s">
        <v>31</v>
      </c>
    </row>
    <row r="4492" spans="18:19" x14ac:dyDescent="0.25">
      <c r="R4492" s="3">
        <v>5495</v>
      </c>
      <c r="S4492" s="3" t="s">
        <v>31</v>
      </c>
    </row>
    <row r="4493" spans="18:19" x14ac:dyDescent="0.25">
      <c r="R4493" s="3">
        <v>5496</v>
      </c>
      <c r="S4493" s="3" t="s">
        <v>31</v>
      </c>
    </row>
    <row r="4494" spans="18:19" x14ac:dyDescent="0.25">
      <c r="R4494" s="3">
        <v>5497</v>
      </c>
      <c r="S4494" s="3" t="s">
        <v>31</v>
      </c>
    </row>
    <row r="4495" spans="18:19" x14ac:dyDescent="0.25">
      <c r="R4495" s="3">
        <v>5498</v>
      </c>
      <c r="S4495" s="3" t="s">
        <v>31</v>
      </c>
    </row>
    <row r="4496" spans="18:19" x14ac:dyDescent="0.25">
      <c r="R4496" s="3">
        <v>5499</v>
      </c>
      <c r="S4496" s="3" t="s">
        <v>31</v>
      </c>
    </row>
    <row r="4497" spans="18:19" x14ac:dyDescent="0.25">
      <c r="R4497" s="3">
        <v>5500</v>
      </c>
      <c r="S4497" s="3" t="s">
        <v>31</v>
      </c>
    </row>
    <row r="4498" spans="18:19" x14ac:dyDescent="0.25">
      <c r="R4498" s="3">
        <v>5501</v>
      </c>
      <c r="S4498" s="3" t="s">
        <v>31</v>
      </c>
    </row>
    <row r="4499" spans="18:19" x14ac:dyDescent="0.25">
      <c r="R4499" s="3">
        <v>5502</v>
      </c>
      <c r="S4499" s="3" t="s">
        <v>31</v>
      </c>
    </row>
    <row r="4500" spans="18:19" x14ac:dyDescent="0.25">
      <c r="R4500" s="3">
        <v>5503</v>
      </c>
      <c r="S4500" s="3" t="s">
        <v>31</v>
      </c>
    </row>
    <row r="4501" spans="18:19" x14ac:dyDescent="0.25">
      <c r="R4501" s="3">
        <v>5504</v>
      </c>
      <c r="S4501" s="3" t="s">
        <v>31</v>
      </c>
    </row>
    <row r="4502" spans="18:19" x14ac:dyDescent="0.25">
      <c r="R4502" s="3">
        <v>5505</v>
      </c>
      <c r="S4502" s="3" t="s">
        <v>31</v>
      </c>
    </row>
    <row r="4503" spans="18:19" x14ac:dyDescent="0.25">
      <c r="R4503" s="3">
        <v>5506</v>
      </c>
      <c r="S4503" s="3" t="s">
        <v>31</v>
      </c>
    </row>
    <row r="4504" spans="18:19" x14ac:dyDescent="0.25">
      <c r="R4504" s="3">
        <v>5507</v>
      </c>
      <c r="S4504" s="3" t="s">
        <v>31</v>
      </c>
    </row>
    <row r="4505" spans="18:19" x14ac:dyDescent="0.25">
      <c r="R4505" s="3">
        <v>5508</v>
      </c>
      <c r="S4505" s="3" t="s">
        <v>31</v>
      </c>
    </row>
    <row r="4506" spans="18:19" x14ac:dyDescent="0.25">
      <c r="R4506" s="3">
        <v>5509</v>
      </c>
      <c r="S4506" s="3" t="s">
        <v>31</v>
      </c>
    </row>
    <row r="4507" spans="18:19" x14ac:dyDescent="0.25">
      <c r="R4507" s="3">
        <v>5510</v>
      </c>
      <c r="S4507" s="3" t="s">
        <v>31</v>
      </c>
    </row>
    <row r="4508" spans="18:19" x14ac:dyDescent="0.25">
      <c r="R4508" s="3">
        <v>5511</v>
      </c>
      <c r="S4508" s="3" t="s">
        <v>31</v>
      </c>
    </row>
    <row r="4509" spans="18:19" x14ac:dyDescent="0.25">
      <c r="R4509" s="3">
        <v>5512</v>
      </c>
      <c r="S4509" s="3" t="s">
        <v>31</v>
      </c>
    </row>
    <row r="4510" spans="18:19" x14ac:dyDescent="0.25">
      <c r="R4510" s="3">
        <v>5513</v>
      </c>
      <c r="S4510" s="3" t="s">
        <v>31</v>
      </c>
    </row>
    <row r="4511" spans="18:19" x14ac:dyDescent="0.25">
      <c r="R4511" s="3">
        <v>5514</v>
      </c>
      <c r="S4511" s="3" t="s">
        <v>31</v>
      </c>
    </row>
    <row r="4512" spans="18:19" x14ac:dyDescent="0.25">
      <c r="R4512" s="3">
        <v>5515</v>
      </c>
      <c r="S4512" s="3" t="s">
        <v>31</v>
      </c>
    </row>
    <row r="4513" spans="18:19" x14ac:dyDescent="0.25">
      <c r="R4513" s="3">
        <v>5516</v>
      </c>
      <c r="S4513" s="3" t="s">
        <v>31</v>
      </c>
    </row>
    <row r="4514" spans="18:19" x14ac:dyDescent="0.25">
      <c r="R4514" s="3">
        <v>5517</v>
      </c>
      <c r="S4514" s="3" t="s">
        <v>31</v>
      </c>
    </row>
    <row r="4515" spans="18:19" x14ac:dyDescent="0.25">
      <c r="R4515" s="3">
        <v>5518</v>
      </c>
      <c r="S4515" s="3" t="s">
        <v>31</v>
      </c>
    </row>
    <row r="4516" spans="18:19" x14ac:dyDescent="0.25">
      <c r="R4516" s="3">
        <v>5519</v>
      </c>
      <c r="S4516" s="3" t="s">
        <v>31</v>
      </c>
    </row>
    <row r="4517" spans="18:19" x14ac:dyDescent="0.25">
      <c r="R4517" s="3">
        <v>5520</v>
      </c>
      <c r="S4517" s="3" t="s">
        <v>31</v>
      </c>
    </row>
    <row r="4518" spans="18:19" x14ac:dyDescent="0.25">
      <c r="R4518" s="3">
        <v>5521</v>
      </c>
      <c r="S4518" s="3" t="s">
        <v>31</v>
      </c>
    </row>
    <row r="4519" spans="18:19" x14ac:dyDescent="0.25">
      <c r="R4519" s="3">
        <v>5522</v>
      </c>
      <c r="S4519" s="3" t="s">
        <v>31</v>
      </c>
    </row>
    <row r="4520" spans="18:19" x14ac:dyDescent="0.25">
      <c r="R4520" s="3">
        <v>5523</v>
      </c>
      <c r="S4520" s="3" t="s">
        <v>31</v>
      </c>
    </row>
    <row r="4521" spans="18:19" x14ac:dyDescent="0.25">
      <c r="R4521" s="3">
        <v>5524</v>
      </c>
      <c r="S4521" s="3" t="s">
        <v>31</v>
      </c>
    </row>
    <row r="4522" spans="18:19" x14ac:dyDescent="0.25">
      <c r="R4522" s="3">
        <v>5525</v>
      </c>
      <c r="S4522" s="3" t="s">
        <v>31</v>
      </c>
    </row>
    <row r="4523" spans="18:19" x14ac:dyDescent="0.25">
      <c r="R4523" s="3">
        <v>5526</v>
      </c>
      <c r="S4523" s="3" t="s">
        <v>31</v>
      </c>
    </row>
    <row r="4524" spans="18:19" x14ac:dyDescent="0.25">
      <c r="R4524" s="3">
        <v>5527</v>
      </c>
      <c r="S4524" s="3" t="s">
        <v>31</v>
      </c>
    </row>
    <row r="4525" spans="18:19" x14ac:dyDescent="0.25">
      <c r="R4525" s="3">
        <v>5528</v>
      </c>
      <c r="S4525" s="3" t="s">
        <v>31</v>
      </c>
    </row>
    <row r="4526" spans="18:19" x14ac:dyDescent="0.25">
      <c r="R4526" s="3">
        <v>5529</v>
      </c>
      <c r="S4526" s="3" t="s">
        <v>31</v>
      </c>
    </row>
    <row r="4527" spans="18:19" x14ac:dyDescent="0.25">
      <c r="R4527" s="3">
        <v>5530</v>
      </c>
      <c r="S4527" s="3" t="s">
        <v>31</v>
      </c>
    </row>
    <row r="4528" spans="18:19" x14ac:dyDescent="0.25">
      <c r="R4528" s="3">
        <v>5531</v>
      </c>
      <c r="S4528" s="3" t="s">
        <v>31</v>
      </c>
    </row>
    <row r="4529" spans="18:19" x14ac:dyDescent="0.25">
      <c r="R4529" s="3">
        <v>5532</v>
      </c>
      <c r="S4529" s="3" t="s">
        <v>31</v>
      </c>
    </row>
    <row r="4530" spans="18:19" x14ac:dyDescent="0.25">
      <c r="R4530" s="3">
        <v>5533</v>
      </c>
      <c r="S4530" s="3" t="s">
        <v>31</v>
      </c>
    </row>
    <row r="4531" spans="18:19" x14ac:dyDescent="0.25">
      <c r="R4531" s="3">
        <v>5534</v>
      </c>
      <c r="S4531" s="3" t="s">
        <v>31</v>
      </c>
    </row>
    <row r="4532" spans="18:19" x14ac:dyDescent="0.25">
      <c r="R4532" s="3">
        <v>5535</v>
      </c>
      <c r="S4532" s="3" t="s">
        <v>31</v>
      </c>
    </row>
    <row r="4533" spans="18:19" x14ac:dyDescent="0.25">
      <c r="R4533" s="3">
        <v>5536</v>
      </c>
      <c r="S4533" s="3" t="s">
        <v>31</v>
      </c>
    </row>
    <row r="4534" spans="18:19" x14ac:dyDescent="0.25">
      <c r="R4534" s="3">
        <v>5537</v>
      </c>
      <c r="S4534" s="3" t="s">
        <v>31</v>
      </c>
    </row>
    <row r="4535" spans="18:19" x14ac:dyDescent="0.25">
      <c r="R4535" s="3">
        <v>5538</v>
      </c>
      <c r="S4535" s="3" t="s">
        <v>31</v>
      </c>
    </row>
    <row r="4536" spans="18:19" x14ac:dyDescent="0.25">
      <c r="R4536" s="3">
        <v>5539</v>
      </c>
      <c r="S4536" s="3" t="s">
        <v>31</v>
      </c>
    </row>
    <row r="4537" spans="18:19" x14ac:dyDescent="0.25">
      <c r="R4537" s="3">
        <v>5540</v>
      </c>
      <c r="S4537" s="3" t="s">
        <v>31</v>
      </c>
    </row>
    <row r="4538" spans="18:19" x14ac:dyDescent="0.25">
      <c r="R4538" s="3">
        <v>5541</v>
      </c>
      <c r="S4538" s="3" t="s">
        <v>31</v>
      </c>
    </row>
    <row r="4539" spans="18:19" x14ac:dyDescent="0.25">
      <c r="R4539" s="3">
        <v>5542</v>
      </c>
      <c r="S4539" s="3" t="s">
        <v>31</v>
      </c>
    </row>
    <row r="4540" spans="18:19" x14ac:dyDescent="0.25">
      <c r="R4540" s="3">
        <v>5543</v>
      </c>
      <c r="S4540" s="3" t="s">
        <v>31</v>
      </c>
    </row>
    <row r="4541" spans="18:19" x14ac:dyDescent="0.25">
      <c r="R4541" s="3">
        <v>5544</v>
      </c>
      <c r="S4541" s="3" t="s">
        <v>31</v>
      </c>
    </row>
    <row r="4542" spans="18:19" x14ac:dyDescent="0.25">
      <c r="R4542" s="3">
        <v>5545</v>
      </c>
      <c r="S4542" s="3" t="s">
        <v>31</v>
      </c>
    </row>
    <row r="4543" spans="18:19" x14ac:dyDescent="0.25">
      <c r="R4543" s="3">
        <v>5546</v>
      </c>
      <c r="S4543" s="3" t="s">
        <v>31</v>
      </c>
    </row>
    <row r="4544" spans="18:19" x14ac:dyDescent="0.25">
      <c r="R4544" s="3">
        <v>5547</v>
      </c>
      <c r="S4544" s="3" t="s">
        <v>31</v>
      </c>
    </row>
    <row r="4545" spans="18:19" x14ac:dyDescent="0.25">
      <c r="R4545" s="3">
        <v>5548</v>
      </c>
      <c r="S4545" s="3" t="s">
        <v>31</v>
      </c>
    </row>
    <row r="4546" spans="18:19" x14ac:dyDescent="0.25">
      <c r="R4546" s="3">
        <v>5549</v>
      </c>
      <c r="S4546" s="3" t="s">
        <v>31</v>
      </c>
    </row>
    <row r="4547" spans="18:19" x14ac:dyDescent="0.25">
      <c r="R4547" s="3">
        <v>5550</v>
      </c>
      <c r="S4547" s="3" t="s">
        <v>31</v>
      </c>
    </row>
    <row r="4548" spans="18:19" x14ac:dyDescent="0.25">
      <c r="R4548" s="3">
        <v>5551</v>
      </c>
      <c r="S4548" s="3" t="s">
        <v>31</v>
      </c>
    </row>
    <row r="4549" spans="18:19" x14ac:dyDescent="0.25">
      <c r="R4549" s="3">
        <v>5552</v>
      </c>
      <c r="S4549" s="3" t="s">
        <v>31</v>
      </c>
    </row>
    <row r="4550" spans="18:19" x14ac:dyDescent="0.25">
      <c r="R4550" s="3">
        <v>5553</v>
      </c>
      <c r="S4550" s="3" t="s">
        <v>31</v>
      </c>
    </row>
    <row r="4551" spans="18:19" x14ac:dyDescent="0.25">
      <c r="R4551" s="3">
        <v>5554</v>
      </c>
      <c r="S4551" s="3" t="s">
        <v>31</v>
      </c>
    </row>
    <row r="4552" spans="18:19" x14ac:dyDescent="0.25">
      <c r="R4552" s="3">
        <v>5555</v>
      </c>
      <c r="S4552" s="3" t="s">
        <v>31</v>
      </c>
    </row>
    <row r="4553" spans="18:19" x14ac:dyDescent="0.25">
      <c r="R4553" s="3">
        <v>5556</v>
      </c>
      <c r="S4553" s="3" t="s">
        <v>31</v>
      </c>
    </row>
    <row r="4554" spans="18:19" x14ac:dyDescent="0.25">
      <c r="R4554" s="3">
        <v>5557</v>
      </c>
      <c r="S4554" s="3" t="s">
        <v>31</v>
      </c>
    </row>
    <row r="4555" spans="18:19" x14ac:dyDescent="0.25">
      <c r="R4555" s="3">
        <v>5558</v>
      </c>
      <c r="S4555" s="3" t="s">
        <v>31</v>
      </c>
    </row>
    <row r="4556" spans="18:19" x14ac:dyDescent="0.25">
      <c r="R4556" s="3">
        <v>5559</v>
      </c>
      <c r="S4556" s="3" t="s">
        <v>31</v>
      </c>
    </row>
    <row r="4557" spans="18:19" x14ac:dyDescent="0.25">
      <c r="R4557" s="3">
        <v>5560</v>
      </c>
      <c r="S4557" s="3" t="s">
        <v>31</v>
      </c>
    </row>
    <row r="4558" spans="18:19" x14ac:dyDescent="0.25">
      <c r="R4558" s="3">
        <v>5561</v>
      </c>
      <c r="S4558" s="3" t="s">
        <v>31</v>
      </c>
    </row>
    <row r="4559" spans="18:19" x14ac:dyDescent="0.25">
      <c r="R4559" s="3">
        <v>5562</v>
      </c>
      <c r="S4559" s="3" t="s">
        <v>31</v>
      </c>
    </row>
    <row r="4560" spans="18:19" x14ac:dyDescent="0.25">
      <c r="R4560" s="3">
        <v>5563</v>
      </c>
      <c r="S4560" s="3" t="s">
        <v>31</v>
      </c>
    </row>
    <row r="4561" spans="18:19" x14ac:dyDescent="0.25">
      <c r="R4561" s="3">
        <v>5564</v>
      </c>
      <c r="S4561" s="3" t="s">
        <v>31</v>
      </c>
    </row>
    <row r="4562" spans="18:19" x14ac:dyDescent="0.25">
      <c r="R4562" s="3">
        <v>5565</v>
      </c>
      <c r="S4562" s="3" t="s">
        <v>31</v>
      </c>
    </row>
    <row r="4563" spans="18:19" x14ac:dyDescent="0.25">
      <c r="R4563" s="3">
        <v>5566</v>
      </c>
      <c r="S4563" s="3" t="s">
        <v>31</v>
      </c>
    </row>
    <row r="4564" spans="18:19" x14ac:dyDescent="0.25">
      <c r="R4564" s="3">
        <v>5567</v>
      </c>
      <c r="S4564" s="3" t="s">
        <v>31</v>
      </c>
    </row>
    <row r="4565" spans="18:19" x14ac:dyDescent="0.25">
      <c r="R4565" s="3">
        <v>5568</v>
      </c>
      <c r="S4565" s="3" t="s">
        <v>31</v>
      </c>
    </row>
    <row r="4566" spans="18:19" x14ac:dyDescent="0.25">
      <c r="R4566" s="3">
        <v>5569</v>
      </c>
      <c r="S4566" s="3" t="s">
        <v>31</v>
      </c>
    </row>
    <row r="4567" spans="18:19" x14ac:dyDescent="0.25">
      <c r="R4567" s="3">
        <v>5570</v>
      </c>
      <c r="S4567" s="3" t="s">
        <v>31</v>
      </c>
    </row>
    <row r="4568" spans="18:19" x14ac:dyDescent="0.25">
      <c r="R4568" s="3">
        <v>5571</v>
      </c>
      <c r="S4568" s="3" t="s">
        <v>31</v>
      </c>
    </row>
    <row r="4569" spans="18:19" x14ac:dyDescent="0.25">
      <c r="R4569" s="3">
        <v>5572</v>
      </c>
      <c r="S4569" s="3" t="s">
        <v>31</v>
      </c>
    </row>
    <row r="4570" spans="18:19" x14ac:dyDescent="0.25">
      <c r="R4570" s="3">
        <v>5573</v>
      </c>
      <c r="S4570" s="3" t="s">
        <v>31</v>
      </c>
    </row>
    <row r="4571" spans="18:19" x14ac:dyDescent="0.25">
      <c r="R4571" s="3">
        <v>5574</v>
      </c>
      <c r="S4571" s="3" t="s">
        <v>31</v>
      </c>
    </row>
    <row r="4572" spans="18:19" x14ac:dyDescent="0.25">
      <c r="R4572" s="3">
        <v>5575</v>
      </c>
      <c r="S4572" s="3" t="s">
        <v>31</v>
      </c>
    </row>
    <row r="4573" spans="18:19" x14ac:dyDescent="0.25">
      <c r="R4573" s="3">
        <v>5576</v>
      </c>
      <c r="S4573" s="3" t="s">
        <v>31</v>
      </c>
    </row>
    <row r="4574" spans="18:19" x14ac:dyDescent="0.25">
      <c r="R4574" s="3">
        <v>5577</v>
      </c>
      <c r="S4574" s="3" t="s">
        <v>31</v>
      </c>
    </row>
    <row r="4575" spans="18:19" x14ac:dyDescent="0.25">
      <c r="R4575" s="3">
        <v>5578</v>
      </c>
      <c r="S4575" s="3" t="s">
        <v>31</v>
      </c>
    </row>
    <row r="4576" spans="18:19" x14ac:dyDescent="0.25">
      <c r="R4576" s="3">
        <v>5579</v>
      </c>
      <c r="S4576" s="3" t="s">
        <v>31</v>
      </c>
    </row>
    <row r="4577" spans="18:19" x14ac:dyDescent="0.25">
      <c r="R4577" s="3">
        <v>5580</v>
      </c>
      <c r="S4577" s="3" t="s">
        <v>31</v>
      </c>
    </row>
    <row r="4578" spans="18:19" x14ac:dyDescent="0.25">
      <c r="R4578" s="3">
        <v>5581</v>
      </c>
      <c r="S4578" s="3" t="s">
        <v>31</v>
      </c>
    </row>
    <row r="4579" spans="18:19" x14ac:dyDescent="0.25">
      <c r="R4579" s="3">
        <v>5582</v>
      </c>
      <c r="S4579" s="3" t="s">
        <v>31</v>
      </c>
    </row>
    <row r="4580" spans="18:19" x14ac:dyDescent="0.25">
      <c r="R4580" s="3">
        <v>5583</v>
      </c>
      <c r="S4580" s="3" t="s">
        <v>31</v>
      </c>
    </row>
    <row r="4581" spans="18:19" x14ac:dyDescent="0.25">
      <c r="R4581" s="3">
        <v>5584</v>
      </c>
      <c r="S4581" s="3" t="s">
        <v>31</v>
      </c>
    </row>
    <row r="4582" spans="18:19" x14ac:dyDescent="0.25">
      <c r="R4582" s="3">
        <v>5585</v>
      </c>
      <c r="S4582" s="3" t="s">
        <v>31</v>
      </c>
    </row>
    <row r="4583" spans="18:19" x14ac:dyDescent="0.25">
      <c r="R4583" s="3">
        <v>5586</v>
      </c>
      <c r="S4583" s="3" t="s">
        <v>31</v>
      </c>
    </row>
    <row r="4584" spans="18:19" x14ac:dyDescent="0.25">
      <c r="R4584" s="3">
        <v>5587</v>
      </c>
      <c r="S4584" s="3" t="s">
        <v>31</v>
      </c>
    </row>
    <row r="4585" spans="18:19" x14ac:dyDescent="0.25">
      <c r="R4585" s="3">
        <v>5588</v>
      </c>
      <c r="S4585" s="3" t="s">
        <v>31</v>
      </c>
    </row>
    <row r="4586" spans="18:19" x14ac:dyDescent="0.25">
      <c r="R4586" s="3">
        <v>5589</v>
      </c>
      <c r="S4586" s="3" t="s">
        <v>31</v>
      </c>
    </row>
    <row r="4587" spans="18:19" x14ac:dyDescent="0.25">
      <c r="R4587" s="3">
        <v>5590</v>
      </c>
      <c r="S4587" s="3" t="s">
        <v>31</v>
      </c>
    </row>
    <row r="4588" spans="18:19" x14ac:dyDescent="0.25">
      <c r="R4588" s="3">
        <v>5591</v>
      </c>
      <c r="S4588" s="3" t="s">
        <v>31</v>
      </c>
    </row>
    <row r="4589" spans="18:19" x14ac:dyDescent="0.25">
      <c r="R4589" s="3">
        <v>5592</v>
      </c>
      <c r="S4589" s="3" t="s">
        <v>31</v>
      </c>
    </row>
    <row r="4590" spans="18:19" x14ac:dyDescent="0.25">
      <c r="R4590" s="3">
        <v>5593</v>
      </c>
      <c r="S4590" s="3" t="s">
        <v>31</v>
      </c>
    </row>
    <row r="4591" spans="18:19" x14ac:dyDescent="0.25">
      <c r="R4591" s="3">
        <v>5594</v>
      </c>
      <c r="S4591" s="3" t="s">
        <v>31</v>
      </c>
    </row>
    <row r="4592" spans="18:19" x14ac:dyDescent="0.25">
      <c r="R4592" s="3">
        <v>5595</v>
      </c>
      <c r="S4592" s="3" t="s">
        <v>31</v>
      </c>
    </row>
    <row r="4593" spans="18:19" x14ac:dyDescent="0.25">
      <c r="R4593" s="3">
        <v>5596</v>
      </c>
      <c r="S4593" s="3" t="s">
        <v>31</v>
      </c>
    </row>
    <row r="4594" spans="18:19" x14ac:dyDescent="0.25">
      <c r="R4594" s="3">
        <v>5597</v>
      </c>
      <c r="S4594" s="3" t="s">
        <v>31</v>
      </c>
    </row>
    <row r="4595" spans="18:19" x14ac:dyDescent="0.25">
      <c r="R4595" s="3">
        <v>5598</v>
      </c>
      <c r="S4595" s="3" t="s">
        <v>31</v>
      </c>
    </row>
    <row r="4596" spans="18:19" x14ac:dyDescent="0.25">
      <c r="R4596" s="3">
        <v>5599</v>
      </c>
      <c r="S4596" s="3" t="s">
        <v>31</v>
      </c>
    </row>
    <row r="4597" spans="18:19" x14ac:dyDescent="0.25">
      <c r="R4597" s="3">
        <v>5600</v>
      </c>
      <c r="S4597" s="3" t="s">
        <v>31</v>
      </c>
    </row>
    <row r="4598" spans="18:19" x14ac:dyDescent="0.25">
      <c r="R4598" s="3">
        <v>5601</v>
      </c>
      <c r="S4598" s="3" t="s">
        <v>31</v>
      </c>
    </row>
    <row r="4599" spans="18:19" x14ac:dyDescent="0.25">
      <c r="R4599" s="3">
        <v>5602</v>
      </c>
      <c r="S4599" s="3" t="s">
        <v>31</v>
      </c>
    </row>
    <row r="4600" spans="18:19" x14ac:dyDescent="0.25">
      <c r="R4600" s="3">
        <v>5603</v>
      </c>
      <c r="S4600" s="3" t="s">
        <v>31</v>
      </c>
    </row>
    <row r="4601" spans="18:19" x14ac:dyDescent="0.25">
      <c r="R4601" s="3">
        <v>5604</v>
      </c>
      <c r="S4601" s="3" t="s">
        <v>31</v>
      </c>
    </row>
    <row r="4602" spans="18:19" x14ac:dyDescent="0.25">
      <c r="R4602" s="3">
        <v>5605</v>
      </c>
      <c r="S4602" s="3" t="s">
        <v>31</v>
      </c>
    </row>
    <row r="4603" spans="18:19" x14ac:dyDescent="0.25">
      <c r="R4603" s="3">
        <v>5606</v>
      </c>
      <c r="S4603" s="3" t="s">
        <v>31</v>
      </c>
    </row>
    <row r="4604" spans="18:19" x14ac:dyDescent="0.25">
      <c r="R4604" s="3">
        <v>5607</v>
      </c>
      <c r="S4604" s="3" t="s">
        <v>31</v>
      </c>
    </row>
    <row r="4605" spans="18:19" x14ac:dyDescent="0.25">
      <c r="R4605" s="3">
        <v>5608</v>
      </c>
      <c r="S4605" s="3" t="s">
        <v>31</v>
      </c>
    </row>
    <row r="4606" spans="18:19" x14ac:dyDescent="0.25">
      <c r="R4606" s="3">
        <v>5609</v>
      </c>
      <c r="S4606" s="3" t="s">
        <v>31</v>
      </c>
    </row>
    <row r="4607" spans="18:19" x14ac:dyDescent="0.25">
      <c r="R4607" s="3">
        <v>5610</v>
      </c>
      <c r="S4607" s="3" t="s">
        <v>31</v>
      </c>
    </row>
    <row r="4608" spans="18:19" x14ac:dyDescent="0.25">
      <c r="R4608" s="3">
        <v>5611</v>
      </c>
      <c r="S4608" s="3" t="s">
        <v>31</v>
      </c>
    </row>
    <row r="4609" spans="18:19" x14ac:dyDescent="0.25">
      <c r="R4609" s="3">
        <v>5612</v>
      </c>
      <c r="S4609" s="3" t="s">
        <v>31</v>
      </c>
    </row>
    <row r="4610" spans="18:19" x14ac:dyDescent="0.25">
      <c r="R4610" s="3">
        <v>5613</v>
      </c>
      <c r="S4610" s="3" t="s">
        <v>31</v>
      </c>
    </row>
    <row r="4611" spans="18:19" x14ac:dyDescent="0.25">
      <c r="R4611" s="3">
        <v>5614</v>
      </c>
      <c r="S4611" s="3" t="s">
        <v>31</v>
      </c>
    </row>
    <row r="4612" spans="18:19" x14ac:dyDescent="0.25">
      <c r="R4612" s="3">
        <v>5615</v>
      </c>
      <c r="S4612" s="3" t="s">
        <v>31</v>
      </c>
    </row>
    <row r="4613" spans="18:19" x14ac:dyDescent="0.25">
      <c r="R4613" s="3">
        <v>5616</v>
      </c>
      <c r="S4613" s="3" t="s">
        <v>31</v>
      </c>
    </row>
    <row r="4614" spans="18:19" x14ac:dyDescent="0.25">
      <c r="R4614" s="3">
        <v>5617</v>
      </c>
      <c r="S4614" s="3" t="s">
        <v>31</v>
      </c>
    </row>
    <row r="4615" spans="18:19" x14ac:dyDescent="0.25">
      <c r="R4615" s="3">
        <v>5618</v>
      </c>
      <c r="S4615" s="3" t="s">
        <v>31</v>
      </c>
    </row>
    <row r="4616" spans="18:19" x14ac:dyDescent="0.25">
      <c r="R4616" s="3">
        <v>5619</v>
      </c>
      <c r="S4616" s="3" t="s">
        <v>31</v>
      </c>
    </row>
    <row r="4617" spans="18:19" x14ac:dyDescent="0.25">
      <c r="R4617" s="3">
        <v>5620</v>
      </c>
      <c r="S4617" s="3" t="s">
        <v>31</v>
      </c>
    </row>
    <row r="4618" spans="18:19" x14ac:dyDescent="0.25">
      <c r="R4618" s="3">
        <v>5621</v>
      </c>
      <c r="S4618" s="3" t="s">
        <v>31</v>
      </c>
    </row>
    <row r="4619" spans="18:19" x14ac:dyDescent="0.25">
      <c r="R4619" s="3">
        <v>5622</v>
      </c>
      <c r="S4619" s="3" t="s">
        <v>31</v>
      </c>
    </row>
    <row r="4620" spans="18:19" x14ac:dyDescent="0.25">
      <c r="R4620" s="3">
        <v>5623</v>
      </c>
      <c r="S4620" s="3" t="s">
        <v>31</v>
      </c>
    </row>
    <row r="4621" spans="18:19" x14ac:dyDescent="0.25">
      <c r="R4621" s="3">
        <v>5624</v>
      </c>
      <c r="S4621" s="3" t="s">
        <v>31</v>
      </c>
    </row>
    <row r="4622" spans="18:19" x14ac:dyDescent="0.25">
      <c r="R4622" s="3">
        <v>5625</v>
      </c>
      <c r="S4622" s="3" t="s">
        <v>31</v>
      </c>
    </row>
    <row r="4623" spans="18:19" x14ac:dyDescent="0.25">
      <c r="R4623" s="3">
        <v>5626</v>
      </c>
      <c r="S4623" s="3" t="s">
        <v>31</v>
      </c>
    </row>
    <row r="4624" spans="18:19" x14ac:dyDescent="0.25">
      <c r="R4624" s="3">
        <v>5627</v>
      </c>
      <c r="S4624" s="3" t="s">
        <v>31</v>
      </c>
    </row>
    <row r="4625" spans="18:19" x14ac:dyDescent="0.25">
      <c r="R4625" s="3">
        <v>5628</v>
      </c>
      <c r="S4625" s="3" t="s">
        <v>31</v>
      </c>
    </row>
    <row r="4626" spans="18:19" x14ac:dyDescent="0.25">
      <c r="R4626" s="3">
        <v>5629</v>
      </c>
      <c r="S4626" s="3" t="s">
        <v>31</v>
      </c>
    </row>
    <row r="4627" spans="18:19" x14ac:dyDescent="0.25">
      <c r="R4627" s="3">
        <v>5630</v>
      </c>
      <c r="S4627" s="3" t="s">
        <v>31</v>
      </c>
    </row>
    <row r="4628" spans="18:19" x14ac:dyDescent="0.25">
      <c r="R4628" s="3">
        <v>5631</v>
      </c>
      <c r="S4628" s="3" t="s">
        <v>31</v>
      </c>
    </row>
    <row r="4629" spans="18:19" x14ac:dyDescent="0.25">
      <c r="R4629" s="3">
        <v>5632</v>
      </c>
      <c r="S4629" s="3" t="s">
        <v>31</v>
      </c>
    </row>
    <row r="4630" spans="18:19" x14ac:dyDescent="0.25">
      <c r="R4630" s="3">
        <v>5633</v>
      </c>
      <c r="S4630" s="3" t="s">
        <v>31</v>
      </c>
    </row>
    <row r="4631" spans="18:19" x14ac:dyDescent="0.25">
      <c r="R4631" s="3">
        <v>5634</v>
      </c>
      <c r="S4631" s="3" t="s">
        <v>31</v>
      </c>
    </row>
    <row r="4632" spans="18:19" x14ac:dyDescent="0.25">
      <c r="R4632" s="3">
        <v>5635</v>
      </c>
      <c r="S4632" s="3" t="s">
        <v>31</v>
      </c>
    </row>
    <row r="4633" spans="18:19" x14ac:dyDescent="0.25">
      <c r="R4633" s="3">
        <v>5636</v>
      </c>
      <c r="S4633" s="3" t="s">
        <v>31</v>
      </c>
    </row>
    <row r="4634" spans="18:19" x14ac:dyDescent="0.25">
      <c r="R4634" s="3">
        <v>5637</v>
      </c>
      <c r="S4634" s="3" t="s">
        <v>31</v>
      </c>
    </row>
    <row r="4635" spans="18:19" x14ac:dyDescent="0.25">
      <c r="R4635" s="3">
        <v>5638</v>
      </c>
      <c r="S4635" s="3" t="s">
        <v>31</v>
      </c>
    </row>
    <row r="4636" spans="18:19" x14ac:dyDescent="0.25">
      <c r="R4636" s="3">
        <v>5639</v>
      </c>
      <c r="S4636" s="3" t="s">
        <v>31</v>
      </c>
    </row>
    <row r="4637" spans="18:19" x14ac:dyDescent="0.25">
      <c r="R4637" s="3">
        <v>5640</v>
      </c>
      <c r="S4637" s="3" t="s">
        <v>31</v>
      </c>
    </row>
    <row r="4638" spans="18:19" x14ac:dyDescent="0.25">
      <c r="R4638" s="3">
        <v>5641</v>
      </c>
      <c r="S4638" s="3" t="s">
        <v>31</v>
      </c>
    </row>
    <row r="4639" spans="18:19" x14ac:dyDescent="0.25">
      <c r="R4639" s="3">
        <v>5642</v>
      </c>
      <c r="S4639" s="3" t="s">
        <v>31</v>
      </c>
    </row>
    <row r="4640" spans="18:19" x14ac:dyDescent="0.25">
      <c r="R4640" s="3">
        <v>5643</v>
      </c>
      <c r="S4640" s="3" t="s">
        <v>31</v>
      </c>
    </row>
    <row r="4641" spans="18:19" x14ac:dyDescent="0.25">
      <c r="R4641" s="3">
        <v>5644</v>
      </c>
      <c r="S4641" s="3" t="s">
        <v>31</v>
      </c>
    </row>
    <row r="4642" spans="18:19" x14ac:dyDescent="0.25">
      <c r="R4642" s="3">
        <v>5645</v>
      </c>
      <c r="S4642" s="3" t="s">
        <v>31</v>
      </c>
    </row>
    <row r="4643" spans="18:19" x14ac:dyDescent="0.25">
      <c r="R4643" s="3">
        <v>5646</v>
      </c>
      <c r="S4643" s="3" t="s">
        <v>31</v>
      </c>
    </row>
    <row r="4644" spans="18:19" x14ac:dyDescent="0.25">
      <c r="R4644" s="3">
        <v>5647</v>
      </c>
      <c r="S4644" s="3" t="s">
        <v>31</v>
      </c>
    </row>
    <row r="4645" spans="18:19" x14ac:dyDescent="0.25">
      <c r="R4645" s="3">
        <v>5648</v>
      </c>
      <c r="S4645" s="3" t="s">
        <v>31</v>
      </c>
    </row>
    <row r="4646" spans="18:19" x14ac:dyDescent="0.25">
      <c r="R4646" s="3">
        <v>5649</v>
      </c>
      <c r="S4646" s="3" t="s">
        <v>31</v>
      </c>
    </row>
    <row r="4647" spans="18:19" x14ac:dyDescent="0.25">
      <c r="R4647" s="3">
        <v>5650</v>
      </c>
      <c r="S4647" s="3" t="s">
        <v>31</v>
      </c>
    </row>
    <row r="4648" spans="18:19" x14ac:dyDescent="0.25">
      <c r="R4648" s="3">
        <v>5651</v>
      </c>
      <c r="S4648" s="3" t="s">
        <v>31</v>
      </c>
    </row>
    <row r="4649" spans="18:19" x14ac:dyDescent="0.25">
      <c r="R4649" s="3">
        <v>5652</v>
      </c>
      <c r="S4649" s="3" t="s">
        <v>31</v>
      </c>
    </row>
    <row r="4650" spans="18:19" x14ac:dyDescent="0.25">
      <c r="R4650" s="3">
        <v>5653</v>
      </c>
      <c r="S4650" s="3" t="s">
        <v>31</v>
      </c>
    </row>
    <row r="4651" spans="18:19" x14ac:dyDescent="0.25">
      <c r="R4651" s="3">
        <v>5654</v>
      </c>
      <c r="S4651" s="3" t="s">
        <v>31</v>
      </c>
    </row>
    <row r="4652" spans="18:19" x14ac:dyDescent="0.25">
      <c r="R4652" s="3">
        <v>5655</v>
      </c>
      <c r="S4652" s="3" t="s">
        <v>31</v>
      </c>
    </row>
    <row r="4653" spans="18:19" x14ac:dyDescent="0.25">
      <c r="R4653" s="3">
        <v>5656</v>
      </c>
      <c r="S4653" s="3" t="s">
        <v>31</v>
      </c>
    </row>
    <row r="4654" spans="18:19" x14ac:dyDescent="0.25">
      <c r="R4654" s="3">
        <v>5657</v>
      </c>
      <c r="S4654" s="3" t="s">
        <v>31</v>
      </c>
    </row>
    <row r="4655" spans="18:19" x14ac:dyDescent="0.25">
      <c r="R4655" s="3">
        <v>5658</v>
      </c>
      <c r="S4655" s="3" t="s">
        <v>31</v>
      </c>
    </row>
    <row r="4656" spans="18:19" x14ac:dyDescent="0.25">
      <c r="R4656" s="3">
        <v>5659</v>
      </c>
      <c r="S4656" s="3" t="s">
        <v>31</v>
      </c>
    </row>
    <row r="4657" spans="18:19" x14ac:dyDescent="0.25">
      <c r="R4657" s="3">
        <v>5660</v>
      </c>
      <c r="S4657" s="3" t="s">
        <v>31</v>
      </c>
    </row>
    <row r="4658" spans="18:19" x14ac:dyDescent="0.25">
      <c r="R4658" s="3">
        <v>5661</v>
      </c>
      <c r="S4658" s="3" t="s">
        <v>31</v>
      </c>
    </row>
    <row r="4659" spans="18:19" x14ac:dyDescent="0.25">
      <c r="R4659" s="3">
        <v>5662</v>
      </c>
      <c r="S4659" s="3" t="s">
        <v>31</v>
      </c>
    </row>
    <row r="4660" spans="18:19" x14ac:dyDescent="0.25">
      <c r="R4660" s="3">
        <v>5663</v>
      </c>
      <c r="S4660" s="3" t="s">
        <v>31</v>
      </c>
    </row>
    <row r="4661" spans="18:19" x14ac:dyDescent="0.25">
      <c r="R4661" s="3">
        <v>5664</v>
      </c>
      <c r="S4661" s="3" t="s">
        <v>31</v>
      </c>
    </row>
    <row r="4662" spans="18:19" x14ac:dyDescent="0.25">
      <c r="R4662" s="3">
        <v>5665</v>
      </c>
      <c r="S4662" s="3" t="s">
        <v>31</v>
      </c>
    </row>
    <row r="4663" spans="18:19" x14ac:dyDescent="0.25">
      <c r="R4663" s="3">
        <v>5666</v>
      </c>
      <c r="S4663" s="3" t="s">
        <v>31</v>
      </c>
    </row>
    <row r="4664" spans="18:19" x14ac:dyDescent="0.25">
      <c r="R4664" s="3">
        <v>5667</v>
      </c>
      <c r="S4664" s="3" t="s">
        <v>31</v>
      </c>
    </row>
    <row r="4665" spans="18:19" x14ac:dyDescent="0.25">
      <c r="R4665" s="3">
        <v>5668</v>
      </c>
      <c r="S4665" s="3" t="s">
        <v>31</v>
      </c>
    </row>
    <row r="4666" spans="18:19" x14ac:dyDescent="0.25">
      <c r="R4666" s="3">
        <v>5669</v>
      </c>
      <c r="S4666" s="3" t="s">
        <v>31</v>
      </c>
    </row>
    <row r="4667" spans="18:19" x14ac:dyDescent="0.25">
      <c r="R4667" s="3">
        <v>5670</v>
      </c>
      <c r="S4667" s="3" t="s">
        <v>31</v>
      </c>
    </row>
    <row r="4668" spans="18:19" x14ac:dyDescent="0.25">
      <c r="R4668" s="3">
        <v>5671</v>
      </c>
      <c r="S4668" s="3" t="s">
        <v>31</v>
      </c>
    </row>
    <row r="4669" spans="18:19" x14ac:dyDescent="0.25">
      <c r="R4669" s="3">
        <v>5672</v>
      </c>
      <c r="S4669" s="3" t="s">
        <v>31</v>
      </c>
    </row>
    <row r="4670" spans="18:19" x14ac:dyDescent="0.25">
      <c r="R4670" s="3">
        <v>5673</v>
      </c>
      <c r="S4670" s="3" t="s">
        <v>31</v>
      </c>
    </row>
    <row r="4671" spans="18:19" x14ac:dyDescent="0.25">
      <c r="R4671" s="3">
        <v>5674</v>
      </c>
      <c r="S4671" s="3" t="s">
        <v>31</v>
      </c>
    </row>
    <row r="4672" spans="18:19" x14ac:dyDescent="0.25">
      <c r="R4672" s="3">
        <v>5675</v>
      </c>
      <c r="S4672" s="3" t="s">
        <v>31</v>
      </c>
    </row>
    <row r="4673" spans="18:19" x14ac:dyDescent="0.25">
      <c r="R4673" s="3">
        <v>5676</v>
      </c>
      <c r="S4673" s="3" t="s">
        <v>31</v>
      </c>
    </row>
    <row r="4674" spans="18:19" x14ac:dyDescent="0.25">
      <c r="R4674" s="3">
        <v>5677</v>
      </c>
      <c r="S4674" s="3" t="s">
        <v>31</v>
      </c>
    </row>
    <row r="4675" spans="18:19" x14ac:dyDescent="0.25">
      <c r="R4675" s="3">
        <v>5678</v>
      </c>
      <c r="S4675" s="3" t="s">
        <v>31</v>
      </c>
    </row>
    <row r="4676" spans="18:19" x14ac:dyDescent="0.25">
      <c r="R4676" s="3">
        <v>5679</v>
      </c>
      <c r="S4676" s="3" t="s">
        <v>31</v>
      </c>
    </row>
    <row r="4677" spans="18:19" x14ac:dyDescent="0.25">
      <c r="R4677" s="3">
        <v>5680</v>
      </c>
      <c r="S4677" s="3" t="s">
        <v>31</v>
      </c>
    </row>
    <row r="4678" spans="18:19" x14ac:dyDescent="0.25">
      <c r="R4678" s="3">
        <v>5681</v>
      </c>
      <c r="S4678" s="3" t="s">
        <v>31</v>
      </c>
    </row>
    <row r="4679" spans="18:19" x14ac:dyDescent="0.25">
      <c r="R4679" s="3">
        <v>5682</v>
      </c>
      <c r="S4679" s="3" t="s">
        <v>31</v>
      </c>
    </row>
    <row r="4680" spans="18:19" x14ac:dyDescent="0.25">
      <c r="R4680" s="3">
        <v>5683</v>
      </c>
      <c r="S4680" s="3" t="s">
        <v>31</v>
      </c>
    </row>
    <row r="4681" spans="18:19" x14ac:dyDescent="0.25">
      <c r="R4681" s="3">
        <v>5684</v>
      </c>
      <c r="S4681" s="3" t="s">
        <v>31</v>
      </c>
    </row>
    <row r="4682" spans="18:19" x14ac:dyDescent="0.25">
      <c r="R4682" s="3">
        <v>5685</v>
      </c>
      <c r="S4682" s="3" t="s">
        <v>31</v>
      </c>
    </row>
    <row r="4683" spans="18:19" x14ac:dyDescent="0.25">
      <c r="R4683" s="3">
        <v>5686</v>
      </c>
      <c r="S4683" s="3" t="s">
        <v>31</v>
      </c>
    </row>
    <row r="4684" spans="18:19" x14ac:dyDescent="0.25">
      <c r="R4684" s="3">
        <v>5687</v>
      </c>
      <c r="S4684" s="3" t="s">
        <v>31</v>
      </c>
    </row>
    <row r="4685" spans="18:19" x14ac:dyDescent="0.25">
      <c r="R4685" s="3">
        <v>5688</v>
      </c>
      <c r="S4685" s="3" t="s">
        <v>31</v>
      </c>
    </row>
    <row r="4686" spans="18:19" x14ac:dyDescent="0.25">
      <c r="R4686" s="3">
        <v>5689</v>
      </c>
      <c r="S4686" s="3" t="s">
        <v>31</v>
      </c>
    </row>
    <row r="4687" spans="18:19" x14ac:dyDescent="0.25">
      <c r="R4687" s="3">
        <v>5690</v>
      </c>
      <c r="S4687" s="3" t="s">
        <v>31</v>
      </c>
    </row>
    <row r="4688" spans="18:19" x14ac:dyDescent="0.25">
      <c r="R4688" s="3">
        <v>5691</v>
      </c>
      <c r="S4688" s="3" t="s">
        <v>31</v>
      </c>
    </row>
    <row r="4689" spans="18:19" x14ac:dyDescent="0.25">
      <c r="R4689" s="3">
        <v>5692</v>
      </c>
      <c r="S4689" s="3" t="s">
        <v>31</v>
      </c>
    </row>
    <row r="4690" spans="18:19" x14ac:dyDescent="0.25">
      <c r="R4690" s="3">
        <v>5693</v>
      </c>
      <c r="S4690" s="3" t="s">
        <v>31</v>
      </c>
    </row>
    <row r="4691" spans="18:19" x14ac:dyDescent="0.25">
      <c r="R4691" s="3">
        <v>5694</v>
      </c>
      <c r="S4691" s="3" t="s">
        <v>31</v>
      </c>
    </row>
    <row r="4692" spans="18:19" x14ac:dyDescent="0.25">
      <c r="R4692" s="3">
        <v>5695</v>
      </c>
      <c r="S4692" s="3" t="s">
        <v>31</v>
      </c>
    </row>
    <row r="4693" spans="18:19" x14ac:dyDescent="0.25">
      <c r="R4693" s="3">
        <v>5696</v>
      </c>
      <c r="S4693" s="3" t="s">
        <v>31</v>
      </c>
    </row>
    <row r="4694" spans="18:19" x14ac:dyDescent="0.25">
      <c r="R4694" s="3">
        <v>5697</v>
      </c>
      <c r="S4694" s="3" t="s">
        <v>31</v>
      </c>
    </row>
    <row r="4695" spans="18:19" x14ac:dyDescent="0.25">
      <c r="R4695" s="3">
        <v>5698</v>
      </c>
      <c r="S4695" s="3" t="s">
        <v>31</v>
      </c>
    </row>
    <row r="4696" spans="18:19" x14ac:dyDescent="0.25">
      <c r="R4696" s="3">
        <v>5699</v>
      </c>
      <c r="S4696" s="3" t="s">
        <v>31</v>
      </c>
    </row>
    <row r="4697" spans="18:19" x14ac:dyDescent="0.25">
      <c r="R4697" s="3">
        <v>5700</v>
      </c>
      <c r="S4697" s="3" t="s">
        <v>31</v>
      </c>
    </row>
    <row r="4698" spans="18:19" x14ac:dyDescent="0.25">
      <c r="R4698" s="3">
        <v>5701</v>
      </c>
      <c r="S4698" s="3" t="s">
        <v>31</v>
      </c>
    </row>
    <row r="4699" spans="18:19" x14ac:dyDescent="0.25">
      <c r="R4699" s="3">
        <v>5702</v>
      </c>
      <c r="S4699" s="3" t="s">
        <v>31</v>
      </c>
    </row>
    <row r="4700" spans="18:19" x14ac:dyDescent="0.25">
      <c r="R4700" s="3">
        <v>5703</v>
      </c>
      <c r="S4700" s="3" t="s">
        <v>31</v>
      </c>
    </row>
    <row r="4701" spans="18:19" x14ac:dyDescent="0.25">
      <c r="R4701" s="3">
        <v>5704</v>
      </c>
      <c r="S4701" s="3" t="s">
        <v>31</v>
      </c>
    </row>
    <row r="4702" spans="18:19" x14ac:dyDescent="0.25">
      <c r="R4702" s="3">
        <v>5705</v>
      </c>
      <c r="S4702" s="3" t="s">
        <v>31</v>
      </c>
    </row>
    <row r="4703" spans="18:19" x14ac:dyDescent="0.25">
      <c r="R4703" s="3">
        <v>5706</v>
      </c>
      <c r="S4703" s="3" t="s">
        <v>31</v>
      </c>
    </row>
    <row r="4704" spans="18:19" x14ac:dyDescent="0.25">
      <c r="R4704" s="3">
        <v>5707</v>
      </c>
      <c r="S4704" s="3" t="s">
        <v>31</v>
      </c>
    </row>
    <row r="4705" spans="18:19" x14ac:dyDescent="0.25">
      <c r="R4705" s="3">
        <v>5708</v>
      </c>
      <c r="S4705" s="3" t="s">
        <v>31</v>
      </c>
    </row>
    <row r="4706" spans="18:19" x14ac:dyDescent="0.25">
      <c r="R4706" s="3">
        <v>5709</v>
      </c>
      <c r="S4706" s="3" t="s">
        <v>31</v>
      </c>
    </row>
    <row r="4707" spans="18:19" x14ac:dyDescent="0.25">
      <c r="R4707" s="3">
        <v>5710</v>
      </c>
      <c r="S4707" s="3" t="s">
        <v>31</v>
      </c>
    </row>
    <row r="4708" spans="18:19" x14ac:dyDescent="0.25">
      <c r="R4708" s="3">
        <v>5711</v>
      </c>
      <c r="S4708" s="3" t="s">
        <v>31</v>
      </c>
    </row>
    <row r="4709" spans="18:19" x14ac:dyDescent="0.25">
      <c r="R4709" s="3">
        <v>5712</v>
      </c>
      <c r="S4709" s="3" t="s">
        <v>31</v>
      </c>
    </row>
    <row r="4710" spans="18:19" x14ac:dyDescent="0.25">
      <c r="R4710" s="3">
        <v>5713</v>
      </c>
      <c r="S4710" s="3" t="s">
        <v>31</v>
      </c>
    </row>
    <row r="4711" spans="18:19" x14ac:dyDescent="0.25">
      <c r="R4711" s="3">
        <v>5714</v>
      </c>
      <c r="S4711" s="3" t="s">
        <v>31</v>
      </c>
    </row>
    <row r="4712" spans="18:19" x14ac:dyDescent="0.25">
      <c r="R4712" s="3">
        <v>5715</v>
      </c>
      <c r="S4712" s="3" t="s">
        <v>31</v>
      </c>
    </row>
    <row r="4713" spans="18:19" x14ac:dyDescent="0.25">
      <c r="R4713" s="3">
        <v>5716</v>
      </c>
      <c r="S4713" s="3" t="s">
        <v>31</v>
      </c>
    </row>
    <row r="4714" spans="18:19" x14ac:dyDescent="0.25">
      <c r="R4714" s="3">
        <v>5717</v>
      </c>
      <c r="S4714" s="3" t="s">
        <v>31</v>
      </c>
    </row>
    <row r="4715" spans="18:19" x14ac:dyDescent="0.25">
      <c r="R4715" s="3">
        <v>5718</v>
      </c>
      <c r="S4715" s="3" t="s">
        <v>31</v>
      </c>
    </row>
    <row r="4716" spans="18:19" x14ac:dyDescent="0.25">
      <c r="R4716" s="3">
        <v>5719</v>
      </c>
      <c r="S4716" s="3" t="s">
        <v>31</v>
      </c>
    </row>
    <row r="4717" spans="18:19" x14ac:dyDescent="0.25">
      <c r="R4717" s="3">
        <v>5720</v>
      </c>
      <c r="S4717" s="3" t="s">
        <v>31</v>
      </c>
    </row>
    <row r="4718" spans="18:19" x14ac:dyDescent="0.25">
      <c r="R4718" s="3">
        <v>5721</v>
      </c>
      <c r="S4718" s="3" t="s">
        <v>31</v>
      </c>
    </row>
    <row r="4719" spans="18:19" x14ac:dyDescent="0.25">
      <c r="R4719" s="3">
        <v>5722</v>
      </c>
      <c r="S4719" s="3" t="s">
        <v>31</v>
      </c>
    </row>
    <row r="4720" spans="18:19" x14ac:dyDescent="0.25">
      <c r="R4720" s="3">
        <v>5723</v>
      </c>
      <c r="S4720" s="3" t="s">
        <v>31</v>
      </c>
    </row>
    <row r="4721" spans="18:19" x14ac:dyDescent="0.25">
      <c r="R4721" s="3">
        <v>5724</v>
      </c>
      <c r="S4721" s="3" t="s">
        <v>31</v>
      </c>
    </row>
    <row r="4722" spans="18:19" x14ac:dyDescent="0.25">
      <c r="R4722" s="3">
        <v>5725</v>
      </c>
      <c r="S4722" s="3" t="s">
        <v>31</v>
      </c>
    </row>
    <row r="4723" spans="18:19" x14ac:dyDescent="0.25">
      <c r="R4723" s="3">
        <v>5726</v>
      </c>
      <c r="S4723" s="3" t="s">
        <v>31</v>
      </c>
    </row>
    <row r="4724" spans="18:19" x14ac:dyDescent="0.25">
      <c r="R4724" s="3">
        <v>5727</v>
      </c>
      <c r="S4724" s="3" t="s">
        <v>31</v>
      </c>
    </row>
    <row r="4725" spans="18:19" x14ac:dyDescent="0.25">
      <c r="R4725" s="3">
        <v>5728</v>
      </c>
      <c r="S4725" s="3" t="s">
        <v>31</v>
      </c>
    </row>
    <row r="4726" spans="18:19" x14ac:dyDescent="0.25">
      <c r="R4726" s="3">
        <v>5729</v>
      </c>
      <c r="S4726" s="3" t="s">
        <v>31</v>
      </c>
    </row>
    <row r="4727" spans="18:19" x14ac:dyDescent="0.25">
      <c r="R4727" s="3">
        <v>5730</v>
      </c>
      <c r="S4727" s="3" t="s">
        <v>31</v>
      </c>
    </row>
    <row r="4728" spans="18:19" x14ac:dyDescent="0.25">
      <c r="R4728" s="3">
        <v>5731</v>
      </c>
      <c r="S4728" s="3" t="s">
        <v>31</v>
      </c>
    </row>
    <row r="4729" spans="18:19" x14ac:dyDescent="0.25">
      <c r="R4729" s="3">
        <v>5732</v>
      </c>
      <c r="S4729" s="3" t="s">
        <v>31</v>
      </c>
    </row>
    <row r="4730" spans="18:19" x14ac:dyDescent="0.25">
      <c r="R4730" s="3">
        <v>5733</v>
      </c>
      <c r="S4730" s="3" t="s">
        <v>31</v>
      </c>
    </row>
    <row r="4731" spans="18:19" x14ac:dyDescent="0.25">
      <c r="R4731" s="3">
        <v>5734</v>
      </c>
      <c r="S4731" s="3" t="s">
        <v>31</v>
      </c>
    </row>
    <row r="4732" spans="18:19" x14ac:dyDescent="0.25">
      <c r="R4732" s="3">
        <v>5735</v>
      </c>
      <c r="S4732" s="3" t="s">
        <v>31</v>
      </c>
    </row>
    <row r="4733" spans="18:19" x14ac:dyDescent="0.25">
      <c r="R4733" s="3">
        <v>5736</v>
      </c>
      <c r="S4733" s="3" t="s">
        <v>31</v>
      </c>
    </row>
    <row r="4734" spans="18:19" x14ac:dyDescent="0.25">
      <c r="R4734" s="3">
        <v>5737</v>
      </c>
      <c r="S4734" s="3" t="s">
        <v>31</v>
      </c>
    </row>
    <row r="4735" spans="18:19" x14ac:dyDescent="0.25">
      <c r="R4735" s="3">
        <v>5738</v>
      </c>
      <c r="S4735" s="3" t="s">
        <v>31</v>
      </c>
    </row>
    <row r="4736" spans="18:19" x14ac:dyDescent="0.25">
      <c r="R4736" s="3">
        <v>5739</v>
      </c>
      <c r="S4736" s="3" t="s">
        <v>31</v>
      </c>
    </row>
    <row r="4737" spans="18:19" x14ac:dyDescent="0.25">
      <c r="R4737" s="3">
        <v>5740</v>
      </c>
      <c r="S4737" s="3" t="s">
        <v>31</v>
      </c>
    </row>
    <row r="4738" spans="18:19" x14ac:dyDescent="0.25">
      <c r="R4738" s="3">
        <v>5741</v>
      </c>
      <c r="S4738" s="3" t="s">
        <v>31</v>
      </c>
    </row>
    <row r="4739" spans="18:19" x14ac:dyDescent="0.25">
      <c r="R4739" s="3">
        <v>5742</v>
      </c>
      <c r="S4739" s="3" t="s">
        <v>31</v>
      </c>
    </row>
    <row r="4740" spans="18:19" x14ac:dyDescent="0.25">
      <c r="R4740" s="3">
        <v>5743</v>
      </c>
      <c r="S4740" s="3" t="s">
        <v>31</v>
      </c>
    </row>
    <row r="4741" spans="18:19" x14ac:dyDescent="0.25">
      <c r="R4741" s="3">
        <v>5744</v>
      </c>
      <c r="S4741" s="3" t="s">
        <v>31</v>
      </c>
    </row>
    <row r="4742" spans="18:19" x14ac:dyDescent="0.25">
      <c r="R4742" s="3">
        <v>5745</v>
      </c>
      <c r="S4742" s="3" t="s">
        <v>31</v>
      </c>
    </row>
    <row r="4743" spans="18:19" x14ac:dyDescent="0.25">
      <c r="R4743" s="3">
        <v>5746</v>
      </c>
      <c r="S4743" s="3" t="s">
        <v>31</v>
      </c>
    </row>
    <row r="4744" spans="18:19" x14ac:dyDescent="0.25">
      <c r="R4744" s="3">
        <v>5747</v>
      </c>
      <c r="S4744" s="3" t="s">
        <v>31</v>
      </c>
    </row>
    <row r="4745" spans="18:19" x14ac:dyDescent="0.25">
      <c r="R4745" s="3">
        <v>5748</v>
      </c>
      <c r="S4745" s="3" t="s">
        <v>31</v>
      </c>
    </row>
    <row r="4746" spans="18:19" x14ac:dyDescent="0.25">
      <c r="R4746" s="3">
        <v>5749</v>
      </c>
      <c r="S4746" s="3" t="s">
        <v>31</v>
      </c>
    </row>
    <row r="4747" spans="18:19" x14ac:dyDescent="0.25">
      <c r="R4747" s="3">
        <v>5750</v>
      </c>
      <c r="S4747" s="3" t="s">
        <v>31</v>
      </c>
    </row>
    <row r="4748" spans="18:19" x14ac:dyDescent="0.25">
      <c r="R4748" s="3">
        <v>5751</v>
      </c>
      <c r="S4748" s="3" t="s">
        <v>31</v>
      </c>
    </row>
    <row r="4749" spans="18:19" x14ac:dyDescent="0.25">
      <c r="R4749" s="3">
        <v>5752</v>
      </c>
      <c r="S4749" s="3" t="s">
        <v>31</v>
      </c>
    </row>
    <row r="4750" spans="18:19" x14ac:dyDescent="0.25">
      <c r="R4750" s="3">
        <v>5753</v>
      </c>
      <c r="S4750" s="3" t="s">
        <v>31</v>
      </c>
    </row>
    <row r="4751" spans="18:19" x14ac:dyDescent="0.25">
      <c r="R4751" s="3">
        <v>5754</v>
      </c>
      <c r="S4751" s="3" t="s">
        <v>31</v>
      </c>
    </row>
    <row r="4752" spans="18:19" x14ac:dyDescent="0.25">
      <c r="R4752" s="3">
        <v>5755</v>
      </c>
      <c r="S4752" s="3" t="s">
        <v>31</v>
      </c>
    </row>
    <row r="4753" spans="18:19" x14ac:dyDescent="0.25">
      <c r="R4753" s="3">
        <v>5756</v>
      </c>
      <c r="S4753" s="3" t="s">
        <v>31</v>
      </c>
    </row>
    <row r="4754" spans="18:19" x14ac:dyDescent="0.25">
      <c r="R4754" s="3">
        <v>5757</v>
      </c>
      <c r="S4754" s="3" t="s">
        <v>31</v>
      </c>
    </row>
    <row r="4755" spans="18:19" x14ac:dyDescent="0.25">
      <c r="R4755" s="3">
        <v>5758</v>
      </c>
      <c r="S4755" s="3" t="s">
        <v>31</v>
      </c>
    </row>
    <row r="4756" spans="18:19" x14ac:dyDescent="0.25">
      <c r="R4756" s="3">
        <v>5759</v>
      </c>
      <c r="S4756" s="3" t="s">
        <v>31</v>
      </c>
    </row>
    <row r="4757" spans="18:19" x14ac:dyDescent="0.25">
      <c r="R4757" s="3">
        <v>5760</v>
      </c>
      <c r="S4757" s="3" t="s">
        <v>31</v>
      </c>
    </row>
    <row r="4758" spans="18:19" x14ac:dyDescent="0.25">
      <c r="R4758" s="3">
        <v>5761</v>
      </c>
      <c r="S4758" s="3" t="s">
        <v>31</v>
      </c>
    </row>
    <row r="4759" spans="18:19" x14ac:dyDescent="0.25">
      <c r="R4759" s="3">
        <v>5762</v>
      </c>
      <c r="S4759" s="3" t="s">
        <v>31</v>
      </c>
    </row>
    <row r="4760" spans="18:19" x14ac:dyDescent="0.25">
      <c r="R4760" s="3">
        <v>5763</v>
      </c>
      <c r="S4760" s="3" t="s">
        <v>31</v>
      </c>
    </row>
    <row r="4761" spans="18:19" x14ac:dyDescent="0.25">
      <c r="R4761" s="3">
        <v>5764</v>
      </c>
      <c r="S4761" s="3" t="s">
        <v>31</v>
      </c>
    </row>
    <row r="4762" spans="18:19" x14ac:dyDescent="0.25">
      <c r="R4762" s="3">
        <v>5765</v>
      </c>
      <c r="S4762" s="3" t="s">
        <v>31</v>
      </c>
    </row>
    <row r="4763" spans="18:19" x14ac:dyDescent="0.25">
      <c r="R4763" s="3">
        <v>5766</v>
      </c>
      <c r="S4763" s="3" t="s">
        <v>31</v>
      </c>
    </row>
    <row r="4764" spans="18:19" x14ac:dyDescent="0.25">
      <c r="R4764" s="3">
        <v>5767</v>
      </c>
      <c r="S4764" s="3" t="s">
        <v>31</v>
      </c>
    </row>
    <row r="4765" spans="18:19" x14ac:dyDescent="0.25">
      <c r="R4765" s="3">
        <v>5768</v>
      </c>
      <c r="S4765" s="3" t="s">
        <v>31</v>
      </c>
    </row>
    <row r="4766" spans="18:19" x14ac:dyDescent="0.25">
      <c r="R4766" s="3">
        <v>5769</v>
      </c>
      <c r="S4766" s="3" t="s">
        <v>31</v>
      </c>
    </row>
    <row r="4767" spans="18:19" x14ac:dyDescent="0.25">
      <c r="R4767" s="3">
        <v>5770</v>
      </c>
      <c r="S4767" s="3" t="s">
        <v>31</v>
      </c>
    </row>
    <row r="4768" spans="18:19" x14ac:dyDescent="0.25">
      <c r="R4768" s="3">
        <v>5771</v>
      </c>
      <c r="S4768" s="3" t="s">
        <v>31</v>
      </c>
    </row>
    <row r="4769" spans="18:19" x14ac:dyDescent="0.25">
      <c r="R4769" s="3">
        <v>5772</v>
      </c>
      <c r="S4769" s="3" t="s">
        <v>31</v>
      </c>
    </row>
    <row r="4770" spans="18:19" x14ac:dyDescent="0.25">
      <c r="R4770" s="3">
        <v>5773</v>
      </c>
      <c r="S4770" s="3" t="s">
        <v>31</v>
      </c>
    </row>
    <row r="4771" spans="18:19" x14ac:dyDescent="0.25">
      <c r="R4771" s="3">
        <v>5774</v>
      </c>
      <c r="S4771" s="3" t="s">
        <v>31</v>
      </c>
    </row>
    <row r="4772" spans="18:19" x14ac:dyDescent="0.25">
      <c r="R4772" s="3">
        <v>5775</v>
      </c>
      <c r="S4772" s="3" t="s">
        <v>31</v>
      </c>
    </row>
    <row r="4773" spans="18:19" x14ac:dyDescent="0.25">
      <c r="R4773" s="3">
        <v>5776</v>
      </c>
      <c r="S4773" s="3" t="s">
        <v>31</v>
      </c>
    </row>
    <row r="4774" spans="18:19" x14ac:dyDescent="0.25">
      <c r="R4774" s="3">
        <v>5777</v>
      </c>
      <c r="S4774" s="3" t="s">
        <v>31</v>
      </c>
    </row>
    <row r="4775" spans="18:19" x14ac:dyDescent="0.25">
      <c r="R4775" s="3">
        <v>5778</v>
      </c>
      <c r="S4775" s="3" t="s">
        <v>31</v>
      </c>
    </row>
    <row r="4776" spans="18:19" x14ac:dyDescent="0.25">
      <c r="R4776" s="3">
        <v>5779</v>
      </c>
      <c r="S4776" s="3" t="s">
        <v>31</v>
      </c>
    </row>
    <row r="4777" spans="18:19" x14ac:dyDescent="0.25">
      <c r="R4777" s="3">
        <v>5780</v>
      </c>
      <c r="S4777" s="3" t="s">
        <v>31</v>
      </c>
    </row>
    <row r="4778" spans="18:19" x14ac:dyDescent="0.25">
      <c r="R4778" s="3">
        <v>5781</v>
      </c>
      <c r="S4778" s="3" t="s">
        <v>31</v>
      </c>
    </row>
    <row r="4779" spans="18:19" x14ac:dyDescent="0.25">
      <c r="R4779" s="3">
        <v>5782</v>
      </c>
      <c r="S4779" s="3" t="s">
        <v>31</v>
      </c>
    </row>
    <row r="4780" spans="18:19" x14ac:dyDescent="0.25">
      <c r="R4780" s="3">
        <v>5783</v>
      </c>
      <c r="S4780" s="3" t="s">
        <v>31</v>
      </c>
    </row>
    <row r="4781" spans="18:19" x14ac:dyDescent="0.25">
      <c r="R4781" s="3">
        <v>5784</v>
      </c>
      <c r="S4781" s="3" t="s">
        <v>31</v>
      </c>
    </row>
    <row r="4782" spans="18:19" x14ac:dyDescent="0.25">
      <c r="R4782" s="3">
        <v>5785</v>
      </c>
      <c r="S4782" s="3" t="s">
        <v>31</v>
      </c>
    </row>
    <row r="4783" spans="18:19" x14ac:dyDescent="0.25">
      <c r="R4783" s="3">
        <v>5786</v>
      </c>
      <c r="S4783" s="3" t="s">
        <v>31</v>
      </c>
    </row>
    <row r="4784" spans="18:19" x14ac:dyDescent="0.25">
      <c r="R4784" s="3">
        <v>5787</v>
      </c>
      <c r="S4784" s="3" t="s">
        <v>31</v>
      </c>
    </row>
    <row r="4785" spans="18:19" x14ac:dyDescent="0.25">
      <c r="R4785" s="3">
        <v>5788</v>
      </c>
      <c r="S4785" s="3" t="s">
        <v>31</v>
      </c>
    </row>
    <row r="4786" spans="18:19" x14ac:dyDescent="0.25">
      <c r="R4786" s="3">
        <v>5789</v>
      </c>
      <c r="S4786" s="3" t="s">
        <v>31</v>
      </c>
    </row>
    <row r="4787" spans="18:19" x14ac:dyDescent="0.25">
      <c r="R4787" s="3">
        <v>5790</v>
      </c>
      <c r="S4787" s="3" t="s">
        <v>31</v>
      </c>
    </row>
    <row r="4788" spans="18:19" x14ac:dyDescent="0.25">
      <c r="R4788" s="3">
        <v>5791</v>
      </c>
      <c r="S4788" s="3" t="s">
        <v>31</v>
      </c>
    </row>
    <row r="4789" spans="18:19" x14ac:dyDescent="0.25">
      <c r="R4789" s="3">
        <v>5792</v>
      </c>
      <c r="S4789" s="3" t="s">
        <v>31</v>
      </c>
    </row>
    <row r="4790" spans="18:19" x14ac:dyDescent="0.25">
      <c r="R4790" s="3">
        <v>5793</v>
      </c>
      <c r="S4790" s="3" t="s">
        <v>31</v>
      </c>
    </row>
    <row r="4791" spans="18:19" x14ac:dyDescent="0.25">
      <c r="R4791" s="3">
        <v>5794</v>
      </c>
      <c r="S4791" s="3" t="s">
        <v>31</v>
      </c>
    </row>
    <row r="4792" spans="18:19" x14ac:dyDescent="0.25">
      <c r="R4792" s="3">
        <v>5795</v>
      </c>
      <c r="S4792" s="3" t="s">
        <v>31</v>
      </c>
    </row>
    <row r="4793" spans="18:19" x14ac:dyDescent="0.25">
      <c r="R4793" s="3">
        <v>5796</v>
      </c>
      <c r="S4793" s="3" t="s">
        <v>31</v>
      </c>
    </row>
    <row r="4794" spans="18:19" x14ac:dyDescent="0.25">
      <c r="R4794" s="3">
        <v>5797</v>
      </c>
      <c r="S4794" s="3" t="s">
        <v>31</v>
      </c>
    </row>
    <row r="4795" spans="18:19" x14ac:dyDescent="0.25">
      <c r="R4795" s="3">
        <v>5798</v>
      </c>
      <c r="S4795" s="3" t="s">
        <v>31</v>
      </c>
    </row>
    <row r="4796" spans="18:19" x14ac:dyDescent="0.25">
      <c r="R4796" s="3">
        <v>5799</v>
      </c>
      <c r="S4796" s="3" t="s">
        <v>31</v>
      </c>
    </row>
    <row r="4797" spans="18:19" x14ac:dyDescent="0.25">
      <c r="R4797" s="3">
        <v>5800</v>
      </c>
      <c r="S4797" s="3" t="s">
        <v>31</v>
      </c>
    </row>
    <row r="4798" spans="18:19" x14ac:dyDescent="0.25">
      <c r="R4798" s="3">
        <v>5801</v>
      </c>
      <c r="S4798" s="3" t="s">
        <v>31</v>
      </c>
    </row>
    <row r="4799" spans="18:19" x14ac:dyDescent="0.25">
      <c r="R4799" s="3">
        <v>5802</v>
      </c>
      <c r="S4799" s="3" t="s">
        <v>31</v>
      </c>
    </row>
    <row r="4800" spans="18:19" x14ac:dyDescent="0.25">
      <c r="R4800" s="3">
        <v>5803</v>
      </c>
      <c r="S4800" s="3" t="s">
        <v>31</v>
      </c>
    </row>
    <row r="4801" spans="18:19" x14ac:dyDescent="0.25">
      <c r="R4801" s="3">
        <v>5804</v>
      </c>
      <c r="S4801" s="3" t="s">
        <v>31</v>
      </c>
    </row>
    <row r="4802" spans="18:19" x14ac:dyDescent="0.25">
      <c r="R4802" s="3">
        <v>5805</v>
      </c>
      <c r="S4802" s="3" t="s">
        <v>31</v>
      </c>
    </row>
    <row r="4803" spans="18:19" x14ac:dyDescent="0.25">
      <c r="R4803" s="3">
        <v>5806</v>
      </c>
      <c r="S4803" s="3" t="s">
        <v>31</v>
      </c>
    </row>
    <row r="4804" spans="18:19" x14ac:dyDescent="0.25">
      <c r="R4804" s="3">
        <v>5807</v>
      </c>
      <c r="S4804" s="3" t="s">
        <v>31</v>
      </c>
    </row>
    <row r="4805" spans="18:19" x14ac:dyDescent="0.25">
      <c r="R4805" s="3">
        <v>5808</v>
      </c>
      <c r="S4805" s="3" t="s">
        <v>31</v>
      </c>
    </row>
    <row r="4806" spans="18:19" x14ac:dyDescent="0.25">
      <c r="R4806" s="3">
        <v>5809</v>
      </c>
      <c r="S4806" s="3" t="s">
        <v>31</v>
      </c>
    </row>
    <row r="4807" spans="18:19" x14ac:dyDescent="0.25">
      <c r="R4807" s="3">
        <v>5810</v>
      </c>
      <c r="S4807" s="3" t="s">
        <v>31</v>
      </c>
    </row>
    <row r="4808" spans="18:19" x14ac:dyDescent="0.25">
      <c r="R4808" s="3">
        <v>5811</v>
      </c>
      <c r="S4808" s="3" t="s">
        <v>31</v>
      </c>
    </row>
    <row r="4809" spans="18:19" x14ac:dyDescent="0.25">
      <c r="R4809" s="3">
        <v>5812</v>
      </c>
      <c r="S4809" s="3" t="s">
        <v>31</v>
      </c>
    </row>
    <row r="4810" spans="18:19" x14ac:dyDescent="0.25">
      <c r="R4810" s="3">
        <v>5813</v>
      </c>
      <c r="S4810" s="3" t="s">
        <v>31</v>
      </c>
    </row>
    <row r="4811" spans="18:19" x14ac:dyDescent="0.25">
      <c r="R4811" s="3">
        <v>5814</v>
      </c>
      <c r="S4811" s="3" t="s">
        <v>31</v>
      </c>
    </row>
    <row r="4812" spans="18:19" x14ac:dyDescent="0.25">
      <c r="R4812" s="3">
        <v>5815</v>
      </c>
      <c r="S4812" s="3" t="s">
        <v>31</v>
      </c>
    </row>
    <row r="4813" spans="18:19" x14ac:dyDescent="0.25">
      <c r="R4813" s="3">
        <v>5816</v>
      </c>
      <c r="S4813" s="3" t="s">
        <v>31</v>
      </c>
    </row>
    <row r="4814" spans="18:19" x14ac:dyDescent="0.25">
      <c r="R4814" s="3">
        <v>5817</v>
      </c>
      <c r="S4814" s="3" t="s">
        <v>31</v>
      </c>
    </row>
    <row r="4815" spans="18:19" x14ac:dyDescent="0.25">
      <c r="R4815" s="3">
        <v>5818</v>
      </c>
      <c r="S4815" s="3" t="s">
        <v>31</v>
      </c>
    </row>
    <row r="4816" spans="18:19" x14ac:dyDescent="0.25">
      <c r="R4816" s="3">
        <v>5819</v>
      </c>
      <c r="S4816" s="3" t="s">
        <v>31</v>
      </c>
    </row>
    <row r="4817" spans="18:19" x14ac:dyDescent="0.25">
      <c r="R4817" s="3">
        <v>5820</v>
      </c>
      <c r="S4817" s="3" t="s">
        <v>31</v>
      </c>
    </row>
    <row r="4818" spans="18:19" x14ac:dyDescent="0.25">
      <c r="R4818" s="3">
        <v>5821</v>
      </c>
      <c r="S4818" s="3" t="s">
        <v>31</v>
      </c>
    </row>
    <row r="4819" spans="18:19" x14ac:dyDescent="0.25">
      <c r="R4819" s="3">
        <v>5822</v>
      </c>
      <c r="S4819" s="3" t="s">
        <v>31</v>
      </c>
    </row>
    <row r="4820" spans="18:19" x14ac:dyDescent="0.25">
      <c r="R4820" s="3">
        <v>5823</v>
      </c>
      <c r="S4820" s="3" t="s">
        <v>31</v>
      </c>
    </row>
    <row r="4821" spans="18:19" x14ac:dyDescent="0.25">
      <c r="R4821" s="3">
        <v>5824</v>
      </c>
      <c r="S4821" s="3" t="s">
        <v>31</v>
      </c>
    </row>
    <row r="4822" spans="18:19" x14ac:dyDescent="0.25">
      <c r="R4822" s="3">
        <v>5825</v>
      </c>
      <c r="S4822" s="3" t="s">
        <v>31</v>
      </c>
    </row>
    <row r="4823" spans="18:19" x14ac:dyDescent="0.25">
      <c r="R4823" s="3">
        <v>5826</v>
      </c>
      <c r="S4823" s="3" t="s">
        <v>31</v>
      </c>
    </row>
    <row r="4824" spans="18:19" x14ac:dyDescent="0.25">
      <c r="R4824" s="3">
        <v>5827</v>
      </c>
      <c r="S4824" s="3" t="s">
        <v>31</v>
      </c>
    </row>
    <row r="4825" spans="18:19" x14ac:dyDescent="0.25">
      <c r="R4825" s="3">
        <v>5828</v>
      </c>
      <c r="S4825" s="3" t="s">
        <v>31</v>
      </c>
    </row>
    <row r="4826" spans="18:19" x14ac:dyDescent="0.25">
      <c r="R4826" s="3">
        <v>5829</v>
      </c>
      <c r="S4826" s="3" t="s">
        <v>31</v>
      </c>
    </row>
    <row r="4827" spans="18:19" x14ac:dyDescent="0.25">
      <c r="R4827" s="3">
        <v>5830</v>
      </c>
      <c r="S4827" s="3" t="s">
        <v>31</v>
      </c>
    </row>
    <row r="4828" spans="18:19" x14ac:dyDescent="0.25">
      <c r="R4828" s="3">
        <v>5831</v>
      </c>
      <c r="S4828" s="3" t="s">
        <v>31</v>
      </c>
    </row>
    <row r="4829" spans="18:19" x14ac:dyDescent="0.25">
      <c r="R4829" s="3">
        <v>5832</v>
      </c>
      <c r="S4829" s="3" t="s">
        <v>31</v>
      </c>
    </row>
    <row r="4830" spans="18:19" x14ac:dyDescent="0.25">
      <c r="R4830" s="3">
        <v>5833</v>
      </c>
      <c r="S4830" s="3" t="s">
        <v>31</v>
      </c>
    </row>
    <row r="4831" spans="18:19" x14ac:dyDescent="0.25">
      <c r="R4831" s="3">
        <v>5834</v>
      </c>
      <c r="S4831" s="3" t="s">
        <v>31</v>
      </c>
    </row>
    <row r="4832" spans="18:19" x14ac:dyDescent="0.25">
      <c r="R4832" s="3">
        <v>5835</v>
      </c>
      <c r="S4832" s="3" t="s">
        <v>31</v>
      </c>
    </row>
    <row r="4833" spans="18:19" x14ac:dyDescent="0.25">
      <c r="R4833" s="3">
        <v>5836</v>
      </c>
      <c r="S4833" s="3" t="s">
        <v>31</v>
      </c>
    </row>
    <row r="4834" spans="18:19" x14ac:dyDescent="0.25">
      <c r="R4834" s="3">
        <v>5837</v>
      </c>
      <c r="S4834" s="3" t="s">
        <v>31</v>
      </c>
    </row>
    <row r="4835" spans="18:19" x14ac:dyDescent="0.25">
      <c r="R4835" s="3">
        <v>5838</v>
      </c>
      <c r="S4835" s="3" t="s">
        <v>31</v>
      </c>
    </row>
    <row r="4836" spans="18:19" x14ac:dyDescent="0.25">
      <c r="R4836" s="3">
        <v>5839</v>
      </c>
      <c r="S4836" s="3" t="s">
        <v>31</v>
      </c>
    </row>
    <row r="4837" spans="18:19" x14ac:dyDescent="0.25">
      <c r="R4837" s="3">
        <v>5840</v>
      </c>
      <c r="S4837" s="3" t="s">
        <v>31</v>
      </c>
    </row>
    <row r="4838" spans="18:19" x14ac:dyDescent="0.25">
      <c r="R4838" s="3">
        <v>5841</v>
      </c>
      <c r="S4838" s="3" t="s">
        <v>31</v>
      </c>
    </row>
    <row r="4839" spans="18:19" x14ac:dyDescent="0.25">
      <c r="R4839" s="3">
        <v>5842</v>
      </c>
      <c r="S4839" s="3" t="s">
        <v>31</v>
      </c>
    </row>
    <row r="4840" spans="18:19" x14ac:dyDescent="0.25">
      <c r="R4840" s="3">
        <v>5843</v>
      </c>
      <c r="S4840" s="3" t="s">
        <v>31</v>
      </c>
    </row>
    <row r="4841" spans="18:19" x14ac:dyDescent="0.25">
      <c r="R4841" s="3">
        <v>5844</v>
      </c>
      <c r="S4841" s="3" t="s">
        <v>31</v>
      </c>
    </row>
    <row r="4842" spans="18:19" x14ac:dyDescent="0.25">
      <c r="R4842" s="3">
        <v>5845</v>
      </c>
      <c r="S4842" s="3" t="s">
        <v>31</v>
      </c>
    </row>
    <row r="4843" spans="18:19" x14ac:dyDescent="0.25">
      <c r="R4843" s="3">
        <v>5846</v>
      </c>
      <c r="S4843" s="3" t="s">
        <v>31</v>
      </c>
    </row>
    <row r="4844" spans="18:19" x14ac:dyDescent="0.25">
      <c r="R4844" s="3">
        <v>5847</v>
      </c>
      <c r="S4844" s="3" t="s">
        <v>31</v>
      </c>
    </row>
    <row r="4845" spans="18:19" x14ac:dyDescent="0.25">
      <c r="R4845" s="3">
        <v>5848</v>
      </c>
      <c r="S4845" s="3" t="s">
        <v>31</v>
      </c>
    </row>
    <row r="4846" spans="18:19" x14ac:dyDescent="0.25">
      <c r="R4846" s="3">
        <v>5849</v>
      </c>
      <c r="S4846" s="3" t="s">
        <v>31</v>
      </c>
    </row>
    <row r="4847" spans="18:19" x14ac:dyDescent="0.25">
      <c r="R4847" s="3">
        <v>5850</v>
      </c>
      <c r="S4847" s="3" t="s">
        <v>31</v>
      </c>
    </row>
    <row r="4848" spans="18:19" x14ac:dyDescent="0.25">
      <c r="R4848" s="3">
        <v>5851</v>
      </c>
      <c r="S4848" s="3" t="s">
        <v>31</v>
      </c>
    </row>
    <row r="4849" spans="18:19" x14ac:dyDescent="0.25">
      <c r="R4849" s="3">
        <v>5852</v>
      </c>
      <c r="S4849" s="3" t="s">
        <v>31</v>
      </c>
    </row>
    <row r="4850" spans="18:19" x14ac:dyDescent="0.25">
      <c r="R4850" s="3">
        <v>5853</v>
      </c>
      <c r="S4850" s="3" t="s">
        <v>31</v>
      </c>
    </row>
    <row r="4851" spans="18:19" x14ac:dyDescent="0.25">
      <c r="R4851" s="3">
        <v>5854</v>
      </c>
      <c r="S4851" s="3" t="s">
        <v>31</v>
      </c>
    </row>
    <row r="4852" spans="18:19" x14ac:dyDescent="0.25">
      <c r="R4852" s="3">
        <v>5855</v>
      </c>
      <c r="S4852" s="3" t="s">
        <v>31</v>
      </c>
    </row>
    <row r="4853" spans="18:19" x14ac:dyDescent="0.25">
      <c r="R4853" s="3">
        <v>5856</v>
      </c>
      <c r="S4853" s="3" t="s">
        <v>31</v>
      </c>
    </row>
    <row r="4854" spans="18:19" x14ac:dyDescent="0.25">
      <c r="R4854" s="3">
        <v>5857</v>
      </c>
      <c r="S4854" s="3" t="s">
        <v>31</v>
      </c>
    </row>
    <row r="4855" spans="18:19" x14ac:dyDescent="0.25">
      <c r="R4855" s="3">
        <v>5858</v>
      </c>
      <c r="S4855" s="3" t="s">
        <v>31</v>
      </c>
    </row>
    <row r="4856" spans="18:19" x14ac:dyDescent="0.25">
      <c r="R4856" s="3">
        <v>5859</v>
      </c>
      <c r="S4856" s="3" t="s">
        <v>31</v>
      </c>
    </row>
    <row r="4857" spans="18:19" x14ac:dyDescent="0.25">
      <c r="R4857" s="3">
        <v>5860</v>
      </c>
      <c r="S4857" s="3" t="s">
        <v>31</v>
      </c>
    </row>
    <row r="4858" spans="18:19" x14ac:dyDescent="0.25">
      <c r="R4858" s="3">
        <v>5861</v>
      </c>
      <c r="S4858" s="3" t="s">
        <v>31</v>
      </c>
    </row>
    <row r="4859" spans="18:19" x14ac:dyDescent="0.25">
      <c r="R4859" s="3">
        <v>5862</v>
      </c>
      <c r="S4859" s="3" t="s">
        <v>31</v>
      </c>
    </row>
    <row r="4860" spans="18:19" x14ac:dyDescent="0.25">
      <c r="R4860" s="3">
        <v>5863</v>
      </c>
      <c r="S4860" s="3" t="s">
        <v>31</v>
      </c>
    </row>
    <row r="4861" spans="18:19" x14ac:dyDescent="0.25">
      <c r="R4861" s="3">
        <v>5864</v>
      </c>
      <c r="S4861" s="3" t="s">
        <v>31</v>
      </c>
    </row>
    <row r="4862" spans="18:19" x14ac:dyDescent="0.25">
      <c r="R4862" s="3">
        <v>5865</v>
      </c>
      <c r="S4862" s="3" t="s">
        <v>31</v>
      </c>
    </row>
    <row r="4863" spans="18:19" x14ac:dyDescent="0.25">
      <c r="R4863" s="3">
        <v>5866</v>
      </c>
      <c r="S4863" s="3" t="s">
        <v>31</v>
      </c>
    </row>
    <row r="4864" spans="18:19" x14ac:dyDescent="0.25">
      <c r="R4864" s="3">
        <v>5867</v>
      </c>
      <c r="S4864" s="3" t="s">
        <v>31</v>
      </c>
    </row>
    <row r="4865" spans="18:19" x14ac:dyDescent="0.25">
      <c r="R4865" s="3">
        <v>5868</v>
      </c>
      <c r="S4865" s="3" t="s">
        <v>31</v>
      </c>
    </row>
    <row r="4866" spans="18:19" x14ac:dyDescent="0.25">
      <c r="R4866" s="3">
        <v>5869</v>
      </c>
      <c r="S4866" s="3" t="s">
        <v>31</v>
      </c>
    </row>
    <row r="4867" spans="18:19" x14ac:dyDescent="0.25">
      <c r="R4867" s="3">
        <v>5870</v>
      </c>
      <c r="S4867" s="3" t="s">
        <v>31</v>
      </c>
    </row>
    <row r="4868" spans="18:19" x14ac:dyDescent="0.25">
      <c r="R4868" s="3">
        <v>5871</v>
      </c>
      <c r="S4868" s="3" t="s">
        <v>31</v>
      </c>
    </row>
    <row r="4869" spans="18:19" x14ac:dyDescent="0.25">
      <c r="R4869" s="3">
        <v>5872</v>
      </c>
      <c r="S4869" s="3" t="s">
        <v>31</v>
      </c>
    </row>
    <row r="4870" spans="18:19" x14ac:dyDescent="0.25">
      <c r="R4870" s="3">
        <v>5873</v>
      </c>
      <c r="S4870" s="3" t="s">
        <v>31</v>
      </c>
    </row>
    <row r="4871" spans="18:19" x14ac:dyDescent="0.25">
      <c r="R4871" s="3">
        <v>5874</v>
      </c>
      <c r="S4871" s="3" t="s">
        <v>31</v>
      </c>
    </row>
    <row r="4872" spans="18:19" x14ac:dyDescent="0.25">
      <c r="R4872" s="3">
        <v>5875</v>
      </c>
      <c r="S4872" s="3" t="s">
        <v>31</v>
      </c>
    </row>
    <row r="4873" spans="18:19" x14ac:dyDescent="0.25">
      <c r="R4873" s="3">
        <v>5876</v>
      </c>
      <c r="S4873" s="3" t="s">
        <v>31</v>
      </c>
    </row>
    <row r="4874" spans="18:19" x14ac:dyDescent="0.25">
      <c r="R4874" s="3">
        <v>5877</v>
      </c>
      <c r="S4874" s="3" t="s">
        <v>31</v>
      </c>
    </row>
    <row r="4875" spans="18:19" x14ac:dyDescent="0.25">
      <c r="R4875" s="3">
        <v>5878</v>
      </c>
      <c r="S4875" s="3" t="s">
        <v>31</v>
      </c>
    </row>
    <row r="4876" spans="18:19" x14ac:dyDescent="0.25">
      <c r="R4876" s="3">
        <v>5879</v>
      </c>
      <c r="S4876" s="3" t="s">
        <v>31</v>
      </c>
    </row>
    <row r="4877" spans="18:19" x14ac:dyDescent="0.25">
      <c r="R4877" s="3">
        <v>5880</v>
      </c>
      <c r="S4877" s="3" t="s">
        <v>31</v>
      </c>
    </row>
    <row r="4878" spans="18:19" x14ac:dyDescent="0.25">
      <c r="R4878" s="3">
        <v>5881</v>
      </c>
      <c r="S4878" s="3" t="s">
        <v>31</v>
      </c>
    </row>
    <row r="4879" spans="18:19" x14ac:dyDescent="0.25">
      <c r="R4879" s="3">
        <v>5882</v>
      </c>
      <c r="S4879" s="3" t="s">
        <v>31</v>
      </c>
    </row>
    <row r="4880" spans="18:19" x14ac:dyDescent="0.25">
      <c r="R4880" s="3">
        <v>5883</v>
      </c>
      <c r="S4880" s="3" t="s">
        <v>31</v>
      </c>
    </row>
    <row r="4881" spans="18:19" x14ac:dyDescent="0.25">
      <c r="R4881" s="3">
        <v>5884</v>
      </c>
      <c r="S4881" s="3" t="s">
        <v>31</v>
      </c>
    </row>
    <row r="4882" spans="18:19" x14ac:dyDescent="0.25">
      <c r="R4882" s="3">
        <v>5885</v>
      </c>
      <c r="S4882" s="3" t="s">
        <v>31</v>
      </c>
    </row>
    <row r="4883" spans="18:19" x14ac:dyDescent="0.25">
      <c r="R4883" s="3">
        <v>5886</v>
      </c>
      <c r="S4883" s="3" t="s">
        <v>31</v>
      </c>
    </row>
    <row r="4884" spans="18:19" x14ac:dyDescent="0.25">
      <c r="R4884" s="3">
        <v>5887</v>
      </c>
      <c r="S4884" s="3" t="s">
        <v>31</v>
      </c>
    </row>
    <row r="4885" spans="18:19" x14ac:dyDescent="0.25">
      <c r="R4885" s="3">
        <v>5888</v>
      </c>
      <c r="S4885" s="3" t="s">
        <v>31</v>
      </c>
    </row>
    <row r="4886" spans="18:19" x14ac:dyDescent="0.25">
      <c r="R4886" s="3">
        <v>5889</v>
      </c>
      <c r="S4886" s="3" t="s">
        <v>31</v>
      </c>
    </row>
    <row r="4887" spans="18:19" x14ac:dyDescent="0.25">
      <c r="R4887" s="3">
        <v>5890</v>
      </c>
      <c r="S4887" s="3" t="s">
        <v>31</v>
      </c>
    </row>
    <row r="4888" spans="18:19" x14ac:dyDescent="0.25">
      <c r="R4888" s="3">
        <v>5891</v>
      </c>
      <c r="S4888" s="3" t="s">
        <v>31</v>
      </c>
    </row>
    <row r="4889" spans="18:19" x14ac:dyDescent="0.25">
      <c r="R4889" s="3">
        <v>5892</v>
      </c>
      <c r="S4889" s="3" t="s">
        <v>31</v>
      </c>
    </row>
    <row r="4890" spans="18:19" x14ac:dyDescent="0.25">
      <c r="R4890" s="3">
        <v>5893</v>
      </c>
      <c r="S4890" s="3" t="s">
        <v>31</v>
      </c>
    </row>
    <row r="4891" spans="18:19" x14ac:dyDescent="0.25">
      <c r="R4891" s="3">
        <v>5894</v>
      </c>
      <c r="S4891" s="3" t="s">
        <v>31</v>
      </c>
    </row>
    <row r="4892" spans="18:19" x14ac:dyDescent="0.25">
      <c r="R4892" s="3">
        <v>5895</v>
      </c>
      <c r="S4892" s="3" t="s">
        <v>31</v>
      </c>
    </row>
    <row r="4893" spans="18:19" x14ac:dyDescent="0.25">
      <c r="R4893" s="3">
        <v>5896</v>
      </c>
      <c r="S4893" s="3" t="s">
        <v>31</v>
      </c>
    </row>
    <row r="4894" spans="18:19" x14ac:dyDescent="0.25">
      <c r="R4894" s="3">
        <v>5897</v>
      </c>
      <c r="S4894" s="3" t="s">
        <v>31</v>
      </c>
    </row>
    <row r="4895" spans="18:19" x14ac:dyDescent="0.25">
      <c r="R4895" s="3">
        <v>5898</v>
      </c>
      <c r="S4895" s="3" t="s">
        <v>31</v>
      </c>
    </row>
    <row r="4896" spans="18:19" x14ac:dyDescent="0.25">
      <c r="R4896" s="3">
        <v>5899</v>
      </c>
      <c r="S4896" s="3" t="s">
        <v>31</v>
      </c>
    </row>
    <row r="4897" spans="18:19" x14ac:dyDescent="0.25">
      <c r="R4897" s="3">
        <v>5900</v>
      </c>
      <c r="S4897" s="3" t="s">
        <v>31</v>
      </c>
    </row>
    <row r="4898" spans="18:19" x14ac:dyDescent="0.25">
      <c r="R4898" s="3">
        <v>5901</v>
      </c>
      <c r="S4898" s="3" t="s">
        <v>31</v>
      </c>
    </row>
    <row r="4899" spans="18:19" x14ac:dyDescent="0.25">
      <c r="R4899" s="3">
        <v>5902</v>
      </c>
      <c r="S4899" s="3" t="s">
        <v>31</v>
      </c>
    </row>
    <row r="4900" spans="18:19" x14ac:dyDescent="0.25">
      <c r="R4900" s="3">
        <v>5903</v>
      </c>
      <c r="S4900" s="3" t="s">
        <v>31</v>
      </c>
    </row>
    <row r="4901" spans="18:19" x14ac:dyDescent="0.25">
      <c r="R4901" s="3">
        <v>5904</v>
      </c>
      <c r="S4901" s="3" t="s">
        <v>31</v>
      </c>
    </row>
    <row r="4902" spans="18:19" x14ac:dyDescent="0.25">
      <c r="R4902" s="3">
        <v>5905</v>
      </c>
      <c r="S4902" s="3" t="s">
        <v>31</v>
      </c>
    </row>
    <row r="4903" spans="18:19" x14ac:dyDescent="0.25">
      <c r="R4903" s="3">
        <v>5906</v>
      </c>
      <c r="S4903" s="3" t="s">
        <v>31</v>
      </c>
    </row>
    <row r="4904" spans="18:19" x14ac:dyDescent="0.25">
      <c r="R4904" s="3">
        <v>5907</v>
      </c>
      <c r="S4904" s="3" t="s">
        <v>31</v>
      </c>
    </row>
    <row r="4905" spans="18:19" x14ac:dyDescent="0.25">
      <c r="R4905" s="3">
        <v>5908</v>
      </c>
      <c r="S4905" s="3" t="s">
        <v>31</v>
      </c>
    </row>
    <row r="4906" spans="18:19" x14ac:dyDescent="0.25">
      <c r="R4906" s="3">
        <v>5909</v>
      </c>
      <c r="S4906" s="3" t="s">
        <v>31</v>
      </c>
    </row>
    <row r="4907" spans="18:19" x14ac:dyDescent="0.25">
      <c r="R4907" s="3">
        <v>5910</v>
      </c>
      <c r="S4907" s="3" t="s">
        <v>31</v>
      </c>
    </row>
    <row r="4908" spans="18:19" x14ac:dyDescent="0.25">
      <c r="R4908" s="3">
        <v>5911</v>
      </c>
      <c r="S4908" s="3" t="s">
        <v>31</v>
      </c>
    </row>
    <row r="4909" spans="18:19" x14ac:dyDescent="0.25">
      <c r="R4909" s="3">
        <v>5912</v>
      </c>
      <c r="S4909" s="3" t="s">
        <v>31</v>
      </c>
    </row>
    <row r="4910" spans="18:19" x14ac:dyDescent="0.25">
      <c r="R4910" s="3">
        <v>5913</v>
      </c>
      <c r="S4910" s="3" t="s">
        <v>31</v>
      </c>
    </row>
    <row r="4911" spans="18:19" x14ac:dyDescent="0.25">
      <c r="R4911" s="3">
        <v>5914</v>
      </c>
      <c r="S4911" s="3" t="s">
        <v>31</v>
      </c>
    </row>
    <row r="4912" spans="18:19" x14ac:dyDescent="0.25">
      <c r="R4912" s="3">
        <v>5915</v>
      </c>
      <c r="S4912" s="3" t="s">
        <v>31</v>
      </c>
    </row>
    <row r="4913" spans="18:19" x14ac:dyDescent="0.25">
      <c r="R4913" s="3">
        <v>5916</v>
      </c>
      <c r="S4913" s="3" t="s">
        <v>31</v>
      </c>
    </row>
    <row r="4914" spans="18:19" x14ac:dyDescent="0.25">
      <c r="R4914" s="3">
        <v>5917</v>
      </c>
      <c r="S4914" s="3" t="s">
        <v>31</v>
      </c>
    </row>
    <row r="4915" spans="18:19" x14ac:dyDescent="0.25">
      <c r="R4915" s="3">
        <v>5918</v>
      </c>
      <c r="S4915" s="3" t="s">
        <v>31</v>
      </c>
    </row>
    <row r="4916" spans="18:19" x14ac:dyDescent="0.25">
      <c r="R4916" s="3">
        <v>5919</v>
      </c>
      <c r="S4916" s="3" t="s">
        <v>31</v>
      </c>
    </row>
    <row r="4917" spans="18:19" x14ac:dyDescent="0.25">
      <c r="R4917" s="3">
        <v>5920</v>
      </c>
      <c r="S4917" s="3" t="s">
        <v>31</v>
      </c>
    </row>
    <row r="4918" spans="18:19" x14ac:dyDescent="0.25">
      <c r="R4918" s="3">
        <v>5921</v>
      </c>
      <c r="S4918" s="3" t="s">
        <v>31</v>
      </c>
    </row>
    <row r="4919" spans="18:19" x14ac:dyDescent="0.25">
      <c r="R4919" s="3">
        <v>5922</v>
      </c>
      <c r="S4919" s="3" t="s">
        <v>31</v>
      </c>
    </row>
    <row r="4920" spans="18:19" x14ac:dyDescent="0.25">
      <c r="R4920" s="3">
        <v>5923</v>
      </c>
      <c r="S4920" s="3" t="s">
        <v>31</v>
      </c>
    </row>
    <row r="4921" spans="18:19" x14ac:dyDescent="0.25">
      <c r="R4921" s="3">
        <v>5924</v>
      </c>
      <c r="S4921" s="3" t="s">
        <v>31</v>
      </c>
    </row>
    <row r="4922" spans="18:19" x14ac:dyDescent="0.25">
      <c r="R4922" s="3">
        <v>5925</v>
      </c>
      <c r="S4922" s="3" t="s">
        <v>31</v>
      </c>
    </row>
    <row r="4923" spans="18:19" x14ac:dyDescent="0.25">
      <c r="R4923" s="3">
        <v>5926</v>
      </c>
      <c r="S4923" s="3" t="s">
        <v>31</v>
      </c>
    </row>
    <row r="4924" spans="18:19" x14ac:dyDescent="0.25">
      <c r="R4924" s="3">
        <v>5927</v>
      </c>
      <c r="S4924" s="3" t="s">
        <v>31</v>
      </c>
    </row>
    <row r="4925" spans="18:19" x14ac:dyDescent="0.25">
      <c r="R4925" s="3">
        <v>5928</v>
      </c>
      <c r="S4925" s="3" t="s">
        <v>31</v>
      </c>
    </row>
    <row r="4926" spans="18:19" x14ac:dyDescent="0.25">
      <c r="R4926" s="3">
        <v>5929</v>
      </c>
      <c r="S4926" s="3" t="s">
        <v>31</v>
      </c>
    </row>
    <row r="4927" spans="18:19" x14ac:dyDescent="0.25">
      <c r="R4927" s="3">
        <v>5930</v>
      </c>
      <c r="S4927" s="3" t="s">
        <v>31</v>
      </c>
    </row>
    <row r="4928" spans="18:19" x14ac:dyDescent="0.25">
      <c r="R4928" s="3">
        <v>5931</v>
      </c>
      <c r="S4928" s="3" t="s">
        <v>31</v>
      </c>
    </row>
    <row r="4929" spans="18:19" x14ac:dyDescent="0.25">
      <c r="R4929" s="3">
        <v>5932</v>
      </c>
      <c r="S4929" s="3" t="s">
        <v>31</v>
      </c>
    </row>
    <row r="4930" spans="18:19" x14ac:dyDescent="0.25">
      <c r="R4930" s="3">
        <v>5933</v>
      </c>
      <c r="S4930" s="3" t="s">
        <v>31</v>
      </c>
    </row>
    <row r="4931" spans="18:19" x14ac:dyDescent="0.25">
      <c r="R4931" s="3">
        <v>5934</v>
      </c>
      <c r="S4931" s="3" t="s">
        <v>31</v>
      </c>
    </row>
    <row r="4932" spans="18:19" x14ac:dyDescent="0.25">
      <c r="R4932" s="3">
        <v>5935</v>
      </c>
      <c r="S4932" s="3" t="s">
        <v>31</v>
      </c>
    </row>
    <row r="4933" spans="18:19" x14ac:dyDescent="0.25">
      <c r="R4933" s="3">
        <v>5936</v>
      </c>
      <c r="S4933" s="3" t="s">
        <v>31</v>
      </c>
    </row>
    <row r="4934" spans="18:19" x14ac:dyDescent="0.25">
      <c r="R4934" s="3">
        <v>5937</v>
      </c>
      <c r="S4934" s="3" t="s">
        <v>31</v>
      </c>
    </row>
    <row r="4935" spans="18:19" x14ac:dyDescent="0.25">
      <c r="R4935" s="3">
        <v>5938</v>
      </c>
      <c r="S4935" s="3" t="s">
        <v>31</v>
      </c>
    </row>
    <row r="4936" spans="18:19" x14ac:dyDescent="0.25">
      <c r="R4936" s="3">
        <v>5939</v>
      </c>
      <c r="S4936" s="3" t="s">
        <v>31</v>
      </c>
    </row>
    <row r="4937" spans="18:19" x14ac:dyDescent="0.25">
      <c r="R4937" s="3">
        <v>5940</v>
      </c>
      <c r="S4937" s="3" t="s">
        <v>31</v>
      </c>
    </row>
    <row r="4938" spans="18:19" x14ac:dyDescent="0.25">
      <c r="R4938" s="3">
        <v>5941</v>
      </c>
      <c r="S4938" s="3" t="s">
        <v>31</v>
      </c>
    </row>
    <row r="4939" spans="18:19" x14ac:dyDescent="0.25">
      <c r="R4939" s="3">
        <v>5942</v>
      </c>
      <c r="S4939" s="3" t="s">
        <v>31</v>
      </c>
    </row>
    <row r="4940" spans="18:19" x14ac:dyDescent="0.25">
      <c r="R4940" s="3">
        <v>5943</v>
      </c>
      <c r="S4940" s="3" t="s">
        <v>31</v>
      </c>
    </row>
    <row r="4941" spans="18:19" x14ac:dyDescent="0.25">
      <c r="R4941" s="3">
        <v>5944</v>
      </c>
      <c r="S4941" s="3" t="s">
        <v>31</v>
      </c>
    </row>
    <row r="4942" spans="18:19" x14ac:dyDescent="0.25">
      <c r="R4942" s="3">
        <v>5945</v>
      </c>
      <c r="S4942" s="3" t="s">
        <v>31</v>
      </c>
    </row>
    <row r="4943" spans="18:19" x14ac:dyDescent="0.25">
      <c r="R4943" s="3">
        <v>5946</v>
      </c>
      <c r="S4943" s="3" t="s">
        <v>31</v>
      </c>
    </row>
    <row r="4944" spans="18:19" x14ac:dyDescent="0.25">
      <c r="R4944" s="3">
        <v>5947</v>
      </c>
      <c r="S4944" s="3" t="s">
        <v>31</v>
      </c>
    </row>
    <row r="4945" spans="18:19" x14ac:dyDescent="0.25">
      <c r="R4945" s="3">
        <v>5948</v>
      </c>
      <c r="S4945" s="3" t="s">
        <v>31</v>
      </c>
    </row>
    <row r="4946" spans="18:19" x14ac:dyDescent="0.25">
      <c r="R4946" s="3">
        <v>5949</v>
      </c>
      <c r="S4946" s="3" t="s">
        <v>31</v>
      </c>
    </row>
    <row r="4947" spans="18:19" x14ac:dyDescent="0.25">
      <c r="R4947" s="3">
        <v>5950</v>
      </c>
      <c r="S4947" s="3" t="s">
        <v>31</v>
      </c>
    </row>
    <row r="4948" spans="18:19" x14ac:dyDescent="0.25">
      <c r="R4948" s="3">
        <v>5951</v>
      </c>
      <c r="S4948" s="3" t="s">
        <v>31</v>
      </c>
    </row>
    <row r="4949" spans="18:19" x14ac:dyDescent="0.25">
      <c r="R4949" s="3">
        <v>5952</v>
      </c>
      <c r="S4949" s="3" t="s">
        <v>31</v>
      </c>
    </row>
    <row r="4950" spans="18:19" x14ac:dyDescent="0.25">
      <c r="R4950" s="3">
        <v>5953</v>
      </c>
      <c r="S4950" s="3" t="s">
        <v>31</v>
      </c>
    </row>
    <row r="4951" spans="18:19" x14ac:dyDescent="0.25">
      <c r="R4951" s="3">
        <v>5954</v>
      </c>
      <c r="S4951" s="3" t="s">
        <v>31</v>
      </c>
    </row>
    <row r="4952" spans="18:19" x14ac:dyDescent="0.25">
      <c r="R4952" s="3">
        <v>5955</v>
      </c>
      <c r="S4952" s="3" t="s">
        <v>31</v>
      </c>
    </row>
    <row r="4953" spans="18:19" x14ac:dyDescent="0.25">
      <c r="R4953" s="3">
        <v>5956</v>
      </c>
      <c r="S4953" s="3" t="s">
        <v>31</v>
      </c>
    </row>
    <row r="4954" spans="18:19" x14ac:dyDescent="0.25">
      <c r="R4954" s="3">
        <v>5957</v>
      </c>
      <c r="S4954" s="3" t="s">
        <v>31</v>
      </c>
    </row>
    <row r="4955" spans="18:19" x14ac:dyDescent="0.25">
      <c r="R4955" s="3">
        <v>5958</v>
      </c>
      <c r="S4955" s="3" t="s">
        <v>31</v>
      </c>
    </row>
    <row r="4956" spans="18:19" x14ac:dyDescent="0.25">
      <c r="R4956" s="3">
        <v>5959</v>
      </c>
      <c r="S4956" s="3" t="s">
        <v>31</v>
      </c>
    </row>
    <row r="4957" spans="18:19" x14ac:dyDescent="0.25">
      <c r="R4957" s="3">
        <v>5960</v>
      </c>
      <c r="S4957" s="3" t="s">
        <v>31</v>
      </c>
    </row>
    <row r="4958" spans="18:19" x14ac:dyDescent="0.25">
      <c r="R4958" s="3">
        <v>5961</v>
      </c>
      <c r="S4958" s="3" t="s">
        <v>31</v>
      </c>
    </row>
    <row r="4959" spans="18:19" x14ac:dyDescent="0.25">
      <c r="R4959" s="3">
        <v>5962</v>
      </c>
      <c r="S4959" s="3" t="s">
        <v>31</v>
      </c>
    </row>
    <row r="4960" spans="18:19" x14ac:dyDescent="0.25">
      <c r="R4960" s="3">
        <v>5963</v>
      </c>
      <c r="S4960" s="3" t="s">
        <v>31</v>
      </c>
    </row>
    <row r="4961" spans="18:19" x14ac:dyDescent="0.25">
      <c r="R4961" s="3">
        <v>5964</v>
      </c>
      <c r="S4961" s="3" t="s">
        <v>31</v>
      </c>
    </row>
    <row r="4962" spans="18:19" x14ac:dyDescent="0.25">
      <c r="R4962" s="3">
        <v>5965</v>
      </c>
      <c r="S4962" s="3" t="s">
        <v>31</v>
      </c>
    </row>
    <row r="4963" spans="18:19" x14ac:dyDescent="0.25">
      <c r="R4963" s="3">
        <v>5966</v>
      </c>
      <c r="S4963" s="3" t="s">
        <v>31</v>
      </c>
    </row>
    <row r="4964" spans="18:19" x14ac:dyDescent="0.25">
      <c r="R4964" s="3">
        <v>5967</v>
      </c>
      <c r="S4964" s="3" t="s">
        <v>31</v>
      </c>
    </row>
    <row r="4965" spans="18:19" x14ac:dyDescent="0.25">
      <c r="R4965" s="3">
        <v>5968</v>
      </c>
      <c r="S4965" s="3" t="s">
        <v>31</v>
      </c>
    </row>
    <row r="4966" spans="18:19" x14ac:dyDescent="0.25">
      <c r="R4966" s="3">
        <v>5969</v>
      </c>
      <c r="S4966" s="3" t="s">
        <v>31</v>
      </c>
    </row>
    <row r="4967" spans="18:19" x14ac:dyDescent="0.25">
      <c r="R4967" s="3">
        <v>5970</v>
      </c>
      <c r="S4967" s="3" t="s">
        <v>31</v>
      </c>
    </row>
    <row r="4968" spans="18:19" x14ac:dyDescent="0.25">
      <c r="R4968" s="3">
        <v>5971</v>
      </c>
      <c r="S4968" s="3" t="s">
        <v>31</v>
      </c>
    </row>
    <row r="4969" spans="18:19" x14ac:dyDescent="0.25">
      <c r="R4969" s="3">
        <v>5972</v>
      </c>
      <c r="S4969" s="3" t="s">
        <v>31</v>
      </c>
    </row>
    <row r="4970" spans="18:19" x14ac:dyDescent="0.25">
      <c r="R4970" s="3">
        <v>5973</v>
      </c>
      <c r="S4970" s="3" t="s">
        <v>31</v>
      </c>
    </row>
    <row r="4971" spans="18:19" x14ac:dyDescent="0.25">
      <c r="R4971" s="3">
        <v>5974</v>
      </c>
      <c r="S4971" s="3" t="s">
        <v>31</v>
      </c>
    </row>
    <row r="4972" spans="18:19" x14ac:dyDescent="0.25">
      <c r="R4972" s="3">
        <v>5975</v>
      </c>
      <c r="S4972" s="3" t="s">
        <v>31</v>
      </c>
    </row>
    <row r="4973" spans="18:19" x14ac:dyDescent="0.25">
      <c r="R4973" s="3">
        <v>5976</v>
      </c>
      <c r="S4973" s="3" t="s">
        <v>31</v>
      </c>
    </row>
    <row r="4974" spans="18:19" x14ac:dyDescent="0.25">
      <c r="R4974" s="3">
        <v>5977</v>
      </c>
      <c r="S4974" s="3" t="s">
        <v>31</v>
      </c>
    </row>
    <row r="4975" spans="18:19" x14ac:dyDescent="0.25">
      <c r="R4975" s="3">
        <v>5978</v>
      </c>
      <c r="S4975" s="3" t="s">
        <v>31</v>
      </c>
    </row>
    <row r="4976" spans="18:19" x14ac:dyDescent="0.25">
      <c r="R4976" s="3">
        <v>5979</v>
      </c>
      <c r="S4976" s="3" t="s">
        <v>31</v>
      </c>
    </row>
    <row r="4977" spans="18:19" x14ac:dyDescent="0.25">
      <c r="R4977" s="3">
        <v>5980</v>
      </c>
      <c r="S4977" s="3" t="s">
        <v>31</v>
      </c>
    </row>
    <row r="4978" spans="18:19" x14ac:dyDescent="0.25">
      <c r="R4978" s="3">
        <v>5981</v>
      </c>
      <c r="S4978" s="3" t="s">
        <v>31</v>
      </c>
    </row>
    <row r="4979" spans="18:19" x14ac:dyDescent="0.25">
      <c r="R4979" s="3">
        <v>5982</v>
      </c>
      <c r="S4979" s="3" t="s">
        <v>31</v>
      </c>
    </row>
    <row r="4980" spans="18:19" x14ac:dyDescent="0.25">
      <c r="R4980" s="3">
        <v>5983</v>
      </c>
      <c r="S4980" s="3" t="s">
        <v>31</v>
      </c>
    </row>
    <row r="4981" spans="18:19" x14ac:dyDescent="0.25">
      <c r="R4981" s="3">
        <v>5984</v>
      </c>
      <c r="S4981" s="3" t="s">
        <v>31</v>
      </c>
    </row>
    <row r="4982" spans="18:19" x14ac:dyDescent="0.25">
      <c r="R4982" s="3">
        <v>5985</v>
      </c>
      <c r="S4982" s="3" t="s">
        <v>31</v>
      </c>
    </row>
    <row r="4983" spans="18:19" x14ac:dyDescent="0.25">
      <c r="R4983" s="3">
        <v>5986</v>
      </c>
      <c r="S4983" s="3" t="s">
        <v>31</v>
      </c>
    </row>
    <row r="4984" spans="18:19" x14ac:dyDescent="0.25">
      <c r="R4984" s="3">
        <v>5987</v>
      </c>
      <c r="S4984" s="3" t="s">
        <v>31</v>
      </c>
    </row>
    <row r="4985" spans="18:19" x14ac:dyDescent="0.25">
      <c r="R4985" s="3">
        <v>5988</v>
      </c>
      <c r="S4985" s="3" t="s">
        <v>31</v>
      </c>
    </row>
    <row r="4986" spans="18:19" x14ac:dyDescent="0.25">
      <c r="R4986" s="3">
        <v>5989</v>
      </c>
      <c r="S4986" s="3" t="s">
        <v>31</v>
      </c>
    </row>
    <row r="4987" spans="18:19" x14ac:dyDescent="0.25">
      <c r="R4987" s="3">
        <v>5990</v>
      </c>
      <c r="S4987" s="3" t="s">
        <v>31</v>
      </c>
    </row>
    <row r="4988" spans="18:19" x14ac:dyDescent="0.25">
      <c r="R4988" s="3">
        <v>5991</v>
      </c>
      <c r="S4988" s="3" t="s">
        <v>31</v>
      </c>
    </row>
    <row r="4989" spans="18:19" x14ac:dyDescent="0.25">
      <c r="R4989" s="3">
        <v>5992</v>
      </c>
      <c r="S4989" s="3" t="s">
        <v>31</v>
      </c>
    </row>
    <row r="4990" spans="18:19" x14ac:dyDescent="0.25">
      <c r="R4990" s="3">
        <v>5993</v>
      </c>
      <c r="S4990" s="3" t="s">
        <v>31</v>
      </c>
    </row>
    <row r="4991" spans="18:19" x14ac:dyDescent="0.25">
      <c r="R4991" s="3">
        <v>5994</v>
      </c>
      <c r="S4991" s="3" t="s">
        <v>31</v>
      </c>
    </row>
    <row r="4992" spans="18:19" x14ac:dyDescent="0.25">
      <c r="R4992" s="3">
        <v>5995</v>
      </c>
      <c r="S4992" s="3" t="s">
        <v>31</v>
      </c>
    </row>
    <row r="4993" spans="18:19" x14ac:dyDescent="0.25">
      <c r="R4993" s="3">
        <v>5996</v>
      </c>
      <c r="S4993" s="3" t="s">
        <v>31</v>
      </c>
    </row>
    <row r="4994" spans="18:19" x14ac:dyDescent="0.25">
      <c r="R4994" s="3">
        <v>5997</v>
      </c>
      <c r="S4994" s="3" t="s">
        <v>31</v>
      </c>
    </row>
    <row r="4995" spans="18:19" x14ac:dyDescent="0.25">
      <c r="R4995" s="3">
        <v>5998</v>
      </c>
      <c r="S4995" s="3" t="s">
        <v>31</v>
      </c>
    </row>
    <row r="4996" spans="18:19" x14ac:dyDescent="0.25">
      <c r="R4996" s="3">
        <v>5999</v>
      </c>
      <c r="S4996" s="3" t="s">
        <v>31</v>
      </c>
    </row>
    <row r="4997" spans="18:19" x14ac:dyDescent="0.25">
      <c r="R4997" s="3">
        <v>6000</v>
      </c>
      <c r="S4997" s="3" t="s">
        <v>31</v>
      </c>
    </row>
    <row r="4998" spans="18:19" x14ac:dyDescent="0.25">
      <c r="R4998" s="3">
        <v>6001</v>
      </c>
      <c r="S4998" s="3" t="s">
        <v>31</v>
      </c>
    </row>
    <row r="4999" spans="18:19" x14ac:dyDescent="0.25">
      <c r="R4999" s="3">
        <v>6002</v>
      </c>
      <c r="S4999" s="3" t="s">
        <v>31</v>
      </c>
    </row>
    <row r="5000" spans="18:19" x14ac:dyDescent="0.25">
      <c r="R5000" s="3">
        <v>6003</v>
      </c>
      <c r="S5000" s="3" t="s">
        <v>31</v>
      </c>
    </row>
    <row r="5001" spans="18:19" x14ac:dyDescent="0.25">
      <c r="R5001" s="3">
        <v>6004</v>
      </c>
      <c r="S5001" s="3" t="s">
        <v>31</v>
      </c>
    </row>
    <row r="5002" spans="18:19" x14ac:dyDescent="0.25">
      <c r="R5002" s="3">
        <v>6005</v>
      </c>
      <c r="S5002" s="3" t="s">
        <v>31</v>
      </c>
    </row>
    <row r="5003" spans="18:19" x14ac:dyDescent="0.25">
      <c r="R5003" s="3">
        <v>6006</v>
      </c>
      <c r="S5003" s="3" t="s">
        <v>31</v>
      </c>
    </row>
    <row r="5004" spans="18:19" x14ac:dyDescent="0.25">
      <c r="R5004" s="3">
        <v>6007</v>
      </c>
      <c r="S5004" s="3" t="s">
        <v>31</v>
      </c>
    </row>
    <row r="5005" spans="18:19" x14ac:dyDescent="0.25">
      <c r="R5005" s="3">
        <v>6008</v>
      </c>
      <c r="S5005" s="3" t="s">
        <v>31</v>
      </c>
    </row>
    <row r="5006" spans="18:19" x14ac:dyDescent="0.25">
      <c r="R5006" s="3">
        <v>6009</v>
      </c>
      <c r="S5006" s="3" t="s">
        <v>31</v>
      </c>
    </row>
    <row r="5007" spans="18:19" x14ac:dyDescent="0.25">
      <c r="R5007" s="3">
        <v>6010</v>
      </c>
      <c r="S5007" s="3" t="s">
        <v>31</v>
      </c>
    </row>
    <row r="5008" spans="18:19" x14ac:dyDescent="0.25">
      <c r="R5008" s="3">
        <v>6011</v>
      </c>
      <c r="S5008" s="3" t="s">
        <v>31</v>
      </c>
    </row>
    <row r="5009" spans="18:19" x14ac:dyDescent="0.25">
      <c r="R5009" s="3">
        <v>6012</v>
      </c>
      <c r="S5009" s="3" t="s">
        <v>31</v>
      </c>
    </row>
    <row r="5010" spans="18:19" x14ac:dyDescent="0.25">
      <c r="R5010" s="3">
        <v>6013</v>
      </c>
      <c r="S5010" s="3" t="s">
        <v>31</v>
      </c>
    </row>
    <row r="5011" spans="18:19" x14ac:dyDescent="0.25">
      <c r="R5011" s="3">
        <v>6014</v>
      </c>
      <c r="S5011" s="3" t="s">
        <v>31</v>
      </c>
    </row>
    <row r="5012" spans="18:19" x14ac:dyDescent="0.25">
      <c r="R5012" s="3">
        <v>6015</v>
      </c>
      <c r="S5012" s="3" t="s">
        <v>31</v>
      </c>
    </row>
    <row r="5013" spans="18:19" x14ac:dyDescent="0.25">
      <c r="R5013" s="3">
        <v>6016</v>
      </c>
      <c r="S5013" s="3" t="s">
        <v>31</v>
      </c>
    </row>
    <row r="5014" spans="18:19" x14ac:dyDescent="0.25">
      <c r="R5014" s="3">
        <v>6017</v>
      </c>
      <c r="S5014" s="3" t="s">
        <v>31</v>
      </c>
    </row>
    <row r="5015" spans="18:19" x14ac:dyDescent="0.25">
      <c r="R5015" s="3">
        <v>6018</v>
      </c>
      <c r="S5015" s="3" t="s">
        <v>31</v>
      </c>
    </row>
    <row r="5016" spans="18:19" x14ac:dyDescent="0.25">
      <c r="R5016" s="3">
        <v>6019</v>
      </c>
      <c r="S5016" s="3" t="s">
        <v>31</v>
      </c>
    </row>
    <row r="5017" spans="18:19" x14ac:dyDescent="0.25">
      <c r="R5017" s="3">
        <v>6020</v>
      </c>
      <c r="S5017" s="3" t="s">
        <v>31</v>
      </c>
    </row>
    <row r="5018" spans="18:19" x14ac:dyDescent="0.25">
      <c r="R5018" s="3">
        <v>6021</v>
      </c>
      <c r="S5018" s="3" t="s">
        <v>31</v>
      </c>
    </row>
    <row r="5019" spans="18:19" x14ac:dyDescent="0.25">
      <c r="R5019" s="3">
        <v>6022</v>
      </c>
      <c r="S5019" s="3" t="s">
        <v>31</v>
      </c>
    </row>
    <row r="5020" spans="18:19" x14ac:dyDescent="0.25">
      <c r="R5020" s="3">
        <v>6023</v>
      </c>
      <c r="S5020" s="3" t="s">
        <v>31</v>
      </c>
    </row>
    <row r="5021" spans="18:19" x14ac:dyDescent="0.25">
      <c r="R5021" s="3">
        <v>6024</v>
      </c>
      <c r="S5021" s="3" t="s">
        <v>31</v>
      </c>
    </row>
    <row r="5022" spans="18:19" x14ac:dyDescent="0.25">
      <c r="R5022" s="3">
        <v>6025</v>
      </c>
      <c r="S5022" s="3" t="s">
        <v>31</v>
      </c>
    </row>
    <row r="5023" spans="18:19" x14ac:dyDescent="0.25">
      <c r="R5023" s="3">
        <v>6026</v>
      </c>
      <c r="S5023" s="3" t="s">
        <v>31</v>
      </c>
    </row>
    <row r="5024" spans="18:19" x14ac:dyDescent="0.25">
      <c r="R5024" s="3">
        <v>6027</v>
      </c>
      <c r="S5024" s="3" t="s">
        <v>31</v>
      </c>
    </row>
    <row r="5025" spans="18:19" x14ac:dyDescent="0.25">
      <c r="R5025" s="3">
        <v>6028</v>
      </c>
      <c r="S5025" s="3" t="s">
        <v>31</v>
      </c>
    </row>
    <row r="5026" spans="18:19" x14ac:dyDescent="0.25">
      <c r="R5026" s="3">
        <v>6029</v>
      </c>
      <c r="S5026" s="3" t="s">
        <v>31</v>
      </c>
    </row>
    <row r="5027" spans="18:19" x14ac:dyDescent="0.25">
      <c r="R5027" s="3">
        <v>6030</v>
      </c>
      <c r="S5027" s="3" t="s">
        <v>31</v>
      </c>
    </row>
    <row r="5028" spans="18:19" x14ac:dyDescent="0.25">
      <c r="R5028" s="3">
        <v>6031</v>
      </c>
      <c r="S5028" s="3" t="s">
        <v>31</v>
      </c>
    </row>
    <row r="5029" spans="18:19" x14ac:dyDescent="0.25">
      <c r="R5029" s="3">
        <v>6032</v>
      </c>
      <c r="S5029" s="3" t="s">
        <v>31</v>
      </c>
    </row>
    <row r="5030" spans="18:19" x14ac:dyDescent="0.25">
      <c r="R5030" s="3">
        <v>6033</v>
      </c>
      <c r="S5030" s="3" t="s">
        <v>31</v>
      </c>
    </row>
    <row r="5031" spans="18:19" x14ac:dyDescent="0.25">
      <c r="R5031" s="3">
        <v>6034</v>
      </c>
      <c r="S5031" s="3" t="s">
        <v>31</v>
      </c>
    </row>
    <row r="5032" spans="18:19" x14ac:dyDescent="0.25">
      <c r="R5032" s="3">
        <v>6035</v>
      </c>
      <c r="S5032" s="3" t="s">
        <v>31</v>
      </c>
    </row>
    <row r="5033" spans="18:19" x14ac:dyDescent="0.25">
      <c r="R5033" s="3">
        <v>6036</v>
      </c>
      <c r="S5033" s="3" t="s">
        <v>31</v>
      </c>
    </row>
    <row r="5034" spans="18:19" x14ac:dyDescent="0.25">
      <c r="R5034" s="3">
        <v>6037</v>
      </c>
      <c r="S5034" s="3" t="s">
        <v>31</v>
      </c>
    </row>
    <row r="5035" spans="18:19" x14ac:dyDescent="0.25">
      <c r="R5035" s="3">
        <v>6038</v>
      </c>
      <c r="S5035" s="3" t="s">
        <v>31</v>
      </c>
    </row>
    <row r="5036" spans="18:19" x14ac:dyDescent="0.25">
      <c r="R5036" s="3">
        <v>6039</v>
      </c>
      <c r="S5036" s="3" t="s">
        <v>31</v>
      </c>
    </row>
    <row r="5037" spans="18:19" x14ac:dyDescent="0.25">
      <c r="R5037" s="3">
        <v>6040</v>
      </c>
      <c r="S5037" s="3" t="s">
        <v>31</v>
      </c>
    </row>
    <row r="5038" spans="18:19" x14ac:dyDescent="0.25">
      <c r="R5038" s="3">
        <v>6041</v>
      </c>
      <c r="S5038" s="3" t="s">
        <v>31</v>
      </c>
    </row>
    <row r="5039" spans="18:19" x14ac:dyDescent="0.25">
      <c r="R5039" s="3">
        <v>6042</v>
      </c>
      <c r="S5039" s="3" t="s">
        <v>31</v>
      </c>
    </row>
    <row r="5040" spans="18:19" x14ac:dyDescent="0.25">
      <c r="R5040" s="3">
        <v>6043</v>
      </c>
      <c r="S5040" s="3" t="s">
        <v>31</v>
      </c>
    </row>
    <row r="5041" spans="18:19" x14ac:dyDescent="0.25">
      <c r="R5041" s="3">
        <v>6044</v>
      </c>
      <c r="S5041" s="3" t="s">
        <v>31</v>
      </c>
    </row>
    <row r="5042" spans="18:19" x14ac:dyDescent="0.25">
      <c r="R5042" s="3">
        <v>6045</v>
      </c>
      <c r="S5042" s="3" t="s">
        <v>31</v>
      </c>
    </row>
    <row r="5043" spans="18:19" x14ac:dyDescent="0.25">
      <c r="R5043" s="3">
        <v>6046</v>
      </c>
      <c r="S5043" s="3" t="s">
        <v>31</v>
      </c>
    </row>
    <row r="5044" spans="18:19" x14ac:dyDescent="0.25">
      <c r="R5044" s="3">
        <v>6047</v>
      </c>
      <c r="S5044" s="3" t="s">
        <v>31</v>
      </c>
    </row>
    <row r="5045" spans="18:19" x14ac:dyDescent="0.25">
      <c r="R5045" s="3">
        <v>6048</v>
      </c>
      <c r="S5045" s="3" t="s">
        <v>31</v>
      </c>
    </row>
    <row r="5046" spans="18:19" x14ac:dyDescent="0.25">
      <c r="R5046" s="3">
        <v>6049</v>
      </c>
      <c r="S5046" s="3" t="s">
        <v>31</v>
      </c>
    </row>
    <row r="5047" spans="18:19" x14ac:dyDescent="0.25">
      <c r="R5047" s="3">
        <v>6050</v>
      </c>
      <c r="S5047" s="3" t="s">
        <v>31</v>
      </c>
    </row>
    <row r="5048" spans="18:19" x14ac:dyDescent="0.25">
      <c r="R5048" s="3">
        <v>6051</v>
      </c>
      <c r="S5048" s="3" t="s">
        <v>31</v>
      </c>
    </row>
    <row r="5049" spans="18:19" x14ac:dyDescent="0.25">
      <c r="R5049" s="3">
        <v>6052</v>
      </c>
      <c r="S5049" s="3" t="s">
        <v>31</v>
      </c>
    </row>
    <row r="5050" spans="18:19" x14ac:dyDescent="0.25">
      <c r="R5050" s="3">
        <v>6053</v>
      </c>
      <c r="S5050" s="3" t="s">
        <v>31</v>
      </c>
    </row>
    <row r="5051" spans="18:19" x14ac:dyDescent="0.25">
      <c r="R5051" s="3">
        <v>6054</v>
      </c>
      <c r="S5051" s="3" t="s">
        <v>31</v>
      </c>
    </row>
    <row r="5052" spans="18:19" x14ac:dyDescent="0.25">
      <c r="R5052" s="3">
        <v>6055</v>
      </c>
      <c r="S5052" s="3" t="s">
        <v>31</v>
      </c>
    </row>
    <row r="5053" spans="18:19" x14ac:dyDescent="0.25">
      <c r="R5053" s="3">
        <v>6056</v>
      </c>
      <c r="S5053" s="3" t="s">
        <v>31</v>
      </c>
    </row>
    <row r="5054" spans="18:19" x14ac:dyDescent="0.25">
      <c r="R5054" s="3">
        <v>6057</v>
      </c>
      <c r="S5054" s="3" t="s">
        <v>31</v>
      </c>
    </row>
    <row r="5055" spans="18:19" x14ac:dyDescent="0.25">
      <c r="R5055" s="3">
        <v>6058</v>
      </c>
      <c r="S5055" s="3" t="s">
        <v>31</v>
      </c>
    </row>
    <row r="5056" spans="18:19" x14ac:dyDescent="0.25">
      <c r="R5056" s="3">
        <v>6059</v>
      </c>
      <c r="S5056" s="3" t="s">
        <v>31</v>
      </c>
    </row>
    <row r="5057" spans="18:19" x14ac:dyDescent="0.25">
      <c r="R5057" s="3">
        <v>6060</v>
      </c>
      <c r="S5057" s="3" t="s">
        <v>31</v>
      </c>
    </row>
    <row r="5058" spans="18:19" x14ac:dyDescent="0.25">
      <c r="R5058" s="3">
        <v>6061</v>
      </c>
      <c r="S5058" s="3" t="s">
        <v>31</v>
      </c>
    </row>
    <row r="5059" spans="18:19" x14ac:dyDescent="0.25">
      <c r="R5059" s="3">
        <v>6062</v>
      </c>
      <c r="S5059" s="3" t="s">
        <v>31</v>
      </c>
    </row>
    <row r="5060" spans="18:19" x14ac:dyDescent="0.25">
      <c r="R5060" s="3">
        <v>6063</v>
      </c>
      <c r="S5060" s="3" t="s">
        <v>31</v>
      </c>
    </row>
    <row r="5061" spans="18:19" x14ac:dyDescent="0.25">
      <c r="R5061" s="3">
        <v>6064</v>
      </c>
      <c r="S5061" s="3" t="s">
        <v>31</v>
      </c>
    </row>
    <row r="5062" spans="18:19" x14ac:dyDescent="0.25">
      <c r="R5062" s="3">
        <v>6065</v>
      </c>
      <c r="S5062" s="3" t="s">
        <v>31</v>
      </c>
    </row>
    <row r="5063" spans="18:19" x14ac:dyDescent="0.25">
      <c r="R5063" s="3">
        <v>6066</v>
      </c>
      <c r="S5063" s="3" t="s">
        <v>31</v>
      </c>
    </row>
    <row r="5064" spans="18:19" x14ac:dyDescent="0.25">
      <c r="R5064" s="3">
        <v>6067</v>
      </c>
      <c r="S5064" s="3" t="s">
        <v>31</v>
      </c>
    </row>
    <row r="5065" spans="18:19" x14ac:dyDescent="0.25">
      <c r="R5065" s="3">
        <v>6068</v>
      </c>
      <c r="S5065" s="3" t="s">
        <v>31</v>
      </c>
    </row>
    <row r="5066" spans="18:19" x14ac:dyDescent="0.25">
      <c r="R5066" s="3">
        <v>6069</v>
      </c>
      <c r="S5066" s="3" t="s">
        <v>31</v>
      </c>
    </row>
    <row r="5067" spans="18:19" x14ac:dyDescent="0.25">
      <c r="R5067" s="3">
        <v>6070</v>
      </c>
      <c r="S5067" s="3" t="s">
        <v>31</v>
      </c>
    </row>
    <row r="5068" spans="18:19" x14ac:dyDescent="0.25">
      <c r="R5068" s="3">
        <v>6071</v>
      </c>
      <c r="S5068" s="3" t="s">
        <v>31</v>
      </c>
    </row>
    <row r="5069" spans="18:19" x14ac:dyDescent="0.25">
      <c r="R5069" s="3">
        <v>6072</v>
      </c>
      <c r="S5069" s="3" t="s">
        <v>31</v>
      </c>
    </row>
    <row r="5070" spans="18:19" x14ac:dyDescent="0.25">
      <c r="R5070" s="3">
        <v>6073</v>
      </c>
      <c r="S5070" s="3" t="s">
        <v>31</v>
      </c>
    </row>
    <row r="5071" spans="18:19" x14ac:dyDescent="0.25">
      <c r="R5071" s="3">
        <v>6074</v>
      </c>
      <c r="S5071" s="3" t="s">
        <v>31</v>
      </c>
    </row>
    <row r="5072" spans="18:19" x14ac:dyDescent="0.25">
      <c r="R5072" s="3">
        <v>6075</v>
      </c>
      <c r="S5072" s="3" t="s">
        <v>31</v>
      </c>
    </row>
    <row r="5073" spans="18:19" x14ac:dyDescent="0.25">
      <c r="R5073" s="3">
        <v>6076</v>
      </c>
      <c r="S5073" s="3" t="s">
        <v>31</v>
      </c>
    </row>
    <row r="5074" spans="18:19" x14ac:dyDescent="0.25">
      <c r="R5074" s="3">
        <v>6077</v>
      </c>
      <c r="S5074" s="3" t="s">
        <v>31</v>
      </c>
    </row>
    <row r="5075" spans="18:19" x14ac:dyDescent="0.25">
      <c r="R5075" s="3">
        <v>6078</v>
      </c>
      <c r="S5075" s="3" t="s">
        <v>31</v>
      </c>
    </row>
    <row r="5076" spans="18:19" x14ac:dyDescent="0.25">
      <c r="R5076" s="3">
        <v>6079</v>
      </c>
      <c r="S5076" s="3" t="s">
        <v>31</v>
      </c>
    </row>
    <row r="5077" spans="18:19" x14ac:dyDescent="0.25">
      <c r="R5077" s="3">
        <v>6080</v>
      </c>
      <c r="S5077" s="3" t="s">
        <v>31</v>
      </c>
    </row>
    <row r="5078" spans="18:19" x14ac:dyDescent="0.25">
      <c r="R5078" s="3">
        <v>6081</v>
      </c>
      <c r="S5078" s="3" t="s">
        <v>31</v>
      </c>
    </row>
    <row r="5079" spans="18:19" x14ac:dyDescent="0.25">
      <c r="R5079" s="3">
        <v>6082</v>
      </c>
      <c r="S5079" s="3" t="s">
        <v>31</v>
      </c>
    </row>
    <row r="5080" spans="18:19" x14ac:dyDescent="0.25">
      <c r="R5080" s="3">
        <v>6083</v>
      </c>
      <c r="S5080" s="3" t="s">
        <v>31</v>
      </c>
    </row>
    <row r="5081" spans="18:19" x14ac:dyDescent="0.25">
      <c r="R5081" s="3">
        <v>6084</v>
      </c>
      <c r="S5081" s="3" t="s">
        <v>31</v>
      </c>
    </row>
    <row r="5082" spans="18:19" x14ac:dyDescent="0.25">
      <c r="R5082" s="3">
        <v>6085</v>
      </c>
      <c r="S5082" s="3" t="s">
        <v>31</v>
      </c>
    </row>
    <row r="5083" spans="18:19" x14ac:dyDescent="0.25">
      <c r="R5083" s="3">
        <v>6086</v>
      </c>
      <c r="S5083" s="3" t="s">
        <v>31</v>
      </c>
    </row>
    <row r="5084" spans="18:19" x14ac:dyDescent="0.25">
      <c r="R5084" s="3">
        <v>6087</v>
      </c>
      <c r="S5084" s="3" t="s">
        <v>31</v>
      </c>
    </row>
    <row r="5085" spans="18:19" x14ac:dyDescent="0.25">
      <c r="R5085" s="3">
        <v>6088</v>
      </c>
      <c r="S5085" s="3" t="s">
        <v>31</v>
      </c>
    </row>
    <row r="5086" spans="18:19" x14ac:dyDescent="0.25">
      <c r="R5086" s="3">
        <v>6089</v>
      </c>
      <c r="S5086" s="3" t="s">
        <v>31</v>
      </c>
    </row>
    <row r="5087" spans="18:19" x14ac:dyDescent="0.25">
      <c r="R5087" s="3">
        <v>6090</v>
      </c>
      <c r="S5087" s="3" t="s">
        <v>31</v>
      </c>
    </row>
    <row r="5088" spans="18:19" x14ac:dyDescent="0.25">
      <c r="R5088" s="3">
        <v>6091</v>
      </c>
      <c r="S5088" s="3" t="s">
        <v>31</v>
      </c>
    </row>
    <row r="5089" spans="18:19" x14ac:dyDescent="0.25">
      <c r="R5089" s="3">
        <v>6092</v>
      </c>
      <c r="S5089" s="3" t="s">
        <v>31</v>
      </c>
    </row>
    <row r="5090" spans="18:19" x14ac:dyDescent="0.25">
      <c r="R5090" s="3">
        <v>6093</v>
      </c>
      <c r="S5090" s="3" t="s">
        <v>31</v>
      </c>
    </row>
    <row r="5091" spans="18:19" x14ac:dyDescent="0.25">
      <c r="R5091" s="3">
        <v>6094</v>
      </c>
      <c r="S5091" s="3" t="s">
        <v>31</v>
      </c>
    </row>
    <row r="5092" spans="18:19" x14ac:dyDescent="0.25">
      <c r="R5092" s="3">
        <v>6095</v>
      </c>
      <c r="S5092" s="3" t="s">
        <v>31</v>
      </c>
    </row>
    <row r="5093" spans="18:19" x14ac:dyDescent="0.25">
      <c r="R5093" s="3">
        <v>6096</v>
      </c>
      <c r="S5093" s="3" t="s">
        <v>31</v>
      </c>
    </row>
    <row r="5094" spans="18:19" x14ac:dyDescent="0.25">
      <c r="R5094" s="3">
        <v>6097</v>
      </c>
      <c r="S5094" s="3" t="s">
        <v>31</v>
      </c>
    </row>
    <row r="5095" spans="18:19" x14ac:dyDescent="0.25">
      <c r="R5095" s="3">
        <v>6098</v>
      </c>
      <c r="S5095" s="3" t="s">
        <v>31</v>
      </c>
    </row>
    <row r="5096" spans="18:19" x14ac:dyDescent="0.25">
      <c r="R5096" s="3">
        <v>6099</v>
      </c>
      <c r="S5096" s="3" t="s">
        <v>31</v>
      </c>
    </row>
    <row r="5097" spans="18:19" x14ac:dyDescent="0.25">
      <c r="R5097" s="3">
        <v>6100</v>
      </c>
      <c r="S5097" s="3" t="s">
        <v>31</v>
      </c>
    </row>
    <row r="5098" spans="18:19" x14ac:dyDescent="0.25">
      <c r="R5098" s="3">
        <v>6101</v>
      </c>
      <c r="S5098" s="3" t="s">
        <v>31</v>
      </c>
    </row>
    <row r="5099" spans="18:19" x14ac:dyDescent="0.25">
      <c r="R5099" s="3">
        <v>6102</v>
      </c>
      <c r="S5099" s="3" t="s">
        <v>31</v>
      </c>
    </row>
    <row r="5100" spans="18:19" x14ac:dyDescent="0.25">
      <c r="R5100" s="3">
        <v>6103</v>
      </c>
      <c r="S5100" s="3" t="s">
        <v>31</v>
      </c>
    </row>
    <row r="5101" spans="18:19" x14ac:dyDescent="0.25">
      <c r="R5101" s="3">
        <v>6104</v>
      </c>
      <c r="S5101" s="3" t="s">
        <v>31</v>
      </c>
    </row>
    <row r="5102" spans="18:19" x14ac:dyDescent="0.25">
      <c r="R5102" s="3">
        <v>6105</v>
      </c>
      <c r="S5102" s="3" t="s">
        <v>31</v>
      </c>
    </row>
    <row r="5103" spans="18:19" x14ac:dyDescent="0.25">
      <c r="R5103" s="3">
        <v>6106</v>
      </c>
      <c r="S5103" s="3" t="s">
        <v>31</v>
      </c>
    </row>
    <row r="5104" spans="18:19" x14ac:dyDescent="0.25">
      <c r="R5104" s="3">
        <v>6107</v>
      </c>
      <c r="S5104" s="3" t="s">
        <v>31</v>
      </c>
    </row>
    <row r="5105" spans="18:19" x14ac:dyDescent="0.25">
      <c r="R5105" s="3">
        <v>6108</v>
      </c>
      <c r="S5105" s="3" t="s">
        <v>31</v>
      </c>
    </row>
    <row r="5106" spans="18:19" x14ac:dyDescent="0.25">
      <c r="R5106" s="3">
        <v>6109</v>
      </c>
      <c r="S5106" s="3" t="s">
        <v>31</v>
      </c>
    </row>
    <row r="5107" spans="18:19" x14ac:dyDescent="0.25">
      <c r="R5107" s="3">
        <v>6110</v>
      </c>
      <c r="S5107" s="3" t="s">
        <v>31</v>
      </c>
    </row>
    <row r="5108" spans="18:19" x14ac:dyDescent="0.25">
      <c r="R5108" s="3">
        <v>6111</v>
      </c>
      <c r="S5108" s="3" t="s">
        <v>31</v>
      </c>
    </row>
    <row r="5109" spans="18:19" x14ac:dyDescent="0.25">
      <c r="R5109" s="3">
        <v>6112</v>
      </c>
      <c r="S5109" s="3" t="s">
        <v>31</v>
      </c>
    </row>
    <row r="5110" spans="18:19" x14ac:dyDescent="0.25">
      <c r="R5110" s="3">
        <v>6113</v>
      </c>
      <c r="S5110" s="3" t="s">
        <v>31</v>
      </c>
    </row>
    <row r="5111" spans="18:19" x14ac:dyDescent="0.25">
      <c r="R5111" s="3">
        <v>6114</v>
      </c>
      <c r="S5111" s="3" t="s">
        <v>31</v>
      </c>
    </row>
    <row r="5112" spans="18:19" x14ac:dyDescent="0.25">
      <c r="R5112" s="3">
        <v>6115</v>
      </c>
      <c r="S5112" s="3" t="s">
        <v>31</v>
      </c>
    </row>
    <row r="5113" spans="18:19" x14ac:dyDescent="0.25">
      <c r="R5113" s="3">
        <v>6116</v>
      </c>
      <c r="S5113" s="3" t="s">
        <v>31</v>
      </c>
    </row>
    <row r="5114" spans="18:19" x14ac:dyDescent="0.25">
      <c r="R5114" s="3">
        <v>6117</v>
      </c>
      <c r="S5114" s="3" t="s">
        <v>31</v>
      </c>
    </row>
    <row r="5115" spans="18:19" x14ac:dyDescent="0.25">
      <c r="R5115" s="3">
        <v>6118</v>
      </c>
      <c r="S5115" s="3" t="s">
        <v>31</v>
      </c>
    </row>
    <row r="5116" spans="18:19" x14ac:dyDescent="0.25">
      <c r="R5116" s="3">
        <v>6119</v>
      </c>
      <c r="S5116" s="3" t="s">
        <v>31</v>
      </c>
    </row>
    <row r="5117" spans="18:19" x14ac:dyDescent="0.25">
      <c r="R5117" s="3">
        <v>6120</v>
      </c>
      <c r="S5117" s="3" t="s">
        <v>31</v>
      </c>
    </row>
    <row r="5118" spans="18:19" x14ac:dyDescent="0.25">
      <c r="R5118" s="3">
        <v>6121</v>
      </c>
      <c r="S5118" s="3" t="s">
        <v>31</v>
      </c>
    </row>
    <row r="5119" spans="18:19" x14ac:dyDescent="0.25">
      <c r="R5119" s="3">
        <v>6122</v>
      </c>
      <c r="S5119" s="3" t="s">
        <v>31</v>
      </c>
    </row>
    <row r="5120" spans="18:19" x14ac:dyDescent="0.25">
      <c r="R5120" s="3">
        <v>6123</v>
      </c>
      <c r="S5120" s="3" t="s">
        <v>31</v>
      </c>
    </row>
    <row r="5121" spans="18:19" x14ac:dyDescent="0.25">
      <c r="R5121" s="3">
        <v>6124</v>
      </c>
      <c r="S5121" s="3" t="s">
        <v>31</v>
      </c>
    </row>
    <row r="5122" spans="18:19" x14ac:dyDescent="0.25">
      <c r="R5122" s="3">
        <v>6125</v>
      </c>
      <c r="S5122" s="3" t="s">
        <v>31</v>
      </c>
    </row>
    <row r="5123" spans="18:19" x14ac:dyDescent="0.25">
      <c r="R5123" s="3">
        <v>6126</v>
      </c>
      <c r="S5123" s="3" t="s">
        <v>31</v>
      </c>
    </row>
    <row r="5124" spans="18:19" x14ac:dyDescent="0.25">
      <c r="R5124" s="3">
        <v>6127</v>
      </c>
      <c r="S5124" s="3" t="s">
        <v>31</v>
      </c>
    </row>
    <row r="5125" spans="18:19" x14ac:dyDescent="0.25">
      <c r="R5125" s="3">
        <v>6128</v>
      </c>
      <c r="S5125" s="3" t="s">
        <v>31</v>
      </c>
    </row>
    <row r="5126" spans="18:19" x14ac:dyDescent="0.25">
      <c r="R5126" s="3">
        <v>6129</v>
      </c>
      <c r="S5126" s="3" t="s">
        <v>31</v>
      </c>
    </row>
    <row r="5127" spans="18:19" x14ac:dyDescent="0.25">
      <c r="R5127" s="3">
        <v>6130</v>
      </c>
      <c r="S5127" s="3" t="s">
        <v>31</v>
      </c>
    </row>
    <row r="5128" spans="18:19" x14ac:dyDescent="0.25">
      <c r="R5128" s="3">
        <v>6131</v>
      </c>
      <c r="S5128" s="3" t="s">
        <v>31</v>
      </c>
    </row>
    <row r="5129" spans="18:19" x14ac:dyDescent="0.25">
      <c r="R5129" s="3">
        <v>6132</v>
      </c>
      <c r="S5129" s="3" t="s">
        <v>31</v>
      </c>
    </row>
    <row r="5130" spans="18:19" x14ac:dyDescent="0.25">
      <c r="R5130" s="3">
        <v>6133</v>
      </c>
      <c r="S5130" s="3" t="s">
        <v>31</v>
      </c>
    </row>
    <row r="5131" spans="18:19" x14ac:dyDescent="0.25">
      <c r="R5131" s="3">
        <v>6134</v>
      </c>
      <c r="S5131" s="3" t="s">
        <v>31</v>
      </c>
    </row>
    <row r="5132" spans="18:19" x14ac:dyDescent="0.25">
      <c r="R5132" s="3">
        <v>6135</v>
      </c>
      <c r="S5132" s="3" t="s">
        <v>31</v>
      </c>
    </row>
    <row r="5133" spans="18:19" x14ac:dyDescent="0.25">
      <c r="R5133" s="3">
        <v>6136</v>
      </c>
      <c r="S5133" s="3" t="s">
        <v>31</v>
      </c>
    </row>
    <row r="5134" spans="18:19" x14ac:dyDescent="0.25">
      <c r="R5134" s="3">
        <v>6137</v>
      </c>
      <c r="S5134" s="3" t="s">
        <v>31</v>
      </c>
    </row>
    <row r="5135" spans="18:19" x14ac:dyDescent="0.25">
      <c r="R5135" s="3">
        <v>6138</v>
      </c>
      <c r="S5135" s="3" t="s">
        <v>31</v>
      </c>
    </row>
    <row r="5136" spans="18:19" x14ac:dyDescent="0.25">
      <c r="R5136" s="3">
        <v>6139</v>
      </c>
      <c r="S5136" s="3" t="s">
        <v>31</v>
      </c>
    </row>
    <row r="5137" spans="18:19" x14ac:dyDescent="0.25">
      <c r="R5137" s="3">
        <v>6140</v>
      </c>
      <c r="S5137" s="3" t="s">
        <v>31</v>
      </c>
    </row>
    <row r="5138" spans="18:19" x14ac:dyDescent="0.25">
      <c r="R5138" s="3">
        <v>6141</v>
      </c>
      <c r="S5138" s="3" t="s">
        <v>31</v>
      </c>
    </row>
    <row r="5139" spans="18:19" x14ac:dyDescent="0.25">
      <c r="R5139" s="3">
        <v>6142</v>
      </c>
      <c r="S5139" s="3" t="s">
        <v>31</v>
      </c>
    </row>
    <row r="5140" spans="18:19" x14ac:dyDescent="0.25">
      <c r="R5140" s="3">
        <v>6143</v>
      </c>
      <c r="S5140" s="3" t="s">
        <v>31</v>
      </c>
    </row>
    <row r="5141" spans="18:19" x14ac:dyDescent="0.25">
      <c r="R5141" s="3">
        <v>6144</v>
      </c>
      <c r="S5141" s="3" t="s">
        <v>31</v>
      </c>
    </row>
    <row r="5142" spans="18:19" x14ac:dyDescent="0.25">
      <c r="R5142" s="3">
        <v>6145</v>
      </c>
      <c r="S5142" s="3" t="s">
        <v>31</v>
      </c>
    </row>
    <row r="5143" spans="18:19" x14ac:dyDescent="0.25">
      <c r="R5143" s="3">
        <v>6146</v>
      </c>
      <c r="S5143" s="3" t="s">
        <v>31</v>
      </c>
    </row>
    <row r="5144" spans="18:19" x14ac:dyDescent="0.25">
      <c r="R5144" s="3">
        <v>6147</v>
      </c>
      <c r="S5144" s="3" t="s">
        <v>31</v>
      </c>
    </row>
    <row r="5145" spans="18:19" x14ac:dyDescent="0.25">
      <c r="R5145" s="3">
        <v>6148</v>
      </c>
      <c r="S5145" s="3" t="s">
        <v>31</v>
      </c>
    </row>
    <row r="5146" spans="18:19" x14ac:dyDescent="0.25">
      <c r="R5146" s="3">
        <v>6149</v>
      </c>
      <c r="S5146" s="3" t="s">
        <v>31</v>
      </c>
    </row>
    <row r="5147" spans="18:19" x14ac:dyDescent="0.25">
      <c r="R5147" s="3">
        <v>6150</v>
      </c>
      <c r="S5147" s="3" t="s">
        <v>31</v>
      </c>
    </row>
    <row r="5148" spans="18:19" x14ac:dyDescent="0.25">
      <c r="R5148" s="3">
        <v>6151</v>
      </c>
      <c r="S5148" s="3" t="s">
        <v>31</v>
      </c>
    </row>
    <row r="5149" spans="18:19" x14ac:dyDescent="0.25">
      <c r="R5149" s="3">
        <v>6152</v>
      </c>
      <c r="S5149" s="3" t="s">
        <v>31</v>
      </c>
    </row>
    <row r="5150" spans="18:19" x14ac:dyDescent="0.25">
      <c r="R5150" s="3">
        <v>6153</v>
      </c>
      <c r="S5150" s="3" t="s">
        <v>31</v>
      </c>
    </row>
    <row r="5151" spans="18:19" x14ac:dyDescent="0.25">
      <c r="R5151" s="3">
        <v>6154</v>
      </c>
      <c r="S5151" s="3" t="s">
        <v>31</v>
      </c>
    </row>
    <row r="5152" spans="18:19" x14ac:dyDescent="0.25">
      <c r="R5152" s="3">
        <v>6155</v>
      </c>
      <c r="S5152" s="3" t="s">
        <v>31</v>
      </c>
    </row>
    <row r="5153" spans="18:19" x14ac:dyDescent="0.25">
      <c r="R5153" s="3">
        <v>6156</v>
      </c>
      <c r="S5153" s="3" t="s">
        <v>31</v>
      </c>
    </row>
    <row r="5154" spans="18:19" x14ac:dyDescent="0.25">
      <c r="R5154" s="3">
        <v>6157</v>
      </c>
      <c r="S5154" s="3" t="s">
        <v>31</v>
      </c>
    </row>
    <row r="5155" spans="18:19" x14ac:dyDescent="0.25">
      <c r="R5155" s="3">
        <v>6158</v>
      </c>
      <c r="S5155" s="3" t="s">
        <v>31</v>
      </c>
    </row>
    <row r="5156" spans="18:19" x14ac:dyDescent="0.25">
      <c r="R5156" s="3">
        <v>6159</v>
      </c>
      <c r="S5156" s="3" t="s">
        <v>31</v>
      </c>
    </row>
    <row r="5157" spans="18:19" x14ac:dyDescent="0.25">
      <c r="R5157" s="3">
        <v>6160</v>
      </c>
      <c r="S5157" s="3" t="s">
        <v>31</v>
      </c>
    </row>
    <row r="5158" spans="18:19" x14ac:dyDescent="0.25">
      <c r="R5158" s="3">
        <v>6161</v>
      </c>
      <c r="S5158" s="3" t="s">
        <v>31</v>
      </c>
    </row>
    <row r="5159" spans="18:19" x14ac:dyDescent="0.25">
      <c r="R5159" s="3">
        <v>6162</v>
      </c>
      <c r="S5159" s="3" t="s">
        <v>31</v>
      </c>
    </row>
    <row r="5160" spans="18:19" x14ac:dyDescent="0.25">
      <c r="R5160" s="3">
        <v>6163</v>
      </c>
      <c r="S5160" s="3" t="s">
        <v>31</v>
      </c>
    </row>
    <row r="5161" spans="18:19" x14ac:dyDescent="0.25">
      <c r="R5161" s="3">
        <v>6164</v>
      </c>
      <c r="S5161" s="3" t="s">
        <v>31</v>
      </c>
    </row>
    <row r="5162" spans="18:19" x14ac:dyDescent="0.25">
      <c r="R5162" s="3">
        <v>6165</v>
      </c>
      <c r="S5162" s="3" t="s">
        <v>31</v>
      </c>
    </row>
    <row r="5163" spans="18:19" x14ac:dyDescent="0.25">
      <c r="R5163" s="3">
        <v>6166</v>
      </c>
      <c r="S5163" s="3" t="s">
        <v>31</v>
      </c>
    </row>
    <row r="5164" spans="18:19" x14ac:dyDescent="0.25">
      <c r="R5164" s="3">
        <v>6167</v>
      </c>
      <c r="S5164" s="3" t="s">
        <v>31</v>
      </c>
    </row>
    <row r="5165" spans="18:19" x14ac:dyDescent="0.25">
      <c r="R5165" s="3">
        <v>6168</v>
      </c>
      <c r="S5165" s="3" t="s">
        <v>31</v>
      </c>
    </row>
    <row r="5166" spans="18:19" x14ac:dyDescent="0.25">
      <c r="R5166" s="3">
        <v>6169</v>
      </c>
      <c r="S5166" s="3" t="s">
        <v>31</v>
      </c>
    </row>
    <row r="5167" spans="18:19" x14ac:dyDescent="0.25">
      <c r="R5167" s="3">
        <v>6170</v>
      </c>
      <c r="S5167" s="3" t="s">
        <v>31</v>
      </c>
    </row>
    <row r="5168" spans="18:19" x14ac:dyDescent="0.25">
      <c r="R5168" s="3">
        <v>6171</v>
      </c>
      <c r="S5168" s="3" t="s">
        <v>31</v>
      </c>
    </row>
    <row r="5169" spans="18:19" x14ac:dyDescent="0.25">
      <c r="R5169" s="3">
        <v>6172</v>
      </c>
      <c r="S5169" s="3" t="s">
        <v>31</v>
      </c>
    </row>
    <row r="5170" spans="18:19" x14ac:dyDescent="0.25">
      <c r="R5170" s="3">
        <v>6173</v>
      </c>
      <c r="S5170" s="3" t="s">
        <v>31</v>
      </c>
    </row>
    <row r="5171" spans="18:19" x14ac:dyDescent="0.25">
      <c r="R5171" s="3">
        <v>6174</v>
      </c>
      <c r="S5171" s="3" t="s">
        <v>31</v>
      </c>
    </row>
    <row r="5172" spans="18:19" x14ac:dyDescent="0.25">
      <c r="R5172" s="3">
        <v>6175</v>
      </c>
      <c r="S5172" s="3" t="s">
        <v>31</v>
      </c>
    </row>
    <row r="5173" spans="18:19" x14ac:dyDescent="0.25">
      <c r="R5173" s="3">
        <v>6176</v>
      </c>
      <c r="S5173" s="3" t="s">
        <v>31</v>
      </c>
    </row>
    <row r="5174" spans="18:19" x14ac:dyDescent="0.25">
      <c r="R5174" s="3">
        <v>6177</v>
      </c>
      <c r="S5174" s="3" t="s">
        <v>31</v>
      </c>
    </row>
    <row r="5175" spans="18:19" x14ac:dyDescent="0.25">
      <c r="R5175" s="3">
        <v>6178</v>
      </c>
      <c r="S5175" s="3" t="s">
        <v>31</v>
      </c>
    </row>
    <row r="5176" spans="18:19" x14ac:dyDescent="0.25">
      <c r="R5176" s="3">
        <v>6179</v>
      </c>
      <c r="S5176" s="3" t="s">
        <v>31</v>
      </c>
    </row>
    <row r="5177" spans="18:19" x14ac:dyDescent="0.25">
      <c r="R5177" s="3">
        <v>6180</v>
      </c>
      <c r="S5177" s="3" t="s">
        <v>31</v>
      </c>
    </row>
    <row r="5178" spans="18:19" x14ac:dyDescent="0.25">
      <c r="R5178" s="3">
        <v>6181</v>
      </c>
      <c r="S5178" s="3" t="s">
        <v>31</v>
      </c>
    </row>
    <row r="5179" spans="18:19" x14ac:dyDescent="0.25">
      <c r="R5179" s="3">
        <v>6182</v>
      </c>
      <c r="S5179" s="3" t="s">
        <v>31</v>
      </c>
    </row>
    <row r="5180" spans="18:19" x14ac:dyDescent="0.25">
      <c r="R5180" s="3">
        <v>6183</v>
      </c>
      <c r="S5180" s="3" t="s">
        <v>31</v>
      </c>
    </row>
    <row r="5181" spans="18:19" x14ac:dyDescent="0.25">
      <c r="R5181" s="3">
        <v>6184</v>
      </c>
      <c r="S5181" s="3" t="s">
        <v>31</v>
      </c>
    </row>
    <row r="5182" spans="18:19" x14ac:dyDescent="0.25">
      <c r="R5182" s="3">
        <v>6185</v>
      </c>
      <c r="S5182" s="3" t="s">
        <v>31</v>
      </c>
    </row>
    <row r="5183" spans="18:19" x14ac:dyDescent="0.25">
      <c r="R5183" s="3">
        <v>6186</v>
      </c>
      <c r="S5183" s="3" t="s">
        <v>31</v>
      </c>
    </row>
    <row r="5184" spans="18:19" x14ac:dyDescent="0.25">
      <c r="R5184" s="3">
        <v>6187</v>
      </c>
      <c r="S5184" s="3" t="s">
        <v>31</v>
      </c>
    </row>
    <row r="5185" spans="18:19" x14ac:dyDescent="0.25">
      <c r="R5185" s="3">
        <v>6188</v>
      </c>
      <c r="S5185" s="3" t="s">
        <v>31</v>
      </c>
    </row>
    <row r="5186" spans="18:19" x14ac:dyDescent="0.25">
      <c r="R5186" s="3">
        <v>6189</v>
      </c>
      <c r="S5186" s="3" t="s">
        <v>31</v>
      </c>
    </row>
    <row r="5187" spans="18:19" x14ac:dyDescent="0.25">
      <c r="R5187" s="3">
        <v>6190</v>
      </c>
      <c r="S5187" s="3" t="s">
        <v>31</v>
      </c>
    </row>
    <row r="5188" spans="18:19" x14ac:dyDescent="0.25">
      <c r="R5188" s="3">
        <v>6191</v>
      </c>
      <c r="S5188" s="3" t="s">
        <v>31</v>
      </c>
    </row>
    <row r="5189" spans="18:19" x14ac:dyDescent="0.25">
      <c r="R5189" s="3">
        <v>6192</v>
      </c>
      <c r="S5189" s="3" t="s">
        <v>31</v>
      </c>
    </row>
    <row r="5190" spans="18:19" x14ac:dyDescent="0.25">
      <c r="R5190" s="3">
        <v>6193</v>
      </c>
      <c r="S5190" s="3" t="s">
        <v>31</v>
      </c>
    </row>
    <row r="5191" spans="18:19" x14ac:dyDescent="0.25">
      <c r="R5191" s="3">
        <v>6194</v>
      </c>
      <c r="S5191" s="3" t="s">
        <v>31</v>
      </c>
    </row>
    <row r="5192" spans="18:19" x14ac:dyDescent="0.25">
      <c r="R5192" s="3">
        <v>6195</v>
      </c>
      <c r="S5192" s="3" t="s">
        <v>31</v>
      </c>
    </row>
    <row r="5193" spans="18:19" x14ac:dyDescent="0.25">
      <c r="R5193" s="3">
        <v>6196</v>
      </c>
      <c r="S5193" s="3" t="s">
        <v>31</v>
      </c>
    </row>
    <row r="5194" spans="18:19" x14ac:dyDescent="0.25">
      <c r="R5194" s="3">
        <v>6197</v>
      </c>
      <c r="S5194" s="3" t="s">
        <v>31</v>
      </c>
    </row>
    <row r="5195" spans="18:19" x14ac:dyDescent="0.25">
      <c r="R5195" s="3">
        <v>6198</v>
      </c>
      <c r="S5195" s="3" t="s">
        <v>31</v>
      </c>
    </row>
    <row r="5196" spans="18:19" x14ac:dyDescent="0.25">
      <c r="R5196" s="3">
        <v>6199</v>
      </c>
      <c r="S5196" s="3" t="s">
        <v>31</v>
      </c>
    </row>
    <row r="5197" spans="18:19" x14ac:dyDescent="0.25">
      <c r="R5197" s="3">
        <v>6200</v>
      </c>
      <c r="S5197" s="3" t="s">
        <v>31</v>
      </c>
    </row>
    <row r="5198" spans="18:19" x14ac:dyDescent="0.25">
      <c r="R5198" s="3">
        <v>6201</v>
      </c>
      <c r="S5198" s="3" t="s">
        <v>31</v>
      </c>
    </row>
    <row r="5199" spans="18:19" x14ac:dyDescent="0.25">
      <c r="R5199" s="3">
        <v>6202</v>
      </c>
      <c r="S5199" s="3" t="s">
        <v>31</v>
      </c>
    </row>
    <row r="5200" spans="18:19" x14ac:dyDescent="0.25">
      <c r="R5200" s="3">
        <v>6203</v>
      </c>
      <c r="S5200" s="3" t="s">
        <v>31</v>
      </c>
    </row>
    <row r="5201" spans="18:19" x14ac:dyDescent="0.25">
      <c r="R5201" s="3">
        <v>6204</v>
      </c>
      <c r="S5201" s="3" t="s">
        <v>31</v>
      </c>
    </row>
    <row r="5202" spans="18:19" x14ac:dyDescent="0.25">
      <c r="R5202" s="3">
        <v>6205</v>
      </c>
      <c r="S5202" s="3" t="s">
        <v>31</v>
      </c>
    </row>
    <row r="5203" spans="18:19" x14ac:dyDescent="0.25">
      <c r="R5203" s="3">
        <v>6206</v>
      </c>
      <c r="S5203" s="3" t="s">
        <v>31</v>
      </c>
    </row>
    <row r="5204" spans="18:19" x14ac:dyDescent="0.25">
      <c r="R5204" s="3">
        <v>6207</v>
      </c>
      <c r="S5204" s="3" t="s">
        <v>31</v>
      </c>
    </row>
    <row r="5205" spans="18:19" x14ac:dyDescent="0.25">
      <c r="R5205" s="3">
        <v>6208</v>
      </c>
      <c r="S5205" s="3" t="s">
        <v>31</v>
      </c>
    </row>
    <row r="5206" spans="18:19" x14ac:dyDescent="0.25">
      <c r="R5206" s="3">
        <v>6209</v>
      </c>
      <c r="S5206" s="3" t="s">
        <v>31</v>
      </c>
    </row>
    <row r="5207" spans="18:19" x14ac:dyDescent="0.25">
      <c r="R5207" s="3">
        <v>6210</v>
      </c>
      <c r="S5207" s="3" t="s">
        <v>31</v>
      </c>
    </row>
    <row r="5208" spans="18:19" x14ac:dyDescent="0.25">
      <c r="R5208" s="3">
        <v>6211</v>
      </c>
      <c r="S5208" s="3" t="s">
        <v>31</v>
      </c>
    </row>
    <row r="5209" spans="18:19" x14ac:dyDescent="0.25">
      <c r="R5209" s="3">
        <v>6212</v>
      </c>
      <c r="S5209" s="3" t="s">
        <v>31</v>
      </c>
    </row>
    <row r="5210" spans="18:19" x14ac:dyDescent="0.25">
      <c r="R5210" s="3">
        <v>6213</v>
      </c>
      <c r="S5210" s="3" t="s">
        <v>31</v>
      </c>
    </row>
    <row r="5211" spans="18:19" x14ac:dyDescent="0.25">
      <c r="R5211" s="3">
        <v>6214</v>
      </c>
      <c r="S5211" s="3" t="s">
        <v>31</v>
      </c>
    </row>
    <row r="5212" spans="18:19" x14ac:dyDescent="0.25">
      <c r="R5212" s="3">
        <v>6215</v>
      </c>
      <c r="S5212" s="3" t="s">
        <v>31</v>
      </c>
    </row>
    <row r="5213" spans="18:19" x14ac:dyDescent="0.25">
      <c r="R5213" s="3">
        <v>6216</v>
      </c>
      <c r="S5213" s="3" t="s">
        <v>31</v>
      </c>
    </row>
    <row r="5214" spans="18:19" x14ac:dyDescent="0.25">
      <c r="R5214" s="3">
        <v>6217</v>
      </c>
      <c r="S5214" s="3" t="s">
        <v>31</v>
      </c>
    </row>
    <row r="5215" spans="18:19" x14ac:dyDescent="0.25">
      <c r="R5215" s="3">
        <v>6218</v>
      </c>
      <c r="S5215" s="3" t="s">
        <v>31</v>
      </c>
    </row>
    <row r="5216" spans="18:19" x14ac:dyDescent="0.25">
      <c r="R5216" s="3">
        <v>6219</v>
      </c>
      <c r="S5216" s="3" t="s">
        <v>31</v>
      </c>
    </row>
    <row r="5217" spans="18:19" x14ac:dyDescent="0.25">
      <c r="R5217" s="3">
        <v>6220</v>
      </c>
      <c r="S5217" s="3" t="s">
        <v>31</v>
      </c>
    </row>
    <row r="5218" spans="18:19" x14ac:dyDescent="0.25">
      <c r="R5218" s="3">
        <v>6221</v>
      </c>
      <c r="S5218" s="3" t="s">
        <v>31</v>
      </c>
    </row>
    <row r="5219" spans="18:19" x14ac:dyDescent="0.25">
      <c r="R5219" s="3">
        <v>6222</v>
      </c>
      <c r="S5219" s="3" t="s">
        <v>31</v>
      </c>
    </row>
    <row r="5220" spans="18:19" x14ac:dyDescent="0.25">
      <c r="R5220" s="3">
        <v>6223</v>
      </c>
      <c r="S5220" s="3" t="s">
        <v>31</v>
      </c>
    </row>
    <row r="5221" spans="18:19" x14ac:dyDescent="0.25">
      <c r="R5221" s="3">
        <v>6224</v>
      </c>
      <c r="S5221" s="3" t="s">
        <v>31</v>
      </c>
    </row>
    <row r="5222" spans="18:19" x14ac:dyDescent="0.25">
      <c r="R5222" s="3">
        <v>6225</v>
      </c>
      <c r="S5222" s="3" t="s">
        <v>31</v>
      </c>
    </row>
    <row r="5223" spans="18:19" x14ac:dyDescent="0.25">
      <c r="R5223" s="3">
        <v>6226</v>
      </c>
      <c r="S5223" s="3" t="s">
        <v>31</v>
      </c>
    </row>
    <row r="5224" spans="18:19" x14ac:dyDescent="0.25">
      <c r="R5224" s="3">
        <v>6227</v>
      </c>
      <c r="S5224" s="3" t="s">
        <v>31</v>
      </c>
    </row>
    <row r="5225" spans="18:19" x14ac:dyDescent="0.25">
      <c r="R5225" s="3">
        <v>6228</v>
      </c>
      <c r="S5225" s="3" t="s">
        <v>31</v>
      </c>
    </row>
    <row r="5226" spans="18:19" x14ac:dyDescent="0.25">
      <c r="R5226" s="3">
        <v>6229</v>
      </c>
      <c r="S5226" s="3" t="s">
        <v>31</v>
      </c>
    </row>
    <row r="5227" spans="18:19" x14ac:dyDescent="0.25">
      <c r="R5227" s="3">
        <v>6230</v>
      </c>
      <c r="S5227" s="3" t="s">
        <v>31</v>
      </c>
    </row>
    <row r="5228" spans="18:19" x14ac:dyDescent="0.25">
      <c r="R5228" s="3">
        <v>6231</v>
      </c>
      <c r="S5228" s="3" t="s">
        <v>31</v>
      </c>
    </row>
    <row r="5229" spans="18:19" x14ac:dyDescent="0.25">
      <c r="R5229" s="3">
        <v>6232</v>
      </c>
      <c r="S5229" s="3" t="s">
        <v>31</v>
      </c>
    </row>
    <row r="5230" spans="18:19" x14ac:dyDescent="0.25">
      <c r="R5230" s="3">
        <v>6233</v>
      </c>
      <c r="S5230" s="3" t="s">
        <v>31</v>
      </c>
    </row>
    <row r="5231" spans="18:19" x14ac:dyDescent="0.25">
      <c r="R5231" s="3">
        <v>6234</v>
      </c>
      <c r="S5231" s="3" t="s">
        <v>31</v>
      </c>
    </row>
    <row r="5232" spans="18:19" x14ac:dyDescent="0.25">
      <c r="R5232" s="3">
        <v>6235</v>
      </c>
      <c r="S5232" s="3" t="s">
        <v>31</v>
      </c>
    </row>
    <row r="5233" spans="18:19" x14ac:dyDescent="0.25">
      <c r="R5233" s="3">
        <v>6236</v>
      </c>
      <c r="S5233" s="3" t="s">
        <v>31</v>
      </c>
    </row>
    <row r="5234" spans="18:19" x14ac:dyDescent="0.25">
      <c r="R5234" s="3">
        <v>6237</v>
      </c>
      <c r="S5234" s="3" t="s">
        <v>31</v>
      </c>
    </row>
    <row r="5235" spans="18:19" x14ac:dyDescent="0.25">
      <c r="R5235" s="3">
        <v>6238</v>
      </c>
      <c r="S5235" s="3" t="s">
        <v>31</v>
      </c>
    </row>
    <row r="5236" spans="18:19" x14ac:dyDescent="0.25">
      <c r="R5236" s="3">
        <v>6239</v>
      </c>
      <c r="S5236" s="3" t="s">
        <v>31</v>
      </c>
    </row>
    <row r="5237" spans="18:19" x14ac:dyDescent="0.25">
      <c r="R5237" s="3">
        <v>6240</v>
      </c>
      <c r="S5237" s="3" t="s">
        <v>31</v>
      </c>
    </row>
    <row r="5238" spans="18:19" x14ac:dyDescent="0.25">
      <c r="R5238" s="3">
        <v>6241</v>
      </c>
      <c r="S5238" s="3" t="s">
        <v>31</v>
      </c>
    </row>
    <row r="5239" spans="18:19" x14ac:dyDescent="0.25">
      <c r="R5239" s="3">
        <v>6242</v>
      </c>
      <c r="S5239" s="3" t="s">
        <v>31</v>
      </c>
    </row>
    <row r="5240" spans="18:19" x14ac:dyDescent="0.25">
      <c r="R5240" s="3">
        <v>6243</v>
      </c>
      <c r="S5240" s="3" t="s">
        <v>31</v>
      </c>
    </row>
    <row r="5241" spans="18:19" x14ac:dyDescent="0.25">
      <c r="R5241" s="3">
        <v>6244</v>
      </c>
      <c r="S5241" s="3" t="s">
        <v>31</v>
      </c>
    </row>
    <row r="5242" spans="18:19" x14ac:dyDescent="0.25">
      <c r="R5242" s="3">
        <v>6245</v>
      </c>
      <c r="S5242" s="3" t="s">
        <v>31</v>
      </c>
    </row>
    <row r="5243" spans="18:19" x14ac:dyDescent="0.25">
      <c r="R5243" s="3">
        <v>6246</v>
      </c>
      <c r="S5243" s="3" t="s">
        <v>31</v>
      </c>
    </row>
    <row r="5244" spans="18:19" x14ac:dyDescent="0.25">
      <c r="R5244" s="3">
        <v>6247</v>
      </c>
      <c r="S5244" s="3" t="s">
        <v>31</v>
      </c>
    </row>
    <row r="5245" spans="18:19" x14ac:dyDescent="0.25">
      <c r="R5245" s="3">
        <v>6248</v>
      </c>
      <c r="S5245" s="3" t="s">
        <v>31</v>
      </c>
    </row>
    <row r="5246" spans="18:19" x14ac:dyDescent="0.25">
      <c r="R5246" s="3">
        <v>6249</v>
      </c>
      <c r="S5246" s="3" t="s">
        <v>31</v>
      </c>
    </row>
    <row r="5247" spans="18:19" x14ac:dyDescent="0.25">
      <c r="R5247" s="3">
        <v>6250</v>
      </c>
      <c r="S5247" s="3" t="s">
        <v>31</v>
      </c>
    </row>
    <row r="5248" spans="18:19" x14ac:dyDescent="0.25">
      <c r="R5248" s="3">
        <v>6251</v>
      </c>
      <c r="S5248" s="3" t="s">
        <v>31</v>
      </c>
    </row>
    <row r="5249" spans="18:19" x14ac:dyDescent="0.25">
      <c r="R5249" s="3">
        <v>6252</v>
      </c>
      <c r="S5249" s="3" t="s">
        <v>31</v>
      </c>
    </row>
    <row r="5250" spans="18:19" x14ac:dyDescent="0.25">
      <c r="R5250" s="3">
        <v>6253</v>
      </c>
      <c r="S5250" s="3" t="s">
        <v>31</v>
      </c>
    </row>
    <row r="5251" spans="18:19" x14ac:dyDescent="0.25">
      <c r="R5251" s="3">
        <v>6254</v>
      </c>
      <c r="S5251" s="3" t="s">
        <v>31</v>
      </c>
    </row>
    <row r="5252" spans="18:19" x14ac:dyDescent="0.25">
      <c r="R5252" s="3">
        <v>6255</v>
      </c>
      <c r="S5252" s="3" t="s">
        <v>31</v>
      </c>
    </row>
    <row r="5253" spans="18:19" x14ac:dyDescent="0.25">
      <c r="R5253" s="3">
        <v>6256</v>
      </c>
      <c r="S5253" s="3" t="s">
        <v>31</v>
      </c>
    </row>
    <row r="5254" spans="18:19" x14ac:dyDescent="0.25">
      <c r="R5254" s="3">
        <v>6257</v>
      </c>
      <c r="S5254" s="3" t="s">
        <v>31</v>
      </c>
    </row>
    <row r="5255" spans="18:19" x14ac:dyDescent="0.25">
      <c r="R5255" s="3">
        <v>6258</v>
      </c>
      <c r="S5255" s="3" t="s">
        <v>31</v>
      </c>
    </row>
    <row r="5256" spans="18:19" x14ac:dyDescent="0.25">
      <c r="R5256" s="3">
        <v>6259</v>
      </c>
      <c r="S5256" s="3" t="s">
        <v>31</v>
      </c>
    </row>
    <row r="5257" spans="18:19" x14ac:dyDescent="0.25">
      <c r="R5257" s="3">
        <v>6260</v>
      </c>
      <c r="S5257" s="3" t="s">
        <v>31</v>
      </c>
    </row>
    <row r="5258" spans="18:19" x14ac:dyDescent="0.25">
      <c r="R5258" s="3">
        <v>6261</v>
      </c>
      <c r="S5258" s="3" t="s">
        <v>31</v>
      </c>
    </row>
    <row r="5259" spans="18:19" x14ac:dyDescent="0.25">
      <c r="R5259" s="3">
        <v>6262</v>
      </c>
      <c r="S5259" s="3" t="s">
        <v>31</v>
      </c>
    </row>
    <row r="5260" spans="18:19" x14ac:dyDescent="0.25">
      <c r="R5260" s="3">
        <v>6263</v>
      </c>
      <c r="S5260" s="3" t="s">
        <v>31</v>
      </c>
    </row>
    <row r="5261" spans="18:19" x14ac:dyDescent="0.25">
      <c r="R5261" s="3">
        <v>6264</v>
      </c>
      <c r="S5261" s="3" t="s">
        <v>31</v>
      </c>
    </row>
    <row r="5262" spans="18:19" x14ac:dyDescent="0.25">
      <c r="R5262" s="3">
        <v>6265</v>
      </c>
      <c r="S5262" s="3" t="s">
        <v>31</v>
      </c>
    </row>
    <row r="5263" spans="18:19" x14ac:dyDescent="0.25">
      <c r="R5263" s="3">
        <v>6266</v>
      </c>
      <c r="S5263" s="3" t="s">
        <v>31</v>
      </c>
    </row>
    <row r="5264" spans="18:19" x14ac:dyDescent="0.25">
      <c r="R5264" s="3">
        <v>6267</v>
      </c>
      <c r="S5264" s="3" t="s">
        <v>31</v>
      </c>
    </row>
    <row r="5265" spans="18:19" x14ac:dyDescent="0.25">
      <c r="R5265" s="3">
        <v>6268</v>
      </c>
      <c r="S5265" s="3" t="s">
        <v>31</v>
      </c>
    </row>
    <row r="5266" spans="18:19" x14ac:dyDescent="0.25">
      <c r="R5266" s="3">
        <v>6269</v>
      </c>
      <c r="S5266" s="3" t="s">
        <v>31</v>
      </c>
    </row>
    <row r="5267" spans="18:19" x14ac:dyDescent="0.25">
      <c r="R5267" s="3">
        <v>6270</v>
      </c>
      <c r="S5267" s="3" t="s">
        <v>31</v>
      </c>
    </row>
    <row r="5268" spans="18:19" x14ac:dyDescent="0.25">
      <c r="R5268" s="3">
        <v>6271</v>
      </c>
      <c r="S5268" s="3" t="s">
        <v>31</v>
      </c>
    </row>
    <row r="5269" spans="18:19" x14ac:dyDescent="0.25">
      <c r="R5269" s="3">
        <v>6272</v>
      </c>
      <c r="S5269" s="3" t="s">
        <v>31</v>
      </c>
    </row>
    <row r="5270" spans="18:19" x14ac:dyDescent="0.25">
      <c r="R5270" s="3">
        <v>6273</v>
      </c>
      <c r="S5270" s="3" t="s">
        <v>31</v>
      </c>
    </row>
    <row r="5271" spans="18:19" x14ac:dyDescent="0.25">
      <c r="R5271" s="3">
        <v>6274</v>
      </c>
      <c r="S5271" s="3" t="s">
        <v>31</v>
      </c>
    </row>
    <row r="5272" spans="18:19" x14ac:dyDescent="0.25">
      <c r="R5272" s="3">
        <v>6275</v>
      </c>
      <c r="S5272" s="3" t="s">
        <v>31</v>
      </c>
    </row>
    <row r="5273" spans="18:19" x14ac:dyDescent="0.25">
      <c r="R5273" s="3">
        <v>6276</v>
      </c>
      <c r="S5273" s="3" t="s">
        <v>31</v>
      </c>
    </row>
    <row r="5274" spans="18:19" x14ac:dyDescent="0.25">
      <c r="R5274" s="3">
        <v>6277</v>
      </c>
      <c r="S5274" s="3" t="s">
        <v>31</v>
      </c>
    </row>
    <row r="5275" spans="18:19" x14ac:dyDescent="0.25">
      <c r="R5275" s="3">
        <v>6278</v>
      </c>
      <c r="S5275" s="3" t="s">
        <v>31</v>
      </c>
    </row>
    <row r="5276" spans="18:19" x14ac:dyDescent="0.25">
      <c r="R5276" s="3">
        <v>6279</v>
      </c>
      <c r="S5276" s="3" t="s">
        <v>31</v>
      </c>
    </row>
    <row r="5277" spans="18:19" x14ac:dyDescent="0.25">
      <c r="R5277" s="3">
        <v>6280</v>
      </c>
      <c r="S5277" s="3" t="s">
        <v>31</v>
      </c>
    </row>
    <row r="5278" spans="18:19" x14ac:dyDescent="0.25">
      <c r="R5278" s="3">
        <v>6281</v>
      </c>
      <c r="S5278" s="3" t="s">
        <v>31</v>
      </c>
    </row>
    <row r="5279" spans="18:19" x14ac:dyDescent="0.25">
      <c r="R5279" s="3">
        <v>6282</v>
      </c>
      <c r="S5279" s="3" t="s">
        <v>31</v>
      </c>
    </row>
    <row r="5280" spans="18:19" x14ac:dyDescent="0.25">
      <c r="R5280" s="3">
        <v>6283</v>
      </c>
      <c r="S5280" s="3" t="s">
        <v>31</v>
      </c>
    </row>
    <row r="5281" spans="18:19" x14ac:dyDescent="0.25">
      <c r="R5281" s="3">
        <v>6284</v>
      </c>
      <c r="S5281" s="3" t="s">
        <v>31</v>
      </c>
    </row>
    <row r="5282" spans="18:19" x14ac:dyDescent="0.25">
      <c r="R5282" s="3">
        <v>6285</v>
      </c>
      <c r="S5282" s="3" t="s">
        <v>31</v>
      </c>
    </row>
    <row r="5283" spans="18:19" x14ac:dyDescent="0.25">
      <c r="R5283" s="3">
        <v>6286</v>
      </c>
      <c r="S5283" s="3" t="s">
        <v>31</v>
      </c>
    </row>
    <row r="5284" spans="18:19" x14ac:dyDescent="0.25">
      <c r="R5284" s="3">
        <v>6287</v>
      </c>
      <c r="S5284" s="3" t="s">
        <v>31</v>
      </c>
    </row>
    <row r="5285" spans="18:19" x14ac:dyDescent="0.25">
      <c r="R5285" s="3">
        <v>6288</v>
      </c>
      <c r="S5285" s="3" t="s">
        <v>31</v>
      </c>
    </row>
    <row r="5286" spans="18:19" x14ac:dyDescent="0.25">
      <c r="R5286" s="3">
        <v>6289</v>
      </c>
      <c r="S5286" s="3" t="s">
        <v>31</v>
      </c>
    </row>
    <row r="5287" spans="18:19" x14ac:dyDescent="0.25">
      <c r="R5287" s="3">
        <v>6290</v>
      </c>
      <c r="S5287" s="3" t="s">
        <v>31</v>
      </c>
    </row>
    <row r="5288" spans="18:19" x14ac:dyDescent="0.25">
      <c r="R5288" s="3">
        <v>6291</v>
      </c>
      <c r="S5288" s="3" t="s">
        <v>31</v>
      </c>
    </row>
    <row r="5289" spans="18:19" x14ac:dyDescent="0.25">
      <c r="R5289" s="3">
        <v>6292</v>
      </c>
      <c r="S5289" s="3" t="s">
        <v>31</v>
      </c>
    </row>
    <row r="5290" spans="18:19" x14ac:dyDescent="0.25">
      <c r="R5290" s="3">
        <v>6293</v>
      </c>
      <c r="S5290" s="3" t="s">
        <v>31</v>
      </c>
    </row>
    <row r="5291" spans="18:19" x14ac:dyDescent="0.25">
      <c r="R5291" s="3">
        <v>6294</v>
      </c>
      <c r="S5291" s="3" t="s">
        <v>31</v>
      </c>
    </row>
    <row r="5292" spans="18:19" x14ac:dyDescent="0.25">
      <c r="R5292" s="3">
        <v>6295</v>
      </c>
      <c r="S5292" s="3" t="s">
        <v>31</v>
      </c>
    </row>
    <row r="5293" spans="18:19" x14ac:dyDescent="0.25">
      <c r="R5293" s="3">
        <v>6296</v>
      </c>
      <c r="S5293" s="3" t="s">
        <v>31</v>
      </c>
    </row>
    <row r="5294" spans="18:19" x14ac:dyDescent="0.25">
      <c r="R5294" s="3">
        <v>6297</v>
      </c>
      <c r="S5294" s="3" t="s">
        <v>31</v>
      </c>
    </row>
    <row r="5295" spans="18:19" x14ac:dyDescent="0.25">
      <c r="R5295" s="3">
        <v>6298</v>
      </c>
      <c r="S5295" s="3" t="s">
        <v>31</v>
      </c>
    </row>
    <row r="5296" spans="18:19" x14ac:dyDescent="0.25">
      <c r="R5296" s="3">
        <v>6299</v>
      </c>
      <c r="S5296" s="3" t="s">
        <v>31</v>
      </c>
    </row>
    <row r="5297" spans="18:19" x14ac:dyDescent="0.25">
      <c r="R5297" s="3">
        <v>6300</v>
      </c>
      <c r="S5297" s="3" t="s">
        <v>31</v>
      </c>
    </row>
    <row r="5298" spans="18:19" x14ac:dyDescent="0.25">
      <c r="R5298" s="3">
        <v>6301</v>
      </c>
      <c r="S5298" s="3" t="s">
        <v>31</v>
      </c>
    </row>
    <row r="5299" spans="18:19" x14ac:dyDescent="0.25">
      <c r="R5299" s="3">
        <v>6302</v>
      </c>
      <c r="S5299" s="3" t="s">
        <v>31</v>
      </c>
    </row>
    <row r="5300" spans="18:19" x14ac:dyDescent="0.25">
      <c r="R5300" s="3">
        <v>6303</v>
      </c>
      <c r="S5300" s="3" t="s">
        <v>31</v>
      </c>
    </row>
    <row r="5301" spans="18:19" x14ac:dyDescent="0.25">
      <c r="R5301" s="3">
        <v>6304</v>
      </c>
      <c r="S5301" s="3" t="s">
        <v>31</v>
      </c>
    </row>
    <row r="5302" spans="18:19" x14ac:dyDescent="0.25">
      <c r="R5302" s="3">
        <v>6305</v>
      </c>
      <c r="S5302" s="3" t="s">
        <v>31</v>
      </c>
    </row>
    <row r="5303" spans="18:19" x14ac:dyDescent="0.25">
      <c r="R5303" s="3">
        <v>6306</v>
      </c>
      <c r="S5303" s="3" t="s">
        <v>31</v>
      </c>
    </row>
    <row r="5304" spans="18:19" x14ac:dyDescent="0.25">
      <c r="R5304" s="3">
        <v>6307</v>
      </c>
      <c r="S5304" s="3" t="s">
        <v>31</v>
      </c>
    </row>
    <row r="5305" spans="18:19" x14ac:dyDescent="0.25">
      <c r="R5305" s="3">
        <v>6308</v>
      </c>
      <c r="S5305" s="3" t="s">
        <v>31</v>
      </c>
    </row>
    <row r="5306" spans="18:19" x14ac:dyDescent="0.25">
      <c r="R5306" s="3">
        <v>6309</v>
      </c>
      <c r="S5306" s="3" t="s">
        <v>31</v>
      </c>
    </row>
    <row r="5307" spans="18:19" x14ac:dyDescent="0.25">
      <c r="R5307" s="3">
        <v>6310</v>
      </c>
      <c r="S5307" s="3" t="s">
        <v>31</v>
      </c>
    </row>
    <row r="5308" spans="18:19" x14ac:dyDescent="0.25">
      <c r="R5308" s="3">
        <v>6311</v>
      </c>
      <c r="S5308" s="3" t="s">
        <v>31</v>
      </c>
    </row>
    <row r="5309" spans="18:19" x14ac:dyDescent="0.25">
      <c r="R5309" s="3">
        <v>6312</v>
      </c>
      <c r="S5309" s="3" t="s">
        <v>31</v>
      </c>
    </row>
    <row r="5310" spans="18:19" x14ac:dyDescent="0.25">
      <c r="R5310" s="3">
        <v>6313</v>
      </c>
      <c r="S5310" s="3" t="s">
        <v>31</v>
      </c>
    </row>
    <row r="5311" spans="18:19" x14ac:dyDescent="0.25">
      <c r="R5311" s="3">
        <v>6314</v>
      </c>
      <c r="S5311" s="3" t="s">
        <v>31</v>
      </c>
    </row>
    <row r="5312" spans="18:19" x14ac:dyDescent="0.25">
      <c r="R5312" s="3">
        <v>6315</v>
      </c>
      <c r="S5312" s="3" t="s">
        <v>31</v>
      </c>
    </row>
    <row r="5313" spans="18:19" x14ac:dyDescent="0.25">
      <c r="R5313" s="3">
        <v>6316</v>
      </c>
      <c r="S5313" s="3" t="s">
        <v>31</v>
      </c>
    </row>
    <row r="5314" spans="18:19" x14ac:dyDescent="0.25">
      <c r="R5314" s="3">
        <v>6317</v>
      </c>
      <c r="S5314" s="3" t="s">
        <v>31</v>
      </c>
    </row>
    <row r="5315" spans="18:19" x14ac:dyDescent="0.25">
      <c r="R5315" s="3">
        <v>6318</v>
      </c>
      <c r="S5315" s="3" t="s">
        <v>31</v>
      </c>
    </row>
    <row r="5316" spans="18:19" x14ac:dyDescent="0.25">
      <c r="R5316" s="3">
        <v>6319</v>
      </c>
      <c r="S5316" s="3" t="s">
        <v>31</v>
      </c>
    </row>
    <row r="5317" spans="18:19" x14ac:dyDescent="0.25">
      <c r="R5317" s="3">
        <v>6320</v>
      </c>
      <c r="S5317" s="3" t="s">
        <v>31</v>
      </c>
    </row>
    <row r="5318" spans="18:19" x14ac:dyDescent="0.25">
      <c r="R5318" s="3">
        <v>6321</v>
      </c>
      <c r="S5318" s="3" t="s">
        <v>31</v>
      </c>
    </row>
    <row r="5319" spans="18:19" x14ac:dyDescent="0.25">
      <c r="R5319" s="3">
        <v>6322</v>
      </c>
      <c r="S5319" s="3" t="s">
        <v>31</v>
      </c>
    </row>
    <row r="5320" spans="18:19" x14ac:dyDescent="0.25">
      <c r="R5320" s="3">
        <v>6323</v>
      </c>
      <c r="S5320" s="3" t="s">
        <v>31</v>
      </c>
    </row>
    <row r="5321" spans="18:19" x14ac:dyDescent="0.25">
      <c r="R5321" s="3">
        <v>6324</v>
      </c>
      <c r="S5321" s="3" t="s">
        <v>31</v>
      </c>
    </row>
    <row r="5322" spans="18:19" x14ac:dyDescent="0.25">
      <c r="R5322" s="3">
        <v>6325</v>
      </c>
      <c r="S5322" s="3" t="s">
        <v>31</v>
      </c>
    </row>
    <row r="5323" spans="18:19" x14ac:dyDescent="0.25">
      <c r="R5323" s="3">
        <v>6326</v>
      </c>
      <c r="S5323" s="3" t="s">
        <v>31</v>
      </c>
    </row>
    <row r="5324" spans="18:19" x14ac:dyDescent="0.25">
      <c r="R5324" s="3">
        <v>6327</v>
      </c>
      <c r="S5324" s="3" t="s">
        <v>31</v>
      </c>
    </row>
    <row r="5325" spans="18:19" x14ac:dyDescent="0.25">
      <c r="R5325" s="3">
        <v>6328</v>
      </c>
      <c r="S5325" s="3" t="s">
        <v>31</v>
      </c>
    </row>
    <row r="5326" spans="18:19" x14ac:dyDescent="0.25">
      <c r="R5326" s="3">
        <v>6329</v>
      </c>
      <c r="S5326" s="3" t="s">
        <v>31</v>
      </c>
    </row>
    <row r="5327" spans="18:19" x14ac:dyDescent="0.25">
      <c r="R5327" s="3">
        <v>6330</v>
      </c>
      <c r="S5327" s="3" t="s">
        <v>31</v>
      </c>
    </row>
    <row r="5328" spans="18:19" x14ac:dyDescent="0.25">
      <c r="R5328" s="3">
        <v>6331</v>
      </c>
      <c r="S5328" s="3" t="s">
        <v>31</v>
      </c>
    </row>
    <row r="5329" spans="18:19" x14ac:dyDescent="0.25">
      <c r="R5329" s="3">
        <v>6332</v>
      </c>
      <c r="S5329" s="3" t="s">
        <v>31</v>
      </c>
    </row>
    <row r="5330" spans="18:19" x14ac:dyDescent="0.25">
      <c r="R5330" s="3">
        <v>6333</v>
      </c>
      <c r="S5330" s="3" t="s">
        <v>31</v>
      </c>
    </row>
    <row r="5331" spans="18:19" x14ac:dyDescent="0.25">
      <c r="R5331" s="3">
        <v>6334</v>
      </c>
      <c r="S5331" s="3" t="s">
        <v>31</v>
      </c>
    </row>
    <row r="5332" spans="18:19" x14ac:dyDescent="0.25">
      <c r="R5332" s="3">
        <v>6335</v>
      </c>
      <c r="S5332" s="3" t="s">
        <v>31</v>
      </c>
    </row>
    <row r="5333" spans="18:19" x14ac:dyDescent="0.25">
      <c r="R5333" s="3">
        <v>6336</v>
      </c>
      <c r="S5333" s="3" t="s">
        <v>31</v>
      </c>
    </row>
    <row r="5334" spans="18:19" x14ac:dyDescent="0.25">
      <c r="R5334" s="3">
        <v>6337</v>
      </c>
      <c r="S5334" s="3" t="s">
        <v>31</v>
      </c>
    </row>
    <row r="5335" spans="18:19" x14ac:dyDescent="0.25">
      <c r="R5335" s="3">
        <v>6338</v>
      </c>
      <c r="S5335" s="3" t="s">
        <v>31</v>
      </c>
    </row>
    <row r="5336" spans="18:19" x14ac:dyDescent="0.25">
      <c r="R5336" s="3">
        <v>6339</v>
      </c>
      <c r="S5336" s="3" t="s">
        <v>31</v>
      </c>
    </row>
    <row r="5337" spans="18:19" x14ac:dyDescent="0.25">
      <c r="R5337" s="3">
        <v>6340</v>
      </c>
      <c r="S5337" s="3" t="s">
        <v>31</v>
      </c>
    </row>
    <row r="5338" spans="18:19" x14ac:dyDescent="0.25">
      <c r="R5338" s="3">
        <v>6341</v>
      </c>
      <c r="S5338" s="3" t="s">
        <v>31</v>
      </c>
    </row>
    <row r="5339" spans="18:19" x14ac:dyDescent="0.25">
      <c r="R5339" s="3">
        <v>6342</v>
      </c>
      <c r="S5339" s="3" t="s">
        <v>31</v>
      </c>
    </row>
    <row r="5340" spans="18:19" x14ac:dyDescent="0.25">
      <c r="R5340" s="3">
        <v>6343</v>
      </c>
      <c r="S5340" s="3" t="s">
        <v>31</v>
      </c>
    </row>
    <row r="5341" spans="18:19" x14ac:dyDescent="0.25">
      <c r="R5341" s="3">
        <v>6344</v>
      </c>
      <c r="S5341" s="3" t="s">
        <v>31</v>
      </c>
    </row>
    <row r="5342" spans="18:19" x14ac:dyDescent="0.25">
      <c r="R5342" s="3">
        <v>6345</v>
      </c>
      <c r="S5342" s="3" t="s">
        <v>31</v>
      </c>
    </row>
    <row r="5343" spans="18:19" x14ac:dyDescent="0.25">
      <c r="R5343" s="3">
        <v>6346</v>
      </c>
      <c r="S5343" s="3" t="s">
        <v>31</v>
      </c>
    </row>
    <row r="5344" spans="18:19" x14ac:dyDescent="0.25">
      <c r="R5344" s="3">
        <v>6347</v>
      </c>
      <c r="S5344" s="3" t="s">
        <v>31</v>
      </c>
    </row>
    <row r="5345" spans="18:19" x14ac:dyDescent="0.25">
      <c r="R5345" s="3">
        <v>6348</v>
      </c>
      <c r="S5345" s="3" t="s">
        <v>31</v>
      </c>
    </row>
    <row r="5346" spans="18:19" x14ac:dyDescent="0.25">
      <c r="R5346" s="3">
        <v>6349</v>
      </c>
      <c r="S5346" s="3" t="s">
        <v>31</v>
      </c>
    </row>
    <row r="5347" spans="18:19" x14ac:dyDescent="0.25">
      <c r="R5347" s="3">
        <v>6350</v>
      </c>
      <c r="S5347" s="3" t="s">
        <v>31</v>
      </c>
    </row>
    <row r="5348" spans="18:19" x14ac:dyDescent="0.25">
      <c r="R5348" s="3">
        <v>6351</v>
      </c>
      <c r="S5348" s="3" t="s">
        <v>31</v>
      </c>
    </row>
    <row r="5349" spans="18:19" x14ac:dyDescent="0.25">
      <c r="R5349" s="3">
        <v>6352</v>
      </c>
      <c r="S5349" s="3" t="s">
        <v>31</v>
      </c>
    </row>
    <row r="5350" spans="18:19" x14ac:dyDescent="0.25">
      <c r="R5350" s="3">
        <v>6353</v>
      </c>
      <c r="S5350" s="3" t="s">
        <v>31</v>
      </c>
    </row>
    <row r="5351" spans="18:19" x14ac:dyDescent="0.25">
      <c r="R5351" s="3">
        <v>6354</v>
      </c>
      <c r="S5351" s="3" t="s">
        <v>31</v>
      </c>
    </row>
    <row r="5352" spans="18:19" x14ac:dyDescent="0.25">
      <c r="R5352" s="3">
        <v>6355</v>
      </c>
      <c r="S5352" s="3" t="s">
        <v>31</v>
      </c>
    </row>
    <row r="5353" spans="18:19" x14ac:dyDescent="0.25">
      <c r="R5353" s="3">
        <v>6356</v>
      </c>
      <c r="S5353" s="3" t="s">
        <v>31</v>
      </c>
    </row>
    <row r="5354" spans="18:19" x14ac:dyDescent="0.25">
      <c r="R5354" s="3">
        <v>6357</v>
      </c>
      <c r="S5354" s="3" t="s">
        <v>31</v>
      </c>
    </row>
    <row r="5355" spans="18:19" x14ac:dyDescent="0.25">
      <c r="R5355" s="3">
        <v>6358</v>
      </c>
      <c r="S5355" s="3" t="s">
        <v>31</v>
      </c>
    </row>
    <row r="5356" spans="18:19" x14ac:dyDescent="0.25">
      <c r="R5356" s="3">
        <v>6359</v>
      </c>
      <c r="S5356" s="3" t="s">
        <v>31</v>
      </c>
    </row>
    <row r="5357" spans="18:19" x14ac:dyDescent="0.25">
      <c r="R5357" s="3">
        <v>6360</v>
      </c>
      <c r="S5357" s="3" t="s">
        <v>31</v>
      </c>
    </row>
    <row r="5358" spans="18:19" x14ac:dyDescent="0.25">
      <c r="R5358" s="3">
        <v>6361</v>
      </c>
      <c r="S5358" s="3" t="s">
        <v>31</v>
      </c>
    </row>
    <row r="5359" spans="18:19" x14ac:dyDescent="0.25">
      <c r="R5359" s="3">
        <v>6362</v>
      </c>
      <c r="S5359" s="3" t="s">
        <v>31</v>
      </c>
    </row>
    <row r="5360" spans="18:19" x14ac:dyDescent="0.25">
      <c r="R5360" s="3">
        <v>6363</v>
      </c>
      <c r="S5360" s="3" t="s">
        <v>31</v>
      </c>
    </row>
    <row r="5361" spans="18:19" x14ac:dyDescent="0.25">
      <c r="R5361" s="3">
        <v>6364</v>
      </c>
      <c r="S5361" s="3" t="s">
        <v>31</v>
      </c>
    </row>
    <row r="5362" spans="18:19" x14ac:dyDescent="0.25">
      <c r="R5362" s="3">
        <v>6365</v>
      </c>
      <c r="S5362" s="3" t="s">
        <v>31</v>
      </c>
    </row>
    <row r="5363" spans="18:19" x14ac:dyDescent="0.25">
      <c r="R5363" s="3">
        <v>6366</v>
      </c>
      <c r="S5363" s="3" t="s">
        <v>31</v>
      </c>
    </row>
    <row r="5364" spans="18:19" x14ac:dyDescent="0.25">
      <c r="R5364" s="3">
        <v>6367</v>
      </c>
      <c r="S5364" s="3" t="s">
        <v>31</v>
      </c>
    </row>
    <row r="5365" spans="18:19" x14ac:dyDescent="0.25">
      <c r="R5365" s="3">
        <v>6368</v>
      </c>
      <c r="S5365" s="3" t="s">
        <v>31</v>
      </c>
    </row>
    <row r="5366" spans="18:19" x14ac:dyDescent="0.25">
      <c r="R5366" s="3">
        <v>6369</v>
      </c>
      <c r="S5366" s="3" t="s">
        <v>31</v>
      </c>
    </row>
    <row r="5367" spans="18:19" x14ac:dyDescent="0.25">
      <c r="R5367" s="3">
        <v>6370</v>
      </c>
      <c r="S5367" s="3" t="s">
        <v>31</v>
      </c>
    </row>
    <row r="5368" spans="18:19" x14ac:dyDescent="0.25">
      <c r="R5368" s="3">
        <v>6371</v>
      </c>
      <c r="S5368" s="3" t="s">
        <v>31</v>
      </c>
    </row>
    <row r="5369" spans="18:19" x14ac:dyDescent="0.25">
      <c r="R5369" s="3">
        <v>6372</v>
      </c>
      <c r="S5369" s="3" t="s">
        <v>31</v>
      </c>
    </row>
    <row r="5370" spans="18:19" x14ac:dyDescent="0.25">
      <c r="R5370" s="3">
        <v>6373</v>
      </c>
      <c r="S5370" s="3" t="s">
        <v>31</v>
      </c>
    </row>
    <row r="5371" spans="18:19" x14ac:dyDescent="0.25">
      <c r="R5371" s="3">
        <v>6374</v>
      </c>
      <c r="S5371" s="3" t="s">
        <v>31</v>
      </c>
    </row>
    <row r="5372" spans="18:19" x14ac:dyDescent="0.25">
      <c r="R5372" s="3">
        <v>6375</v>
      </c>
      <c r="S5372" s="3" t="s">
        <v>31</v>
      </c>
    </row>
    <row r="5373" spans="18:19" x14ac:dyDescent="0.25">
      <c r="R5373" s="3">
        <v>6376</v>
      </c>
      <c r="S5373" s="3" t="s">
        <v>31</v>
      </c>
    </row>
    <row r="5374" spans="18:19" x14ac:dyDescent="0.25">
      <c r="R5374" s="3">
        <v>6377</v>
      </c>
      <c r="S5374" s="3" t="s">
        <v>31</v>
      </c>
    </row>
    <row r="5375" spans="18:19" x14ac:dyDescent="0.25">
      <c r="R5375" s="3">
        <v>6378</v>
      </c>
      <c r="S5375" s="3" t="s">
        <v>31</v>
      </c>
    </row>
    <row r="5376" spans="18:19" x14ac:dyDescent="0.25">
      <c r="R5376" s="3">
        <v>6379</v>
      </c>
      <c r="S5376" s="3" t="s">
        <v>31</v>
      </c>
    </row>
    <row r="5377" spans="18:19" x14ac:dyDescent="0.25">
      <c r="R5377" s="3">
        <v>6380</v>
      </c>
      <c r="S5377" s="3" t="s">
        <v>31</v>
      </c>
    </row>
    <row r="5378" spans="18:19" x14ac:dyDescent="0.25">
      <c r="R5378" s="3">
        <v>6381</v>
      </c>
      <c r="S5378" s="3" t="s">
        <v>31</v>
      </c>
    </row>
    <row r="5379" spans="18:19" x14ac:dyDescent="0.25">
      <c r="R5379" s="3">
        <v>6382</v>
      </c>
      <c r="S5379" s="3" t="s">
        <v>31</v>
      </c>
    </row>
    <row r="5380" spans="18:19" x14ac:dyDescent="0.25">
      <c r="R5380" s="3">
        <v>6383</v>
      </c>
      <c r="S5380" s="3" t="s">
        <v>31</v>
      </c>
    </row>
    <row r="5381" spans="18:19" x14ac:dyDescent="0.25">
      <c r="R5381" s="3">
        <v>6384</v>
      </c>
      <c r="S5381" s="3" t="s">
        <v>31</v>
      </c>
    </row>
    <row r="5382" spans="18:19" x14ac:dyDescent="0.25">
      <c r="R5382" s="3">
        <v>6385</v>
      </c>
      <c r="S5382" s="3" t="s">
        <v>31</v>
      </c>
    </row>
    <row r="5383" spans="18:19" x14ac:dyDescent="0.25">
      <c r="R5383" s="3">
        <v>6386</v>
      </c>
      <c r="S5383" s="3" t="s">
        <v>31</v>
      </c>
    </row>
    <row r="5384" spans="18:19" x14ac:dyDescent="0.25">
      <c r="R5384" s="3">
        <v>6387</v>
      </c>
      <c r="S5384" s="3" t="s">
        <v>31</v>
      </c>
    </row>
    <row r="5385" spans="18:19" x14ac:dyDescent="0.25">
      <c r="R5385" s="3">
        <v>6388</v>
      </c>
      <c r="S5385" s="3" t="s">
        <v>31</v>
      </c>
    </row>
    <row r="5386" spans="18:19" x14ac:dyDescent="0.25">
      <c r="R5386" s="3">
        <v>6389</v>
      </c>
      <c r="S5386" s="3" t="s">
        <v>31</v>
      </c>
    </row>
    <row r="5387" spans="18:19" x14ac:dyDescent="0.25">
      <c r="R5387" s="3">
        <v>6390</v>
      </c>
      <c r="S5387" s="3" t="s">
        <v>31</v>
      </c>
    </row>
    <row r="5388" spans="18:19" x14ac:dyDescent="0.25">
      <c r="R5388" s="3">
        <v>6391</v>
      </c>
      <c r="S5388" s="3" t="s">
        <v>31</v>
      </c>
    </row>
    <row r="5389" spans="18:19" x14ac:dyDescent="0.25">
      <c r="R5389" s="3">
        <v>6392</v>
      </c>
      <c r="S5389" s="3" t="s">
        <v>31</v>
      </c>
    </row>
    <row r="5390" spans="18:19" x14ac:dyDescent="0.25">
      <c r="R5390" s="3">
        <v>6393</v>
      </c>
      <c r="S5390" s="3" t="s">
        <v>31</v>
      </c>
    </row>
    <row r="5391" spans="18:19" x14ac:dyDescent="0.25">
      <c r="R5391" s="3">
        <v>6394</v>
      </c>
      <c r="S5391" s="3" t="s">
        <v>31</v>
      </c>
    </row>
    <row r="5392" spans="18:19" x14ac:dyDescent="0.25">
      <c r="R5392" s="3">
        <v>6395</v>
      </c>
      <c r="S5392" s="3" t="s">
        <v>31</v>
      </c>
    </row>
    <row r="5393" spans="18:19" x14ac:dyDescent="0.25">
      <c r="R5393" s="3">
        <v>6396</v>
      </c>
      <c r="S5393" s="3" t="s">
        <v>31</v>
      </c>
    </row>
    <row r="5394" spans="18:19" x14ac:dyDescent="0.25">
      <c r="R5394" s="3">
        <v>6397</v>
      </c>
      <c r="S5394" s="3" t="s">
        <v>31</v>
      </c>
    </row>
    <row r="5395" spans="18:19" x14ac:dyDescent="0.25">
      <c r="R5395" s="3">
        <v>6398</v>
      </c>
      <c r="S5395" s="3" t="s">
        <v>31</v>
      </c>
    </row>
    <row r="5396" spans="18:19" x14ac:dyDescent="0.25">
      <c r="R5396" s="3">
        <v>6399</v>
      </c>
      <c r="S5396" s="3" t="s">
        <v>31</v>
      </c>
    </row>
    <row r="5397" spans="18:19" x14ac:dyDescent="0.25">
      <c r="R5397" s="3">
        <v>6400</v>
      </c>
      <c r="S5397" s="3" t="s">
        <v>31</v>
      </c>
    </row>
    <row r="5398" spans="18:19" x14ac:dyDescent="0.25">
      <c r="R5398" s="3">
        <v>6401</v>
      </c>
      <c r="S5398" s="3" t="s">
        <v>31</v>
      </c>
    </row>
    <row r="5399" spans="18:19" x14ac:dyDescent="0.25">
      <c r="R5399" s="3">
        <v>6402</v>
      </c>
      <c r="S5399" s="3" t="s">
        <v>31</v>
      </c>
    </row>
    <row r="5400" spans="18:19" x14ac:dyDescent="0.25">
      <c r="R5400" s="3">
        <v>6403</v>
      </c>
      <c r="S5400" s="3" t="s">
        <v>31</v>
      </c>
    </row>
    <row r="5401" spans="18:19" x14ac:dyDescent="0.25">
      <c r="R5401" s="3">
        <v>6404</v>
      </c>
      <c r="S5401" s="3" t="s">
        <v>31</v>
      </c>
    </row>
    <row r="5402" spans="18:19" x14ac:dyDescent="0.25">
      <c r="R5402" s="3">
        <v>6405</v>
      </c>
      <c r="S5402" s="3" t="s">
        <v>31</v>
      </c>
    </row>
    <row r="5403" spans="18:19" x14ac:dyDescent="0.25">
      <c r="R5403" s="3">
        <v>6406</v>
      </c>
      <c r="S5403" s="3" t="s">
        <v>31</v>
      </c>
    </row>
    <row r="5404" spans="18:19" x14ac:dyDescent="0.25">
      <c r="R5404" s="3">
        <v>6407</v>
      </c>
      <c r="S5404" s="3" t="s">
        <v>31</v>
      </c>
    </row>
    <row r="5405" spans="18:19" x14ac:dyDescent="0.25">
      <c r="R5405" s="3">
        <v>6408</v>
      </c>
      <c r="S5405" s="3" t="s">
        <v>31</v>
      </c>
    </row>
    <row r="5406" spans="18:19" x14ac:dyDescent="0.25">
      <c r="R5406" s="3">
        <v>6409</v>
      </c>
      <c r="S5406" s="3" t="s">
        <v>31</v>
      </c>
    </row>
    <row r="5407" spans="18:19" x14ac:dyDescent="0.25">
      <c r="R5407" s="3">
        <v>6410</v>
      </c>
      <c r="S5407" s="3" t="s">
        <v>31</v>
      </c>
    </row>
    <row r="5408" spans="18:19" x14ac:dyDescent="0.25">
      <c r="R5408" s="3">
        <v>6411</v>
      </c>
      <c r="S5408" s="3" t="s">
        <v>31</v>
      </c>
    </row>
    <row r="5409" spans="18:19" x14ac:dyDescent="0.25">
      <c r="R5409" s="3">
        <v>6412</v>
      </c>
      <c r="S5409" s="3" t="s">
        <v>31</v>
      </c>
    </row>
    <row r="5410" spans="18:19" x14ac:dyDescent="0.25">
      <c r="R5410" s="3">
        <v>6413</v>
      </c>
      <c r="S5410" s="3" t="s">
        <v>31</v>
      </c>
    </row>
    <row r="5411" spans="18:19" x14ac:dyDescent="0.25">
      <c r="R5411" s="3">
        <v>6414</v>
      </c>
      <c r="S5411" s="3" t="s">
        <v>31</v>
      </c>
    </row>
    <row r="5412" spans="18:19" x14ac:dyDescent="0.25">
      <c r="R5412" s="3">
        <v>6415</v>
      </c>
      <c r="S5412" s="3" t="s">
        <v>31</v>
      </c>
    </row>
    <row r="5413" spans="18:19" x14ac:dyDescent="0.25">
      <c r="R5413" s="3">
        <v>6416</v>
      </c>
      <c r="S5413" s="3" t="s">
        <v>31</v>
      </c>
    </row>
    <row r="5414" spans="18:19" x14ac:dyDescent="0.25">
      <c r="R5414" s="3">
        <v>6417</v>
      </c>
      <c r="S5414" s="3" t="s">
        <v>31</v>
      </c>
    </row>
    <row r="5415" spans="18:19" x14ac:dyDescent="0.25">
      <c r="R5415" s="3">
        <v>6418</v>
      </c>
      <c r="S5415" s="3" t="s">
        <v>31</v>
      </c>
    </row>
    <row r="5416" spans="18:19" x14ac:dyDescent="0.25">
      <c r="R5416" s="3">
        <v>6419</v>
      </c>
      <c r="S5416" s="3" t="s">
        <v>31</v>
      </c>
    </row>
    <row r="5417" spans="18:19" x14ac:dyDescent="0.25">
      <c r="R5417" s="3">
        <v>6420</v>
      </c>
      <c r="S5417" s="3" t="s">
        <v>31</v>
      </c>
    </row>
    <row r="5418" spans="18:19" x14ac:dyDescent="0.25">
      <c r="R5418" s="3">
        <v>6421</v>
      </c>
      <c r="S5418" s="3" t="s">
        <v>31</v>
      </c>
    </row>
    <row r="5419" spans="18:19" x14ac:dyDescent="0.25">
      <c r="R5419" s="3">
        <v>6422</v>
      </c>
      <c r="S5419" s="3" t="s">
        <v>31</v>
      </c>
    </row>
    <row r="5420" spans="18:19" x14ac:dyDescent="0.25">
      <c r="R5420" s="3">
        <v>6423</v>
      </c>
      <c r="S5420" s="3" t="s">
        <v>31</v>
      </c>
    </row>
    <row r="5421" spans="18:19" x14ac:dyDescent="0.25">
      <c r="R5421" s="3">
        <v>6424</v>
      </c>
      <c r="S5421" s="3" t="s">
        <v>31</v>
      </c>
    </row>
    <row r="5422" spans="18:19" x14ac:dyDescent="0.25">
      <c r="R5422" s="3">
        <v>6425</v>
      </c>
      <c r="S5422" s="3" t="s">
        <v>31</v>
      </c>
    </row>
    <row r="5423" spans="18:19" x14ac:dyDescent="0.25">
      <c r="R5423" s="3">
        <v>6426</v>
      </c>
      <c r="S5423" s="3" t="s">
        <v>31</v>
      </c>
    </row>
    <row r="5424" spans="18:19" x14ac:dyDescent="0.25">
      <c r="R5424" s="3">
        <v>6427</v>
      </c>
      <c r="S5424" s="3" t="s">
        <v>31</v>
      </c>
    </row>
    <row r="5425" spans="18:19" x14ac:dyDescent="0.25">
      <c r="R5425" s="3">
        <v>6428</v>
      </c>
      <c r="S5425" s="3" t="s">
        <v>31</v>
      </c>
    </row>
    <row r="5426" spans="18:19" x14ac:dyDescent="0.25">
      <c r="R5426" s="3">
        <v>6429</v>
      </c>
      <c r="S5426" s="3" t="s">
        <v>31</v>
      </c>
    </row>
    <row r="5427" spans="18:19" x14ac:dyDescent="0.25">
      <c r="R5427" s="3">
        <v>6430</v>
      </c>
      <c r="S5427" s="3" t="s">
        <v>31</v>
      </c>
    </row>
    <row r="5428" spans="18:19" x14ac:dyDescent="0.25">
      <c r="R5428" s="3">
        <v>6431</v>
      </c>
      <c r="S5428" s="3" t="s">
        <v>31</v>
      </c>
    </row>
    <row r="5429" spans="18:19" x14ac:dyDescent="0.25">
      <c r="R5429" s="3">
        <v>6432</v>
      </c>
      <c r="S5429" s="3" t="s">
        <v>31</v>
      </c>
    </row>
    <row r="5430" spans="18:19" x14ac:dyDescent="0.25">
      <c r="R5430" s="3">
        <v>6433</v>
      </c>
      <c r="S5430" s="3" t="s">
        <v>31</v>
      </c>
    </row>
    <row r="5431" spans="18:19" x14ac:dyDescent="0.25">
      <c r="R5431" s="3">
        <v>6434</v>
      </c>
      <c r="S5431" s="3" t="s">
        <v>31</v>
      </c>
    </row>
    <row r="5432" spans="18:19" x14ac:dyDescent="0.25">
      <c r="R5432" s="3">
        <v>6435</v>
      </c>
      <c r="S5432" s="3" t="s">
        <v>31</v>
      </c>
    </row>
    <row r="5433" spans="18:19" x14ac:dyDescent="0.25">
      <c r="R5433" s="3">
        <v>6436</v>
      </c>
      <c r="S5433" s="3" t="s">
        <v>31</v>
      </c>
    </row>
    <row r="5434" spans="18:19" x14ac:dyDescent="0.25">
      <c r="R5434" s="3">
        <v>6437</v>
      </c>
      <c r="S5434" s="3" t="s">
        <v>31</v>
      </c>
    </row>
    <row r="5435" spans="18:19" x14ac:dyDescent="0.25">
      <c r="R5435" s="3">
        <v>6438</v>
      </c>
      <c r="S5435" s="3" t="s">
        <v>31</v>
      </c>
    </row>
    <row r="5436" spans="18:19" x14ac:dyDescent="0.25">
      <c r="R5436" s="3">
        <v>6439</v>
      </c>
      <c r="S5436" s="3" t="s">
        <v>31</v>
      </c>
    </row>
    <row r="5437" spans="18:19" x14ac:dyDescent="0.25">
      <c r="R5437" s="3">
        <v>6440</v>
      </c>
      <c r="S5437" s="3" t="s">
        <v>31</v>
      </c>
    </row>
    <row r="5438" spans="18:19" x14ac:dyDescent="0.25">
      <c r="R5438" s="3">
        <v>6441</v>
      </c>
      <c r="S5438" s="3" t="s">
        <v>31</v>
      </c>
    </row>
    <row r="5439" spans="18:19" x14ac:dyDescent="0.25">
      <c r="R5439" s="3">
        <v>6442</v>
      </c>
      <c r="S5439" s="3" t="s">
        <v>31</v>
      </c>
    </row>
    <row r="5440" spans="18:19" x14ac:dyDescent="0.25">
      <c r="R5440" s="3">
        <v>6443</v>
      </c>
      <c r="S5440" s="3" t="s">
        <v>31</v>
      </c>
    </row>
    <row r="5441" spans="18:19" x14ac:dyDescent="0.25">
      <c r="R5441" s="3">
        <v>6444</v>
      </c>
      <c r="S5441" s="3" t="s">
        <v>31</v>
      </c>
    </row>
    <row r="5442" spans="18:19" x14ac:dyDescent="0.25">
      <c r="R5442" s="3">
        <v>6445</v>
      </c>
      <c r="S5442" s="3" t="s">
        <v>31</v>
      </c>
    </row>
    <row r="5443" spans="18:19" x14ac:dyDescent="0.25">
      <c r="R5443" s="3">
        <v>6446</v>
      </c>
      <c r="S5443" s="3" t="s">
        <v>31</v>
      </c>
    </row>
    <row r="5444" spans="18:19" x14ac:dyDescent="0.25">
      <c r="R5444" s="3">
        <v>6447</v>
      </c>
      <c r="S5444" s="3" t="s">
        <v>31</v>
      </c>
    </row>
    <row r="5445" spans="18:19" x14ac:dyDescent="0.25">
      <c r="R5445" s="3">
        <v>6448</v>
      </c>
      <c r="S5445" s="3" t="s">
        <v>31</v>
      </c>
    </row>
    <row r="5446" spans="18:19" x14ac:dyDescent="0.25">
      <c r="R5446" s="3">
        <v>6449</v>
      </c>
      <c r="S5446" s="3" t="s">
        <v>31</v>
      </c>
    </row>
    <row r="5447" spans="18:19" x14ac:dyDescent="0.25">
      <c r="R5447" s="3">
        <v>6450</v>
      </c>
      <c r="S5447" s="3" t="s">
        <v>31</v>
      </c>
    </row>
    <row r="5448" spans="18:19" x14ac:dyDescent="0.25">
      <c r="R5448" s="3">
        <v>6451</v>
      </c>
      <c r="S5448" s="3" t="s">
        <v>31</v>
      </c>
    </row>
    <row r="5449" spans="18:19" x14ac:dyDescent="0.25">
      <c r="R5449" s="3">
        <v>6452</v>
      </c>
      <c r="S5449" s="3" t="s">
        <v>31</v>
      </c>
    </row>
    <row r="5450" spans="18:19" x14ac:dyDescent="0.25">
      <c r="R5450" s="3">
        <v>6453</v>
      </c>
      <c r="S5450" s="3" t="s">
        <v>31</v>
      </c>
    </row>
    <row r="5451" spans="18:19" x14ac:dyDescent="0.25">
      <c r="R5451" s="3">
        <v>6454</v>
      </c>
      <c r="S5451" s="3" t="s">
        <v>31</v>
      </c>
    </row>
    <row r="5452" spans="18:19" x14ac:dyDescent="0.25">
      <c r="R5452" s="3">
        <v>6455</v>
      </c>
      <c r="S5452" s="3" t="s">
        <v>31</v>
      </c>
    </row>
    <row r="5453" spans="18:19" x14ac:dyDescent="0.25">
      <c r="R5453" s="3">
        <v>6456</v>
      </c>
      <c r="S5453" s="3" t="s">
        <v>31</v>
      </c>
    </row>
    <row r="5454" spans="18:19" x14ac:dyDescent="0.25">
      <c r="R5454" s="3">
        <v>6457</v>
      </c>
      <c r="S5454" s="3" t="s">
        <v>31</v>
      </c>
    </row>
    <row r="5455" spans="18:19" x14ac:dyDescent="0.25">
      <c r="R5455" s="3">
        <v>6458</v>
      </c>
      <c r="S5455" s="3" t="s">
        <v>31</v>
      </c>
    </row>
    <row r="5456" spans="18:19" x14ac:dyDescent="0.25">
      <c r="R5456" s="3">
        <v>6459</v>
      </c>
      <c r="S5456" s="3" t="s">
        <v>31</v>
      </c>
    </row>
    <row r="5457" spans="18:19" x14ac:dyDescent="0.25">
      <c r="R5457" s="3">
        <v>6460</v>
      </c>
      <c r="S5457" s="3" t="s">
        <v>31</v>
      </c>
    </row>
    <row r="5458" spans="18:19" x14ac:dyDescent="0.25">
      <c r="R5458" s="3">
        <v>6461</v>
      </c>
      <c r="S5458" s="3" t="s">
        <v>31</v>
      </c>
    </row>
    <row r="5459" spans="18:19" x14ac:dyDescent="0.25">
      <c r="R5459" s="3">
        <v>6462</v>
      </c>
      <c r="S5459" s="3" t="s">
        <v>31</v>
      </c>
    </row>
    <row r="5460" spans="18:19" x14ac:dyDescent="0.25">
      <c r="R5460" s="3">
        <v>6463</v>
      </c>
      <c r="S5460" s="3" t="s">
        <v>31</v>
      </c>
    </row>
    <row r="5461" spans="18:19" x14ac:dyDescent="0.25">
      <c r="R5461" s="3">
        <v>6464</v>
      </c>
      <c r="S5461" s="3" t="s">
        <v>31</v>
      </c>
    </row>
    <row r="5462" spans="18:19" x14ac:dyDescent="0.25">
      <c r="R5462" s="3">
        <v>6465</v>
      </c>
      <c r="S5462" s="3" t="s">
        <v>31</v>
      </c>
    </row>
    <row r="5463" spans="18:19" x14ac:dyDescent="0.25">
      <c r="R5463" s="3">
        <v>6466</v>
      </c>
      <c r="S5463" s="3" t="s">
        <v>31</v>
      </c>
    </row>
    <row r="5464" spans="18:19" x14ac:dyDescent="0.25">
      <c r="R5464" s="3">
        <v>6467</v>
      </c>
      <c r="S5464" s="3" t="s">
        <v>31</v>
      </c>
    </row>
    <row r="5465" spans="18:19" x14ac:dyDescent="0.25">
      <c r="R5465" s="3">
        <v>6468</v>
      </c>
      <c r="S5465" s="3" t="s">
        <v>31</v>
      </c>
    </row>
    <row r="5466" spans="18:19" x14ac:dyDescent="0.25">
      <c r="R5466" s="3">
        <v>6469</v>
      </c>
      <c r="S5466" s="3" t="s">
        <v>31</v>
      </c>
    </row>
    <row r="5467" spans="18:19" x14ac:dyDescent="0.25">
      <c r="R5467" s="3">
        <v>6470</v>
      </c>
      <c r="S5467" s="3" t="s">
        <v>31</v>
      </c>
    </row>
    <row r="5468" spans="18:19" x14ac:dyDescent="0.25">
      <c r="R5468" s="3">
        <v>6471</v>
      </c>
      <c r="S5468" s="3" t="s">
        <v>31</v>
      </c>
    </row>
    <row r="5469" spans="18:19" x14ac:dyDescent="0.25">
      <c r="R5469" s="3">
        <v>6472</v>
      </c>
      <c r="S5469" s="3" t="s">
        <v>31</v>
      </c>
    </row>
    <row r="5470" spans="18:19" x14ac:dyDescent="0.25">
      <c r="R5470" s="3">
        <v>6473</v>
      </c>
      <c r="S5470" s="3" t="s">
        <v>31</v>
      </c>
    </row>
    <row r="5471" spans="18:19" x14ac:dyDescent="0.25">
      <c r="R5471" s="3">
        <v>6474</v>
      </c>
      <c r="S5471" s="3" t="s">
        <v>31</v>
      </c>
    </row>
    <row r="5472" spans="18:19" x14ac:dyDescent="0.25">
      <c r="R5472" s="3">
        <v>6475</v>
      </c>
      <c r="S5472" s="3" t="s">
        <v>31</v>
      </c>
    </row>
    <row r="5473" spans="18:19" x14ac:dyDescent="0.25">
      <c r="R5473" s="3">
        <v>6476</v>
      </c>
      <c r="S5473" s="3" t="s">
        <v>31</v>
      </c>
    </row>
    <row r="5474" spans="18:19" x14ac:dyDescent="0.25">
      <c r="R5474" s="3">
        <v>6477</v>
      </c>
      <c r="S5474" s="3" t="s">
        <v>31</v>
      </c>
    </row>
    <row r="5475" spans="18:19" x14ac:dyDescent="0.25">
      <c r="R5475" s="3">
        <v>6478</v>
      </c>
      <c r="S5475" s="3" t="s">
        <v>31</v>
      </c>
    </row>
    <row r="5476" spans="18:19" x14ac:dyDescent="0.25">
      <c r="R5476" s="3">
        <v>6479</v>
      </c>
      <c r="S5476" s="3" t="s">
        <v>31</v>
      </c>
    </row>
    <row r="5477" spans="18:19" x14ac:dyDescent="0.25">
      <c r="R5477" s="3">
        <v>6480</v>
      </c>
      <c r="S5477" s="3" t="s">
        <v>31</v>
      </c>
    </row>
    <row r="5478" spans="18:19" x14ac:dyDescent="0.25">
      <c r="R5478" s="3">
        <v>6481</v>
      </c>
      <c r="S5478" s="3" t="s">
        <v>31</v>
      </c>
    </row>
    <row r="5479" spans="18:19" x14ac:dyDescent="0.25">
      <c r="R5479" s="3">
        <v>6482</v>
      </c>
      <c r="S5479" s="3" t="s">
        <v>31</v>
      </c>
    </row>
    <row r="5480" spans="18:19" x14ac:dyDescent="0.25">
      <c r="R5480" s="3">
        <v>6483</v>
      </c>
      <c r="S5480" s="3" t="s">
        <v>31</v>
      </c>
    </row>
    <row r="5481" spans="18:19" x14ac:dyDescent="0.25">
      <c r="R5481" s="3">
        <v>6484</v>
      </c>
      <c r="S5481" s="3" t="s">
        <v>31</v>
      </c>
    </row>
    <row r="5482" spans="18:19" x14ac:dyDescent="0.25">
      <c r="R5482" s="3">
        <v>6485</v>
      </c>
      <c r="S5482" s="3" t="s">
        <v>31</v>
      </c>
    </row>
    <row r="5483" spans="18:19" x14ac:dyDescent="0.25">
      <c r="R5483" s="3">
        <v>6486</v>
      </c>
      <c r="S5483" s="3" t="s">
        <v>31</v>
      </c>
    </row>
    <row r="5484" spans="18:19" x14ac:dyDescent="0.25">
      <c r="R5484" s="3">
        <v>6487</v>
      </c>
      <c r="S5484" s="3" t="s">
        <v>31</v>
      </c>
    </row>
    <row r="5485" spans="18:19" x14ac:dyDescent="0.25">
      <c r="R5485" s="3">
        <v>6488</v>
      </c>
      <c r="S5485" s="3" t="s">
        <v>31</v>
      </c>
    </row>
    <row r="5486" spans="18:19" x14ac:dyDescent="0.25">
      <c r="R5486" s="3">
        <v>6489</v>
      </c>
      <c r="S5486" s="3" t="s">
        <v>31</v>
      </c>
    </row>
    <row r="5487" spans="18:19" x14ac:dyDescent="0.25">
      <c r="R5487" s="3">
        <v>6490</v>
      </c>
      <c r="S5487" s="3" t="s">
        <v>31</v>
      </c>
    </row>
    <row r="5488" spans="18:19" x14ac:dyDescent="0.25">
      <c r="R5488" s="3">
        <v>6491</v>
      </c>
      <c r="S5488" s="3" t="s">
        <v>31</v>
      </c>
    </row>
    <row r="5489" spans="18:19" x14ac:dyDescent="0.25">
      <c r="R5489" s="3">
        <v>6492</v>
      </c>
      <c r="S5489" s="3" t="s">
        <v>31</v>
      </c>
    </row>
    <row r="5490" spans="18:19" x14ac:dyDescent="0.25">
      <c r="R5490" s="3">
        <v>6493</v>
      </c>
      <c r="S5490" s="3" t="s">
        <v>31</v>
      </c>
    </row>
    <row r="5491" spans="18:19" x14ac:dyDescent="0.25">
      <c r="R5491" s="3">
        <v>6494</v>
      </c>
      <c r="S5491" s="3" t="s">
        <v>31</v>
      </c>
    </row>
    <row r="5492" spans="18:19" x14ac:dyDescent="0.25">
      <c r="R5492" s="3">
        <v>6495</v>
      </c>
      <c r="S5492" s="3" t="s">
        <v>31</v>
      </c>
    </row>
    <row r="5493" spans="18:19" x14ac:dyDescent="0.25">
      <c r="R5493" s="3">
        <v>6496</v>
      </c>
      <c r="S5493" s="3" t="s">
        <v>31</v>
      </c>
    </row>
    <row r="5494" spans="18:19" x14ac:dyDescent="0.25">
      <c r="R5494" s="3">
        <v>6497</v>
      </c>
      <c r="S5494" s="3" t="s">
        <v>31</v>
      </c>
    </row>
    <row r="5495" spans="18:19" x14ac:dyDescent="0.25">
      <c r="R5495" s="3">
        <v>6498</v>
      </c>
      <c r="S5495" s="3" t="s">
        <v>31</v>
      </c>
    </row>
    <row r="5496" spans="18:19" x14ac:dyDescent="0.25">
      <c r="R5496" s="3">
        <v>6499</v>
      </c>
      <c r="S5496" s="3" t="s">
        <v>31</v>
      </c>
    </row>
    <row r="5497" spans="18:19" x14ac:dyDescent="0.25">
      <c r="R5497" s="3">
        <v>6500</v>
      </c>
      <c r="S5497" s="3" t="s">
        <v>31</v>
      </c>
    </row>
    <row r="5498" spans="18:19" x14ac:dyDescent="0.25">
      <c r="R5498" s="3">
        <v>6501</v>
      </c>
      <c r="S5498" s="3" t="s">
        <v>31</v>
      </c>
    </row>
    <row r="5499" spans="18:19" x14ac:dyDescent="0.25">
      <c r="R5499" s="3">
        <v>6502</v>
      </c>
      <c r="S5499" s="3" t="s">
        <v>31</v>
      </c>
    </row>
    <row r="5500" spans="18:19" x14ac:dyDescent="0.25">
      <c r="R5500" s="3">
        <v>6503</v>
      </c>
      <c r="S5500" s="3" t="s">
        <v>31</v>
      </c>
    </row>
    <row r="5501" spans="18:19" x14ac:dyDescent="0.25">
      <c r="R5501" s="3">
        <v>6504</v>
      </c>
      <c r="S5501" s="3" t="s">
        <v>31</v>
      </c>
    </row>
    <row r="5502" spans="18:19" x14ac:dyDescent="0.25">
      <c r="R5502" s="3">
        <v>6505</v>
      </c>
      <c r="S5502" s="3" t="s">
        <v>31</v>
      </c>
    </row>
    <row r="5503" spans="18:19" x14ac:dyDescent="0.25">
      <c r="R5503" s="3">
        <v>6506</v>
      </c>
      <c r="S5503" s="3" t="s">
        <v>31</v>
      </c>
    </row>
    <row r="5504" spans="18:19" x14ac:dyDescent="0.25">
      <c r="R5504" s="3">
        <v>6507</v>
      </c>
      <c r="S5504" s="3" t="s">
        <v>31</v>
      </c>
    </row>
    <row r="5505" spans="18:19" x14ac:dyDescent="0.25">
      <c r="R5505" s="3">
        <v>6508</v>
      </c>
      <c r="S5505" s="3" t="s">
        <v>31</v>
      </c>
    </row>
    <row r="5506" spans="18:19" x14ac:dyDescent="0.25">
      <c r="R5506" s="3">
        <v>6509</v>
      </c>
      <c r="S5506" s="3" t="s">
        <v>31</v>
      </c>
    </row>
    <row r="5507" spans="18:19" x14ac:dyDescent="0.25">
      <c r="R5507" s="3">
        <v>6510</v>
      </c>
      <c r="S5507" s="3" t="s">
        <v>31</v>
      </c>
    </row>
    <row r="5508" spans="18:19" x14ac:dyDescent="0.25">
      <c r="R5508" s="3">
        <v>6511</v>
      </c>
      <c r="S5508" s="3" t="s">
        <v>31</v>
      </c>
    </row>
    <row r="5509" spans="18:19" x14ac:dyDescent="0.25">
      <c r="R5509" s="3">
        <v>6512</v>
      </c>
      <c r="S5509" s="3" t="s">
        <v>31</v>
      </c>
    </row>
    <row r="5510" spans="18:19" x14ac:dyDescent="0.25">
      <c r="R5510" s="3">
        <v>6513</v>
      </c>
      <c r="S5510" s="3" t="s">
        <v>31</v>
      </c>
    </row>
    <row r="5511" spans="18:19" x14ac:dyDescent="0.25">
      <c r="R5511" s="3">
        <v>6514</v>
      </c>
      <c r="S5511" s="3" t="s">
        <v>31</v>
      </c>
    </row>
    <row r="5512" spans="18:19" x14ac:dyDescent="0.25">
      <c r="R5512" s="3">
        <v>6515</v>
      </c>
      <c r="S5512" s="3" t="s">
        <v>31</v>
      </c>
    </row>
    <row r="5513" spans="18:19" x14ac:dyDescent="0.25">
      <c r="R5513" s="3">
        <v>6516</v>
      </c>
      <c r="S5513" s="3" t="s">
        <v>31</v>
      </c>
    </row>
    <row r="5514" spans="18:19" x14ac:dyDescent="0.25">
      <c r="R5514" s="3">
        <v>6517</v>
      </c>
      <c r="S5514" s="3" t="s">
        <v>31</v>
      </c>
    </row>
    <row r="5515" spans="18:19" x14ac:dyDescent="0.25">
      <c r="R5515" s="3">
        <v>6518</v>
      </c>
      <c r="S5515" s="3" t="s">
        <v>31</v>
      </c>
    </row>
    <row r="5516" spans="18:19" x14ac:dyDescent="0.25">
      <c r="R5516" s="3">
        <v>6519</v>
      </c>
      <c r="S5516" s="3" t="s">
        <v>31</v>
      </c>
    </row>
    <row r="5517" spans="18:19" x14ac:dyDescent="0.25">
      <c r="R5517" s="3">
        <v>6520</v>
      </c>
      <c r="S5517" s="3" t="s">
        <v>31</v>
      </c>
    </row>
    <row r="5518" spans="18:19" x14ac:dyDescent="0.25">
      <c r="R5518" s="3">
        <v>6521</v>
      </c>
      <c r="S5518" s="3" t="s">
        <v>31</v>
      </c>
    </row>
    <row r="5519" spans="18:19" x14ac:dyDescent="0.25">
      <c r="R5519" s="3">
        <v>6522</v>
      </c>
      <c r="S5519" s="3" t="s">
        <v>31</v>
      </c>
    </row>
    <row r="5520" spans="18:19" x14ac:dyDescent="0.25">
      <c r="R5520" s="3">
        <v>6523</v>
      </c>
      <c r="S5520" s="3" t="s">
        <v>31</v>
      </c>
    </row>
    <row r="5521" spans="18:19" x14ac:dyDescent="0.25">
      <c r="R5521" s="3">
        <v>6524</v>
      </c>
      <c r="S5521" s="3" t="s">
        <v>31</v>
      </c>
    </row>
    <row r="5522" spans="18:19" x14ac:dyDescent="0.25">
      <c r="R5522" s="3">
        <v>6525</v>
      </c>
      <c r="S5522" s="3" t="s">
        <v>31</v>
      </c>
    </row>
    <row r="5523" spans="18:19" x14ac:dyDescent="0.25">
      <c r="R5523" s="3">
        <v>6526</v>
      </c>
      <c r="S5523" s="3" t="s">
        <v>31</v>
      </c>
    </row>
    <row r="5524" spans="18:19" x14ac:dyDescent="0.25">
      <c r="R5524" s="3">
        <v>6527</v>
      </c>
      <c r="S5524" s="3" t="s">
        <v>31</v>
      </c>
    </row>
    <row r="5525" spans="18:19" x14ac:dyDescent="0.25">
      <c r="R5525" s="3">
        <v>6528</v>
      </c>
      <c r="S5525" s="3" t="s">
        <v>31</v>
      </c>
    </row>
    <row r="5526" spans="18:19" x14ac:dyDescent="0.25">
      <c r="R5526" s="3">
        <v>6529</v>
      </c>
      <c r="S5526" s="3" t="s">
        <v>31</v>
      </c>
    </row>
    <row r="5527" spans="18:19" x14ac:dyDescent="0.25">
      <c r="R5527" s="3">
        <v>6530</v>
      </c>
      <c r="S5527" s="3" t="s">
        <v>31</v>
      </c>
    </row>
    <row r="5528" spans="18:19" x14ac:dyDescent="0.25">
      <c r="R5528" s="3">
        <v>6531</v>
      </c>
      <c r="S5528" s="3" t="s">
        <v>31</v>
      </c>
    </row>
    <row r="5529" spans="18:19" x14ac:dyDescent="0.25">
      <c r="R5529" s="3">
        <v>6532</v>
      </c>
      <c r="S5529" s="3" t="s">
        <v>31</v>
      </c>
    </row>
    <row r="5530" spans="18:19" x14ac:dyDescent="0.25">
      <c r="R5530" s="3">
        <v>6533</v>
      </c>
      <c r="S5530" s="3" t="s">
        <v>31</v>
      </c>
    </row>
    <row r="5531" spans="18:19" x14ac:dyDescent="0.25">
      <c r="R5531" s="3">
        <v>6534</v>
      </c>
      <c r="S5531" s="3" t="s">
        <v>31</v>
      </c>
    </row>
    <row r="5532" spans="18:19" x14ac:dyDescent="0.25">
      <c r="R5532" s="3">
        <v>6535</v>
      </c>
      <c r="S5532" s="3" t="s">
        <v>31</v>
      </c>
    </row>
    <row r="5533" spans="18:19" x14ac:dyDescent="0.25">
      <c r="R5533" s="3">
        <v>6536</v>
      </c>
      <c r="S5533" s="3" t="s">
        <v>31</v>
      </c>
    </row>
    <row r="5534" spans="18:19" x14ac:dyDescent="0.25">
      <c r="R5534" s="3">
        <v>6537</v>
      </c>
      <c r="S5534" s="3" t="s">
        <v>31</v>
      </c>
    </row>
    <row r="5535" spans="18:19" x14ac:dyDescent="0.25">
      <c r="R5535" s="3">
        <v>6538</v>
      </c>
      <c r="S5535" s="3" t="s">
        <v>31</v>
      </c>
    </row>
    <row r="5536" spans="18:19" x14ac:dyDescent="0.25">
      <c r="R5536" s="3">
        <v>6539</v>
      </c>
      <c r="S5536" s="3" t="s">
        <v>31</v>
      </c>
    </row>
    <row r="5537" spans="18:19" x14ac:dyDescent="0.25">
      <c r="R5537" s="3">
        <v>6540</v>
      </c>
      <c r="S5537" s="3" t="s">
        <v>31</v>
      </c>
    </row>
    <row r="5538" spans="18:19" x14ac:dyDescent="0.25">
      <c r="R5538" s="3">
        <v>6541</v>
      </c>
      <c r="S5538" s="3" t="s">
        <v>31</v>
      </c>
    </row>
    <row r="5539" spans="18:19" x14ac:dyDescent="0.25">
      <c r="R5539" s="3">
        <v>6542</v>
      </c>
      <c r="S5539" s="3" t="s">
        <v>31</v>
      </c>
    </row>
    <row r="5540" spans="18:19" x14ac:dyDescent="0.25">
      <c r="R5540" s="3">
        <v>6543</v>
      </c>
      <c r="S5540" s="3" t="s">
        <v>31</v>
      </c>
    </row>
    <row r="5541" spans="18:19" x14ac:dyDescent="0.25">
      <c r="R5541" s="3">
        <v>6544</v>
      </c>
      <c r="S5541" s="3" t="s">
        <v>31</v>
      </c>
    </row>
    <row r="5542" spans="18:19" x14ac:dyDescent="0.25">
      <c r="R5542" s="3">
        <v>6545</v>
      </c>
      <c r="S5542" s="3" t="s">
        <v>31</v>
      </c>
    </row>
    <row r="5543" spans="18:19" x14ac:dyDescent="0.25">
      <c r="R5543" s="3">
        <v>6546</v>
      </c>
      <c r="S5543" s="3" t="s">
        <v>31</v>
      </c>
    </row>
    <row r="5544" spans="18:19" x14ac:dyDescent="0.25">
      <c r="R5544" s="3">
        <v>6547</v>
      </c>
      <c r="S5544" s="3" t="s">
        <v>31</v>
      </c>
    </row>
    <row r="5545" spans="18:19" x14ac:dyDescent="0.25">
      <c r="R5545" s="3">
        <v>6548</v>
      </c>
      <c r="S5545" s="3" t="s">
        <v>31</v>
      </c>
    </row>
    <row r="5546" spans="18:19" x14ac:dyDescent="0.25">
      <c r="R5546" s="3">
        <v>6549</v>
      </c>
      <c r="S5546" s="3" t="s">
        <v>31</v>
      </c>
    </row>
    <row r="5547" spans="18:19" x14ac:dyDescent="0.25">
      <c r="R5547" s="3">
        <v>6550</v>
      </c>
      <c r="S5547" s="3" t="s">
        <v>31</v>
      </c>
    </row>
    <row r="5548" spans="18:19" x14ac:dyDescent="0.25">
      <c r="R5548" s="3">
        <v>6551</v>
      </c>
      <c r="S5548" s="3" t="s">
        <v>31</v>
      </c>
    </row>
    <row r="5549" spans="18:19" x14ac:dyDescent="0.25">
      <c r="R5549" s="3">
        <v>6552</v>
      </c>
      <c r="S5549" s="3" t="s">
        <v>31</v>
      </c>
    </row>
    <row r="5550" spans="18:19" x14ac:dyDescent="0.25">
      <c r="R5550" s="3">
        <v>6553</v>
      </c>
      <c r="S5550" s="3" t="s">
        <v>31</v>
      </c>
    </row>
    <row r="5551" spans="18:19" x14ac:dyDescent="0.25">
      <c r="R5551" s="3">
        <v>6554</v>
      </c>
      <c r="S5551" s="3" t="s">
        <v>31</v>
      </c>
    </row>
    <row r="5552" spans="18:19" x14ac:dyDescent="0.25">
      <c r="R5552" s="3">
        <v>6555</v>
      </c>
      <c r="S5552" s="3" t="s">
        <v>31</v>
      </c>
    </row>
    <row r="5553" spans="18:19" x14ac:dyDescent="0.25">
      <c r="R5553" s="3">
        <v>6556</v>
      </c>
      <c r="S5553" s="3" t="s">
        <v>31</v>
      </c>
    </row>
    <row r="5554" spans="18:19" x14ac:dyDescent="0.25">
      <c r="R5554" s="3">
        <v>6557</v>
      </c>
      <c r="S5554" s="3" t="s">
        <v>31</v>
      </c>
    </row>
    <row r="5555" spans="18:19" x14ac:dyDescent="0.25">
      <c r="R5555" s="3">
        <v>6558</v>
      </c>
      <c r="S5555" s="3" t="s">
        <v>31</v>
      </c>
    </row>
    <row r="5556" spans="18:19" x14ac:dyDescent="0.25">
      <c r="R5556" s="3">
        <v>6559</v>
      </c>
      <c r="S5556" s="3" t="s">
        <v>31</v>
      </c>
    </row>
    <row r="5557" spans="18:19" x14ac:dyDescent="0.25">
      <c r="R5557" s="3">
        <v>6560</v>
      </c>
      <c r="S5557" s="3" t="s">
        <v>31</v>
      </c>
    </row>
    <row r="5558" spans="18:19" x14ac:dyDescent="0.25">
      <c r="R5558" s="3">
        <v>6561</v>
      </c>
      <c r="S5558" s="3" t="s">
        <v>31</v>
      </c>
    </row>
    <row r="5559" spans="18:19" x14ac:dyDescent="0.25">
      <c r="R5559" s="3">
        <v>6562</v>
      </c>
      <c r="S5559" s="3" t="s">
        <v>31</v>
      </c>
    </row>
    <row r="5560" spans="18:19" x14ac:dyDescent="0.25">
      <c r="R5560" s="3">
        <v>6563</v>
      </c>
      <c r="S5560" s="3" t="s">
        <v>31</v>
      </c>
    </row>
    <row r="5561" spans="18:19" x14ac:dyDescent="0.25">
      <c r="R5561" s="3">
        <v>6564</v>
      </c>
      <c r="S5561" s="3" t="s">
        <v>31</v>
      </c>
    </row>
    <row r="5562" spans="18:19" x14ac:dyDescent="0.25">
      <c r="R5562" s="3">
        <v>6565</v>
      </c>
      <c r="S5562" s="3" t="s">
        <v>31</v>
      </c>
    </row>
    <row r="5563" spans="18:19" x14ac:dyDescent="0.25">
      <c r="R5563" s="3">
        <v>6566</v>
      </c>
      <c r="S5563" s="3" t="s">
        <v>31</v>
      </c>
    </row>
    <row r="5564" spans="18:19" x14ac:dyDescent="0.25">
      <c r="R5564" s="3">
        <v>6567</v>
      </c>
      <c r="S5564" s="3" t="s">
        <v>31</v>
      </c>
    </row>
    <row r="5565" spans="18:19" x14ac:dyDescent="0.25">
      <c r="R5565" s="3">
        <v>6568</v>
      </c>
      <c r="S5565" s="3" t="s">
        <v>31</v>
      </c>
    </row>
    <row r="5566" spans="18:19" x14ac:dyDescent="0.25">
      <c r="R5566" s="3">
        <v>6569</v>
      </c>
      <c r="S5566" s="3" t="s">
        <v>31</v>
      </c>
    </row>
    <row r="5567" spans="18:19" x14ac:dyDescent="0.25">
      <c r="R5567" s="3">
        <v>6570</v>
      </c>
      <c r="S5567" s="3" t="s">
        <v>31</v>
      </c>
    </row>
    <row r="5568" spans="18:19" x14ac:dyDescent="0.25">
      <c r="R5568" s="3">
        <v>6571</v>
      </c>
      <c r="S5568" s="3" t="s">
        <v>31</v>
      </c>
    </row>
    <row r="5569" spans="18:19" x14ac:dyDescent="0.25">
      <c r="R5569" s="3">
        <v>6572</v>
      </c>
      <c r="S5569" s="3" t="s">
        <v>31</v>
      </c>
    </row>
    <row r="5570" spans="18:19" x14ac:dyDescent="0.25">
      <c r="R5570" s="3">
        <v>6573</v>
      </c>
      <c r="S5570" s="3" t="s">
        <v>31</v>
      </c>
    </row>
    <row r="5571" spans="18:19" x14ac:dyDescent="0.25">
      <c r="R5571" s="3">
        <v>6574</v>
      </c>
      <c r="S5571" s="3" t="s">
        <v>31</v>
      </c>
    </row>
    <row r="5572" spans="18:19" x14ac:dyDescent="0.25">
      <c r="R5572" s="3">
        <v>6575</v>
      </c>
      <c r="S5572" s="3" t="s">
        <v>31</v>
      </c>
    </row>
    <row r="5573" spans="18:19" x14ac:dyDescent="0.25">
      <c r="R5573" s="3">
        <v>6576</v>
      </c>
      <c r="S5573" s="3" t="s">
        <v>31</v>
      </c>
    </row>
    <row r="5574" spans="18:19" x14ac:dyDescent="0.25">
      <c r="R5574" s="3">
        <v>6577</v>
      </c>
      <c r="S5574" s="3" t="s">
        <v>31</v>
      </c>
    </row>
    <row r="5575" spans="18:19" x14ac:dyDescent="0.25">
      <c r="R5575" s="3">
        <v>6578</v>
      </c>
      <c r="S5575" s="3" t="s">
        <v>31</v>
      </c>
    </row>
    <row r="5576" spans="18:19" x14ac:dyDescent="0.25">
      <c r="R5576" s="3">
        <v>6579</v>
      </c>
      <c r="S5576" s="3" t="s">
        <v>31</v>
      </c>
    </row>
    <row r="5577" spans="18:19" x14ac:dyDescent="0.25">
      <c r="R5577" s="3">
        <v>6580</v>
      </c>
      <c r="S5577" s="3" t="s">
        <v>31</v>
      </c>
    </row>
    <row r="5578" spans="18:19" x14ac:dyDescent="0.25">
      <c r="R5578" s="3">
        <v>6581</v>
      </c>
      <c r="S5578" s="3" t="s">
        <v>31</v>
      </c>
    </row>
    <row r="5579" spans="18:19" x14ac:dyDescent="0.25">
      <c r="R5579" s="3">
        <v>6582</v>
      </c>
      <c r="S5579" s="3" t="s">
        <v>31</v>
      </c>
    </row>
    <row r="5580" spans="18:19" x14ac:dyDescent="0.25">
      <c r="R5580" s="3">
        <v>6583</v>
      </c>
      <c r="S5580" s="3" t="s">
        <v>31</v>
      </c>
    </row>
    <row r="5581" spans="18:19" x14ac:dyDescent="0.25">
      <c r="R5581" s="3">
        <v>6584</v>
      </c>
      <c r="S5581" s="3" t="s">
        <v>31</v>
      </c>
    </row>
    <row r="5582" spans="18:19" x14ac:dyDescent="0.25">
      <c r="R5582" s="3">
        <v>6585</v>
      </c>
      <c r="S5582" s="3" t="s">
        <v>31</v>
      </c>
    </row>
    <row r="5583" spans="18:19" x14ac:dyDescent="0.25">
      <c r="R5583" s="3">
        <v>6586</v>
      </c>
      <c r="S5583" s="3" t="s">
        <v>31</v>
      </c>
    </row>
    <row r="5584" spans="18:19" x14ac:dyDescent="0.25">
      <c r="R5584" s="3">
        <v>6587</v>
      </c>
      <c r="S5584" s="3" t="s">
        <v>31</v>
      </c>
    </row>
    <row r="5585" spans="18:19" x14ac:dyDescent="0.25">
      <c r="R5585" s="3">
        <v>6588</v>
      </c>
      <c r="S5585" s="3" t="s">
        <v>31</v>
      </c>
    </row>
    <row r="5586" spans="18:19" x14ac:dyDescent="0.25">
      <c r="R5586" s="3">
        <v>6589</v>
      </c>
      <c r="S5586" s="3" t="s">
        <v>31</v>
      </c>
    </row>
    <row r="5587" spans="18:19" x14ac:dyDescent="0.25">
      <c r="R5587" s="3">
        <v>6590</v>
      </c>
      <c r="S5587" s="3" t="s">
        <v>31</v>
      </c>
    </row>
    <row r="5588" spans="18:19" x14ac:dyDescent="0.25">
      <c r="R5588" s="3">
        <v>6591</v>
      </c>
      <c r="S5588" s="3" t="s">
        <v>31</v>
      </c>
    </row>
    <row r="5589" spans="18:19" x14ac:dyDescent="0.25">
      <c r="R5589" s="3">
        <v>6592</v>
      </c>
      <c r="S5589" s="3" t="s">
        <v>31</v>
      </c>
    </row>
    <row r="5590" spans="18:19" x14ac:dyDescent="0.25">
      <c r="R5590" s="3">
        <v>6593</v>
      </c>
      <c r="S5590" s="3" t="s">
        <v>31</v>
      </c>
    </row>
    <row r="5591" spans="18:19" x14ac:dyDescent="0.25">
      <c r="R5591" s="3">
        <v>6594</v>
      </c>
      <c r="S5591" s="3" t="s">
        <v>31</v>
      </c>
    </row>
    <row r="5592" spans="18:19" x14ac:dyDescent="0.25">
      <c r="R5592" s="3">
        <v>6595</v>
      </c>
      <c r="S5592" s="3" t="s">
        <v>31</v>
      </c>
    </row>
    <row r="5593" spans="18:19" x14ac:dyDescent="0.25">
      <c r="R5593" s="3">
        <v>6596</v>
      </c>
      <c r="S5593" s="3" t="s">
        <v>31</v>
      </c>
    </row>
    <row r="5594" spans="18:19" x14ac:dyDescent="0.25">
      <c r="R5594" s="3">
        <v>6597</v>
      </c>
      <c r="S5594" s="3" t="s">
        <v>31</v>
      </c>
    </row>
    <row r="5595" spans="18:19" x14ac:dyDescent="0.25">
      <c r="R5595" s="3">
        <v>6598</v>
      </c>
      <c r="S5595" s="3" t="s">
        <v>31</v>
      </c>
    </row>
    <row r="5596" spans="18:19" x14ac:dyDescent="0.25">
      <c r="R5596" s="3">
        <v>6599</v>
      </c>
      <c r="S5596" s="3" t="s">
        <v>31</v>
      </c>
    </row>
    <row r="5597" spans="18:19" x14ac:dyDescent="0.25">
      <c r="R5597" s="3">
        <v>6600</v>
      </c>
      <c r="S5597" s="3" t="s">
        <v>31</v>
      </c>
    </row>
    <row r="5598" spans="18:19" x14ac:dyDescent="0.25">
      <c r="R5598" s="3">
        <v>6601</v>
      </c>
      <c r="S5598" s="3" t="s">
        <v>31</v>
      </c>
    </row>
    <row r="5599" spans="18:19" x14ac:dyDescent="0.25">
      <c r="R5599" s="3">
        <v>6602</v>
      </c>
      <c r="S5599" s="3" t="s">
        <v>31</v>
      </c>
    </row>
    <row r="5600" spans="18:19" x14ac:dyDescent="0.25">
      <c r="R5600" s="3">
        <v>6603</v>
      </c>
      <c r="S5600" s="3" t="s">
        <v>31</v>
      </c>
    </row>
    <row r="5601" spans="18:19" x14ac:dyDescent="0.25">
      <c r="R5601" s="3">
        <v>6604</v>
      </c>
      <c r="S5601" s="3" t="s">
        <v>31</v>
      </c>
    </row>
    <row r="5602" spans="18:19" x14ac:dyDescent="0.25">
      <c r="R5602" s="3">
        <v>6605</v>
      </c>
      <c r="S5602" s="3" t="s">
        <v>31</v>
      </c>
    </row>
    <row r="5603" spans="18:19" x14ac:dyDescent="0.25">
      <c r="R5603" s="3">
        <v>6606</v>
      </c>
      <c r="S5603" s="3" t="s">
        <v>31</v>
      </c>
    </row>
    <row r="5604" spans="18:19" x14ac:dyDescent="0.25">
      <c r="R5604" s="3">
        <v>6607</v>
      </c>
      <c r="S5604" s="3" t="s">
        <v>31</v>
      </c>
    </row>
    <row r="5605" spans="18:19" x14ac:dyDescent="0.25">
      <c r="R5605" s="3">
        <v>6608</v>
      </c>
      <c r="S5605" s="3" t="s">
        <v>31</v>
      </c>
    </row>
    <row r="5606" spans="18:19" x14ac:dyDescent="0.25">
      <c r="R5606" s="3">
        <v>6609</v>
      </c>
      <c r="S5606" s="3" t="s">
        <v>31</v>
      </c>
    </row>
    <row r="5607" spans="18:19" x14ac:dyDescent="0.25">
      <c r="R5607" s="3">
        <v>6610</v>
      </c>
      <c r="S5607" s="3" t="s">
        <v>31</v>
      </c>
    </row>
    <row r="5608" spans="18:19" x14ac:dyDescent="0.25">
      <c r="R5608" s="3">
        <v>6611</v>
      </c>
      <c r="S5608" s="3" t="s">
        <v>31</v>
      </c>
    </row>
    <row r="5609" spans="18:19" x14ac:dyDescent="0.25">
      <c r="R5609" s="3">
        <v>6612</v>
      </c>
      <c r="S5609" s="3" t="s">
        <v>31</v>
      </c>
    </row>
    <row r="5610" spans="18:19" x14ac:dyDescent="0.25">
      <c r="R5610" s="3">
        <v>6613</v>
      </c>
      <c r="S5610" s="3" t="s">
        <v>31</v>
      </c>
    </row>
    <row r="5611" spans="18:19" x14ac:dyDescent="0.25">
      <c r="R5611" s="3">
        <v>6614</v>
      </c>
      <c r="S5611" s="3" t="s">
        <v>31</v>
      </c>
    </row>
    <row r="5612" spans="18:19" x14ac:dyDescent="0.25">
      <c r="R5612" s="3">
        <v>6615</v>
      </c>
      <c r="S5612" s="3" t="s">
        <v>31</v>
      </c>
    </row>
    <row r="5613" spans="18:19" x14ac:dyDescent="0.25">
      <c r="R5613" s="3">
        <v>6616</v>
      </c>
      <c r="S5613" s="3" t="s">
        <v>31</v>
      </c>
    </row>
    <row r="5614" spans="18:19" x14ac:dyDescent="0.25">
      <c r="R5614" s="3">
        <v>6617</v>
      </c>
      <c r="S5614" s="3" t="s">
        <v>31</v>
      </c>
    </row>
    <row r="5615" spans="18:19" x14ac:dyDescent="0.25">
      <c r="R5615" s="3">
        <v>6618</v>
      </c>
      <c r="S5615" s="3" t="s">
        <v>31</v>
      </c>
    </row>
    <row r="5616" spans="18:19" x14ac:dyDescent="0.25">
      <c r="R5616" s="3">
        <v>6619</v>
      </c>
      <c r="S5616" s="3" t="s">
        <v>31</v>
      </c>
    </row>
    <row r="5617" spans="18:19" x14ac:dyDescent="0.25">
      <c r="R5617" s="3">
        <v>6620</v>
      </c>
      <c r="S5617" s="3" t="s">
        <v>31</v>
      </c>
    </row>
    <row r="5618" spans="18:19" x14ac:dyDescent="0.25">
      <c r="R5618" s="3">
        <v>6621</v>
      </c>
      <c r="S5618" s="3" t="s">
        <v>31</v>
      </c>
    </row>
    <row r="5619" spans="18:19" x14ac:dyDescent="0.25">
      <c r="R5619" s="3">
        <v>6622</v>
      </c>
      <c r="S5619" s="3" t="s">
        <v>31</v>
      </c>
    </row>
    <row r="5620" spans="18:19" x14ac:dyDescent="0.25">
      <c r="R5620" s="3">
        <v>6623</v>
      </c>
      <c r="S5620" s="3" t="s">
        <v>31</v>
      </c>
    </row>
    <row r="5621" spans="18:19" x14ac:dyDescent="0.25">
      <c r="R5621" s="3">
        <v>6624</v>
      </c>
      <c r="S5621" s="3" t="s">
        <v>31</v>
      </c>
    </row>
    <row r="5622" spans="18:19" x14ac:dyDescent="0.25">
      <c r="R5622" s="3">
        <v>6625</v>
      </c>
      <c r="S5622" s="3" t="s">
        <v>31</v>
      </c>
    </row>
    <row r="5623" spans="18:19" x14ac:dyDescent="0.25">
      <c r="R5623" s="3">
        <v>6626</v>
      </c>
      <c r="S5623" s="3" t="s">
        <v>31</v>
      </c>
    </row>
    <row r="5624" spans="18:19" x14ac:dyDescent="0.25">
      <c r="R5624" s="3">
        <v>6627</v>
      </c>
      <c r="S5624" s="3" t="s">
        <v>31</v>
      </c>
    </row>
    <row r="5625" spans="18:19" x14ac:dyDescent="0.25">
      <c r="R5625" s="3">
        <v>6628</v>
      </c>
      <c r="S5625" s="3" t="s">
        <v>31</v>
      </c>
    </row>
    <row r="5626" spans="18:19" x14ac:dyDescent="0.25">
      <c r="R5626" s="3">
        <v>6629</v>
      </c>
      <c r="S5626" s="3" t="s">
        <v>31</v>
      </c>
    </row>
    <row r="5627" spans="18:19" x14ac:dyDescent="0.25">
      <c r="R5627" s="3">
        <v>6630</v>
      </c>
      <c r="S5627" s="3" t="s">
        <v>31</v>
      </c>
    </row>
    <row r="5628" spans="18:19" x14ac:dyDescent="0.25">
      <c r="R5628" s="3">
        <v>6631</v>
      </c>
      <c r="S5628" s="3" t="s">
        <v>31</v>
      </c>
    </row>
    <row r="5629" spans="18:19" x14ac:dyDescent="0.25">
      <c r="R5629" s="3">
        <v>6632</v>
      </c>
      <c r="S5629" s="3" t="s">
        <v>31</v>
      </c>
    </row>
    <row r="5630" spans="18:19" x14ac:dyDescent="0.25">
      <c r="R5630" s="3">
        <v>6633</v>
      </c>
      <c r="S5630" s="3" t="s">
        <v>31</v>
      </c>
    </row>
    <row r="5631" spans="18:19" x14ac:dyDescent="0.25">
      <c r="R5631" s="3">
        <v>6634</v>
      </c>
      <c r="S5631" s="3" t="s">
        <v>31</v>
      </c>
    </row>
    <row r="5632" spans="18:19" x14ac:dyDescent="0.25">
      <c r="R5632" s="3">
        <v>6635</v>
      </c>
      <c r="S5632" s="3" t="s">
        <v>31</v>
      </c>
    </row>
    <row r="5633" spans="18:19" x14ac:dyDescent="0.25">
      <c r="R5633" s="3">
        <v>6636</v>
      </c>
      <c r="S5633" s="3" t="s">
        <v>31</v>
      </c>
    </row>
    <row r="5634" spans="18:19" x14ac:dyDescent="0.25">
      <c r="R5634" s="3">
        <v>6637</v>
      </c>
      <c r="S5634" s="3" t="s">
        <v>31</v>
      </c>
    </row>
    <row r="5635" spans="18:19" x14ac:dyDescent="0.25">
      <c r="R5635" s="3">
        <v>6638</v>
      </c>
      <c r="S5635" s="3" t="s">
        <v>31</v>
      </c>
    </row>
    <row r="5636" spans="18:19" x14ac:dyDescent="0.25">
      <c r="R5636" s="3">
        <v>6639</v>
      </c>
      <c r="S5636" s="3" t="s">
        <v>31</v>
      </c>
    </row>
    <row r="5637" spans="18:19" x14ac:dyDescent="0.25">
      <c r="R5637" s="3">
        <v>6640</v>
      </c>
      <c r="S5637" s="3" t="s">
        <v>31</v>
      </c>
    </row>
    <row r="5638" spans="18:19" x14ac:dyDescent="0.25">
      <c r="R5638" s="3">
        <v>6641</v>
      </c>
      <c r="S5638" s="3" t="s">
        <v>31</v>
      </c>
    </row>
    <row r="5639" spans="18:19" x14ac:dyDescent="0.25">
      <c r="R5639" s="3">
        <v>6642</v>
      </c>
      <c r="S5639" s="3" t="s">
        <v>31</v>
      </c>
    </row>
    <row r="5640" spans="18:19" x14ac:dyDescent="0.25">
      <c r="R5640" s="3">
        <v>6643</v>
      </c>
      <c r="S5640" s="3" t="s">
        <v>31</v>
      </c>
    </row>
    <row r="5641" spans="18:19" x14ac:dyDescent="0.25">
      <c r="R5641" s="3">
        <v>6644</v>
      </c>
      <c r="S5641" s="3" t="s">
        <v>31</v>
      </c>
    </row>
    <row r="5642" spans="18:19" x14ac:dyDescent="0.25">
      <c r="R5642" s="3">
        <v>6645</v>
      </c>
      <c r="S5642" s="3" t="s">
        <v>31</v>
      </c>
    </row>
    <row r="5643" spans="18:19" x14ac:dyDescent="0.25">
      <c r="R5643" s="3">
        <v>6646</v>
      </c>
      <c r="S5643" s="3" t="s">
        <v>31</v>
      </c>
    </row>
    <row r="5644" spans="18:19" x14ac:dyDescent="0.25">
      <c r="R5644" s="3">
        <v>6647</v>
      </c>
      <c r="S5644" s="3" t="s">
        <v>31</v>
      </c>
    </row>
    <row r="5645" spans="18:19" x14ac:dyDescent="0.25">
      <c r="R5645" s="3">
        <v>6648</v>
      </c>
      <c r="S5645" s="3" t="s">
        <v>31</v>
      </c>
    </row>
    <row r="5646" spans="18:19" x14ac:dyDescent="0.25">
      <c r="R5646" s="3">
        <v>6649</v>
      </c>
      <c r="S5646" s="3" t="s">
        <v>31</v>
      </c>
    </row>
    <row r="5647" spans="18:19" x14ac:dyDescent="0.25">
      <c r="R5647" s="3">
        <v>6650</v>
      </c>
      <c r="S5647" s="3" t="s">
        <v>31</v>
      </c>
    </row>
    <row r="5648" spans="18:19" x14ac:dyDescent="0.25">
      <c r="R5648" s="3">
        <v>6651</v>
      </c>
      <c r="S5648" s="3" t="s">
        <v>31</v>
      </c>
    </row>
    <row r="5649" spans="18:19" x14ac:dyDescent="0.25">
      <c r="R5649" s="3">
        <v>6652</v>
      </c>
      <c r="S5649" s="3" t="s">
        <v>31</v>
      </c>
    </row>
    <row r="5650" spans="18:19" x14ac:dyDescent="0.25">
      <c r="R5650" s="3">
        <v>6653</v>
      </c>
      <c r="S5650" s="3" t="s">
        <v>31</v>
      </c>
    </row>
    <row r="5651" spans="18:19" x14ac:dyDescent="0.25">
      <c r="R5651" s="3">
        <v>6654</v>
      </c>
      <c r="S5651" s="3" t="s">
        <v>31</v>
      </c>
    </row>
    <row r="5652" spans="18:19" x14ac:dyDescent="0.25">
      <c r="R5652" s="3">
        <v>6655</v>
      </c>
      <c r="S5652" s="3" t="s">
        <v>31</v>
      </c>
    </row>
    <row r="5653" spans="18:19" x14ac:dyDescent="0.25">
      <c r="R5653" s="3">
        <v>6656</v>
      </c>
      <c r="S5653" s="3" t="s">
        <v>31</v>
      </c>
    </row>
    <row r="5654" spans="18:19" x14ac:dyDescent="0.25">
      <c r="R5654" s="3">
        <v>6657</v>
      </c>
      <c r="S5654" s="3" t="s">
        <v>31</v>
      </c>
    </row>
    <row r="5655" spans="18:19" x14ac:dyDescent="0.25">
      <c r="R5655" s="3">
        <v>6658</v>
      </c>
      <c r="S5655" s="3" t="s">
        <v>31</v>
      </c>
    </row>
    <row r="5656" spans="18:19" x14ac:dyDescent="0.25">
      <c r="R5656" s="3">
        <v>6659</v>
      </c>
      <c r="S5656" s="3" t="s">
        <v>31</v>
      </c>
    </row>
    <row r="5657" spans="18:19" x14ac:dyDescent="0.25">
      <c r="R5657" s="3">
        <v>6660</v>
      </c>
      <c r="S5657" s="3" t="s">
        <v>31</v>
      </c>
    </row>
    <row r="5658" spans="18:19" x14ac:dyDescent="0.25">
      <c r="R5658" s="3">
        <v>6661</v>
      </c>
      <c r="S5658" s="3" t="s">
        <v>31</v>
      </c>
    </row>
    <row r="5659" spans="18:19" x14ac:dyDescent="0.25">
      <c r="R5659" s="3">
        <v>6662</v>
      </c>
      <c r="S5659" s="3" t="s">
        <v>31</v>
      </c>
    </row>
    <row r="5660" spans="18:19" x14ac:dyDescent="0.25">
      <c r="R5660" s="3">
        <v>6663</v>
      </c>
      <c r="S5660" s="3" t="s">
        <v>31</v>
      </c>
    </row>
    <row r="5661" spans="18:19" x14ac:dyDescent="0.25">
      <c r="R5661" s="3">
        <v>6664</v>
      </c>
      <c r="S5661" s="3" t="s">
        <v>31</v>
      </c>
    </row>
    <row r="5662" spans="18:19" x14ac:dyDescent="0.25">
      <c r="R5662" s="3">
        <v>6665</v>
      </c>
      <c r="S5662" s="3" t="s">
        <v>31</v>
      </c>
    </row>
    <row r="5663" spans="18:19" x14ac:dyDescent="0.25">
      <c r="R5663" s="3">
        <v>6666</v>
      </c>
      <c r="S5663" s="3" t="s">
        <v>31</v>
      </c>
    </row>
    <row r="5664" spans="18:19" x14ac:dyDescent="0.25">
      <c r="R5664" s="3">
        <v>6667</v>
      </c>
      <c r="S5664" s="3" t="s">
        <v>31</v>
      </c>
    </row>
    <row r="5665" spans="18:19" x14ac:dyDescent="0.25">
      <c r="R5665" s="3">
        <v>6668</v>
      </c>
      <c r="S5665" s="3" t="s">
        <v>31</v>
      </c>
    </row>
    <row r="5666" spans="18:19" x14ac:dyDescent="0.25">
      <c r="R5666" s="3">
        <v>6669</v>
      </c>
      <c r="S5666" s="3" t="s">
        <v>31</v>
      </c>
    </row>
    <row r="5667" spans="18:19" x14ac:dyDescent="0.25">
      <c r="R5667" s="3">
        <v>6670</v>
      </c>
      <c r="S5667" s="3" t="s">
        <v>31</v>
      </c>
    </row>
    <row r="5668" spans="18:19" x14ac:dyDescent="0.25">
      <c r="R5668" s="3">
        <v>6671</v>
      </c>
      <c r="S5668" s="3" t="s">
        <v>31</v>
      </c>
    </row>
    <row r="5669" spans="18:19" x14ac:dyDescent="0.25">
      <c r="R5669" s="3">
        <v>6672</v>
      </c>
      <c r="S5669" s="3" t="s">
        <v>31</v>
      </c>
    </row>
    <row r="5670" spans="18:19" x14ac:dyDescent="0.25">
      <c r="R5670" s="3">
        <v>6673</v>
      </c>
      <c r="S5670" s="3" t="s">
        <v>31</v>
      </c>
    </row>
    <row r="5671" spans="18:19" x14ac:dyDescent="0.25">
      <c r="R5671" s="3">
        <v>6674</v>
      </c>
      <c r="S5671" s="3" t="s">
        <v>31</v>
      </c>
    </row>
    <row r="5672" spans="18:19" x14ac:dyDescent="0.25">
      <c r="R5672" s="3">
        <v>6675</v>
      </c>
      <c r="S5672" s="3" t="s">
        <v>31</v>
      </c>
    </row>
    <row r="5673" spans="18:19" x14ac:dyDescent="0.25">
      <c r="R5673" s="3">
        <v>6676</v>
      </c>
      <c r="S5673" s="3" t="s">
        <v>31</v>
      </c>
    </row>
    <row r="5674" spans="18:19" x14ac:dyDescent="0.25">
      <c r="R5674" s="3">
        <v>6677</v>
      </c>
      <c r="S5674" s="3" t="s">
        <v>31</v>
      </c>
    </row>
    <row r="5675" spans="18:19" x14ac:dyDescent="0.25">
      <c r="R5675" s="3">
        <v>6678</v>
      </c>
      <c r="S5675" s="3" t="s">
        <v>31</v>
      </c>
    </row>
    <row r="5676" spans="18:19" x14ac:dyDescent="0.25">
      <c r="R5676" s="3">
        <v>6679</v>
      </c>
      <c r="S5676" s="3" t="s">
        <v>31</v>
      </c>
    </row>
    <row r="5677" spans="18:19" x14ac:dyDescent="0.25">
      <c r="R5677" s="3">
        <v>6680</v>
      </c>
      <c r="S5677" s="3" t="s">
        <v>31</v>
      </c>
    </row>
    <row r="5678" spans="18:19" x14ac:dyDescent="0.25">
      <c r="R5678" s="3">
        <v>6681</v>
      </c>
      <c r="S5678" s="3" t="s">
        <v>31</v>
      </c>
    </row>
    <row r="5679" spans="18:19" x14ac:dyDescent="0.25">
      <c r="R5679" s="3">
        <v>6682</v>
      </c>
      <c r="S5679" s="3" t="s">
        <v>31</v>
      </c>
    </row>
    <row r="5680" spans="18:19" x14ac:dyDescent="0.25">
      <c r="R5680" s="3">
        <v>6683</v>
      </c>
      <c r="S5680" s="3" t="s">
        <v>31</v>
      </c>
    </row>
    <row r="5681" spans="18:19" x14ac:dyDescent="0.25">
      <c r="R5681" s="3">
        <v>6684</v>
      </c>
      <c r="S5681" s="3" t="s">
        <v>31</v>
      </c>
    </row>
    <row r="5682" spans="18:19" x14ac:dyDescent="0.25">
      <c r="R5682" s="3">
        <v>6685</v>
      </c>
      <c r="S5682" s="3" t="s">
        <v>31</v>
      </c>
    </row>
    <row r="5683" spans="18:19" x14ac:dyDescent="0.25">
      <c r="R5683" s="3">
        <v>6686</v>
      </c>
      <c r="S5683" s="3" t="s">
        <v>31</v>
      </c>
    </row>
    <row r="5684" spans="18:19" x14ac:dyDescent="0.25">
      <c r="R5684" s="3">
        <v>6687</v>
      </c>
      <c r="S5684" s="3" t="s">
        <v>31</v>
      </c>
    </row>
    <row r="5685" spans="18:19" x14ac:dyDescent="0.25">
      <c r="R5685" s="3">
        <v>6688</v>
      </c>
      <c r="S5685" s="3" t="s">
        <v>31</v>
      </c>
    </row>
    <row r="5686" spans="18:19" x14ac:dyDescent="0.25">
      <c r="R5686" s="3">
        <v>6689</v>
      </c>
      <c r="S5686" s="3" t="s">
        <v>31</v>
      </c>
    </row>
    <row r="5687" spans="18:19" x14ac:dyDescent="0.25">
      <c r="R5687" s="3">
        <v>6690</v>
      </c>
      <c r="S5687" s="3" t="s">
        <v>31</v>
      </c>
    </row>
    <row r="5688" spans="18:19" x14ac:dyDescent="0.25">
      <c r="R5688" s="3">
        <v>6691</v>
      </c>
      <c r="S5688" s="3" t="s">
        <v>31</v>
      </c>
    </row>
    <row r="5689" spans="18:19" x14ac:dyDescent="0.25">
      <c r="R5689" s="3">
        <v>6692</v>
      </c>
      <c r="S5689" s="3" t="s">
        <v>31</v>
      </c>
    </row>
    <row r="5690" spans="18:19" x14ac:dyDescent="0.25">
      <c r="R5690" s="3">
        <v>6693</v>
      </c>
      <c r="S5690" s="3" t="s">
        <v>31</v>
      </c>
    </row>
    <row r="5691" spans="18:19" x14ac:dyDescent="0.25">
      <c r="R5691" s="3">
        <v>6694</v>
      </c>
      <c r="S5691" s="3" t="s">
        <v>31</v>
      </c>
    </row>
    <row r="5692" spans="18:19" x14ac:dyDescent="0.25">
      <c r="R5692" s="3">
        <v>6695</v>
      </c>
      <c r="S5692" s="3" t="s">
        <v>31</v>
      </c>
    </row>
    <row r="5693" spans="18:19" x14ac:dyDescent="0.25">
      <c r="R5693" s="3">
        <v>6696</v>
      </c>
      <c r="S5693" s="3" t="s">
        <v>31</v>
      </c>
    </row>
    <row r="5694" spans="18:19" x14ac:dyDescent="0.25">
      <c r="R5694" s="3">
        <v>6697</v>
      </c>
      <c r="S5694" s="3" t="s">
        <v>31</v>
      </c>
    </row>
    <row r="5695" spans="18:19" x14ac:dyDescent="0.25">
      <c r="R5695" s="3">
        <v>6698</v>
      </c>
      <c r="S5695" s="3" t="s">
        <v>31</v>
      </c>
    </row>
    <row r="5696" spans="18:19" x14ac:dyDescent="0.25">
      <c r="R5696" s="3">
        <v>6699</v>
      </c>
      <c r="S5696" s="3" t="s">
        <v>31</v>
      </c>
    </row>
    <row r="5697" spans="18:19" x14ac:dyDescent="0.25">
      <c r="R5697" s="3">
        <v>6700</v>
      </c>
      <c r="S5697" s="3" t="s">
        <v>31</v>
      </c>
    </row>
    <row r="5698" spans="18:19" x14ac:dyDescent="0.25">
      <c r="R5698" s="3">
        <v>6701</v>
      </c>
      <c r="S5698" s="3" t="s">
        <v>31</v>
      </c>
    </row>
    <row r="5699" spans="18:19" x14ac:dyDescent="0.25">
      <c r="R5699" s="3">
        <v>6702</v>
      </c>
      <c r="S5699" s="3" t="s">
        <v>31</v>
      </c>
    </row>
    <row r="5700" spans="18:19" x14ac:dyDescent="0.25">
      <c r="R5700" s="3">
        <v>6703</v>
      </c>
      <c r="S5700" s="3" t="s">
        <v>31</v>
      </c>
    </row>
    <row r="5701" spans="18:19" x14ac:dyDescent="0.25">
      <c r="R5701" s="3">
        <v>6704</v>
      </c>
      <c r="S5701" s="3" t="s">
        <v>31</v>
      </c>
    </row>
    <row r="5702" spans="18:19" x14ac:dyDescent="0.25">
      <c r="R5702" s="3">
        <v>6705</v>
      </c>
      <c r="S5702" s="3" t="s">
        <v>31</v>
      </c>
    </row>
    <row r="5703" spans="18:19" x14ac:dyDescent="0.25">
      <c r="R5703" s="3">
        <v>6706</v>
      </c>
      <c r="S5703" s="3" t="s">
        <v>31</v>
      </c>
    </row>
    <row r="5704" spans="18:19" x14ac:dyDescent="0.25">
      <c r="R5704" s="3">
        <v>6707</v>
      </c>
      <c r="S5704" s="3" t="s">
        <v>31</v>
      </c>
    </row>
    <row r="5705" spans="18:19" x14ac:dyDescent="0.25">
      <c r="R5705" s="3">
        <v>6708</v>
      </c>
      <c r="S5705" s="3" t="s">
        <v>31</v>
      </c>
    </row>
    <row r="5706" spans="18:19" x14ac:dyDescent="0.25">
      <c r="R5706" s="3">
        <v>6709</v>
      </c>
      <c r="S5706" s="3" t="s">
        <v>31</v>
      </c>
    </row>
    <row r="5707" spans="18:19" x14ac:dyDescent="0.25">
      <c r="R5707" s="3">
        <v>6710</v>
      </c>
      <c r="S5707" s="3" t="s">
        <v>31</v>
      </c>
    </row>
    <row r="5708" spans="18:19" x14ac:dyDescent="0.25">
      <c r="R5708" s="3">
        <v>6711</v>
      </c>
      <c r="S5708" s="3" t="s">
        <v>31</v>
      </c>
    </row>
    <row r="5709" spans="18:19" x14ac:dyDescent="0.25">
      <c r="R5709" s="3">
        <v>6712</v>
      </c>
      <c r="S5709" s="3" t="s">
        <v>31</v>
      </c>
    </row>
    <row r="5710" spans="18:19" x14ac:dyDescent="0.25">
      <c r="R5710" s="3">
        <v>6713</v>
      </c>
      <c r="S5710" s="3" t="s">
        <v>31</v>
      </c>
    </row>
    <row r="5711" spans="18:19" x14ac:dyDescent="0.25">
      <c r="R5711" s="3">
        <v>6714</v>
      </c>
      <c r="S5711" s="3" t="s">
        <v>31</v>
      </c>
    </row>
    <row r="5712" spans="18:19" x14ac:dyDescent="0.25">
      <c r="R5712" s="3">
        <v>6715</v>
      </c>
      <c r="S5712" s="3" t="s">
        <v>31</v>
      </c>
    </row>
    <row r="5713" spans="18:19" x14ac:dyDescent="0.25">
      <c r="R5713" s="3">
        <v>6716</v>
      </c>
      <c r="S5713" s="3" t="s">
        <v>31</v>
      </c>
    </row>
    <row r="5714" spans="18:19" x14ac:dyDescent="0.25">
      <c r="R5714" s="3">
        <v>6717</v>
      </c>
      <c r="S5714" s="3" t="s">
        <v>31</v>
      </c>
    </row>
    <row r="5715" spans="18:19" x14ac:dyDescent="0.25">
      <c r="R5715" s="3">
        <v>6718</v>
      </c>
      <c r="S5715" s="3" t="s">
        <v>31</v>
      </c>
    </row>
    <row r="5716" spans="18:19" x14ac:dyDescent="0.25">
      <c r="R5716" s="3">
        <v>6719</v>
      </c>
      <c r="S5716" s="3" t="s">
        <v>31</v>
      </c>
    </row>
    <row r="5717" spans="18:19" x14ac:dyDescent="0.25">
      <c r="R5717" s="3">
        <v>6720</v>
      </c>
      <c r="S5717" s="3" t="s">
        <v>31</v>
      </c>
    </row>
    <row r="5718" spans="18:19" x14ac:dyDescent="0.25">
      <c r="R5718" s="3">
        <v>6721</v>
      </c>
      <c r="S5718" s="3" t="s">
        <v>31</v>
      </c>
    </row>
    <row r="5719" spans="18:19" x14ac:dyDescent="0.25">
      <c r="R5719" s="3">
        <v>6722</v>
      </c>
      <c r="S5719" s="3" t="s">
        <v>31</v>
      </c>
    </row>
    <row r="5720" spans="18:19" x14ac:dyDescent="0.25">
      <c r="R5720" s="3">
        <v>6723</v>
      </c>
      <c r="S5720" s="3" t="s">
        <v>31</v>
      </c>
    </row>
    <row r="5721" spans="18:19" x14ac:dyDescent="0.25">
      <c r="R5721" s="3">
        <v>6724</v>
      </c>
      <c r="S5721" s="3" t="s">
        <v>31</v>
      </c>
    </row>
    <row r="5722" spans="18:19" x14ac:dyDescent="0.25">
      <c r="R5722" s="3">
        <v>6725</v>
      </c>
      <c r="S5722" s="3" t="s">
        <v>31</v>
      </c>
    </row>
    <row r="5723" spans="18:19" x14ac:dyDescent="0.25">
      <c r="R5723" s="3">
        <v>6726</v>
      </c>
      <c r="S5723" s="3" t="s">
        <v>31</v>
      </c>
    </row>
    <row r="5724" spans="18:19" x14ac:dyDescent="0.25">
      <c r="R5724" s="3">
        <v>6727</v>
      </c>
      <c r="S5724" s="3" t="s">
        <v>31</v>
      </c>
    </row>
    <row r="5725" spans="18:19" x14ac:dyDescent="0.25">
      <c r="R5725" s="3">
        <v>6728</v>
      </c>
      <c r="S5725" s="3" t="s">
        <v>31</v>
      </c>
    </row>
    <row r="5726" spans="18:19" x14ac:dyDescent="0.25">
      <c r="R5726" s="3">
        <v>6729</v>
      </c>
      <c r="S5726" s="3" t="s">
        <v>31</v>
      </c>
    </row>
    <row r="5727" spans="18:19" x14ac:dyDescent="0.25">
      <c r="R5727" s="3">
        <v>6730</v>
      </c>
      <c r="S5727" s="3" t="s">
        <v>31</v>
      </c>
    </row>
    <row r="5728" spans="18:19" x14ac:dyDescent="0.25">
      <c r="R5728" s="3">
        <v>6731</v>
      </c>
      <c r="S5728" s="3" t="s">
        <v>31</v>
      </c>
    </row>
    <row r="5729" spans="18:19" x14ac:dyDescent="0.25">
      <c r="R5729" s="3">
        <v>6732</v>
      </c>
      <c r="S5729" s="3" t="s">
        <v>31</v>
      </c>
    </row>
    <row r="5730" spans="18:19" x14ac:dyDescent="0.25">
      <c r="R5730" s="3">
        <v>6733</v>
      </c>
      <c r="S5730" s="3" t="s">
        <v>31</v>
      </c>
    </row>
    <row r="5731" spans="18:19" x14ac:dyDescent="0.25">
      <c r="R5731" s="3">
        <v>6734</v>
      </c>
      <c r="S5731" s="3" t="s">
        <v>31</v>
      </c>
    </row>
    <row r="5732" spans="18:19" x14ac:dyDescent="0.25">
      <c r="R5732" s="3">
        <v>6735</v>
      </c>
      <c r="S5732" s="3" t="s">
        <v>31</v>
      </c>
    </row>
    <row r="5733" spans="18:19" x14ac:dyDescent="0.25">
      <c r="R5733" s="3">
        <v>6736</v>
      </c>
      <c r="S5733" s="3" t="s">
        <v>31</v>
      </c>
    </row>
    <row r="5734" spans="18:19" x14ac:dyDescent="0.25">
      <c r="R5734" s="3">
        <v>6737</v>
      </c>
      <c r="S5734" s="3" t="s">
        <v>31</v>
      </c>
    </row>
    <row r="5735" spans="18:19" x14ac:dyDescent="0.25">
      <c r="R5735" s="3">
        <v>6738</v>
      </c>
      <c r="S5735" s="3" t="s">
        <v>31</v>
      </c>
    </row>
    <row r="5736" spans="18:19" x14ac:dyDescent="0.25">
      <c r="R5736" s="3">
        <v>6739</v>
      </c>
      <c r="S5736" s="3" t="s">
        <v>31</v>
      </c>
    </row>
    <row r="5737" spans="18:19" x14ac:dyDescent="0.25">
      <c r="R5737" s="3">
        <v>6740</v>
      </c>
      <c r="S5737" s="3" t="s">
        <v>31</v>
      </c>
    </row>
    <row r="5738" spans="18:19" x14ac:dyDescent="0.25">
      <c r="R5738" s="3">
        <v>6741</v>
      </c>
      <c r="S5738" s="3" t="s">
        <v>31</v>
      </c>
    </row>
    <row r="5739" spans="18:19" x14ac:dyDescent="0.25">
      <c r="R5739" s="3">
        <v>6742</v>
      </c>
      <c r="S5739" s="3" t="s">
        <v>31</v>
      </c>
    </row>
    <row r="5740" spans="18:19" x14ac:dyDescent="0.25">
      <c r="R5740" s="3">
        <v>6743</v>
      </c>
      <c r="S5740" s="3" t="s">
        <v>31</v>
      </c>
    </row>
    <row r="5741" spans="18:19" x14ac:dyDescent="0.25">
      <c r="R5741" s="3">
        <v>6744</v>
      </c>
      <c r="S5741" s="3" t="s">
        <v>31</v>
      </c>
    </row>
    <row r="5742" spans="18:19" x14ac:dyDescent="0.25">
      <c r="R5742" s="3">
        <v>6745</v>
      </c>
      <c r="S5742" s="3" t="s">
        <v>31</v>
      </c>
    </row>
    <row r="5743" spans="18:19" x14ac:dyDescent="0.25">
      <c r="R5743" s="3">
        <v>6746</v>
      </c>
      <c r="S5743" s="3" t="s">
        <v>31</v>
      </c>
    </row>
    <row r="5744" spans="18:19" x14ac:dyDescent="0.25">
      <c r="R5744" s="3">
        <v>6747</v>
      </c>
      <c r="S5744" s="3" t="s">
        <v>31</v>
      </c>
    </row>
    <row r="5745" spans="18:19" x14ac:dyDescent="0.25">
      <c r="R5745" s="3">
        <v>6748</v>
      </c>
      <c r="S5745" s="3" t="s">
        <v>31</v>
      </c>
    </row>
    <row r="5746" spans="18:19" x14ac:dyDescent="0.25">
      <c r="R5746" s="3">
        <v>6749</v>
      </c>
      <c r="S5746" s="3" t="s">
        <v>31</v>
      </c>
    </row>
    <row r="5747" spans="18:19" x14ac:dyDescent="0.25">
      <c r="R5747" s="3">
        <v>6750</v>
      </c>
      <c r="S5747" s="3" t="s">
        <v>31</v>
      </c>
    </row>
    <row r="5748" spans="18:19" x14ac:dyDescent="0.25">
      <c r="R5748" s="3">
        <v>6751</v>
      </c>
      <c r="S5748" s="3" t="s">
        <v>31</v>
      </c>
    </row>
    <row r="5749" spans="18:19" x14ac:dyDescent="0.25">
      <c r="R5749" s="3">
        <v>6752</v>
      </c>
      <c r="S5749" s="3" t="s">
        <v>31</v>
      </c>
    </row>
    <row r="5750" spans="18:19" x14ac:dyDescent="0.25">
      <c r="R5750" s="3">
        <v>6753</v>
      </c>
      <c r="S5750" s="3" t="s">
        <v>31</v>
      </c>
    </row>
    <row r="5751" spans="18:19" x14ac:dyDescent="0.25">
      <c r="R5751" s="3">
        <v>6754</v>
      </c>
      <c r="S5751" s="3" t="s">
        <v>31</v>
      </c>
    </row>
    <row r="5752" spans="18:19" x14ac:dyDescent="0.25">
      <c r="R5752" s="3">
        <v>6755</v>
      </c>
      <c r="S5752" s="3" t="s">
        <v>31</v>
      </c>
    </row>
    <row r="5753" spans="18:19" x14ac:dyDescent="0.25">
      <c r="R5753" s="3">
        <v>6756</v>
      </c>
      <c r="S5753" s="3" t="s">
        <v>31</v>
      </c>
    </row>
    <row r="5754" spans="18:19" x14ac:dyDescent="0.25">
      <c r="R5754" s="3">
        <v>6757</v>
      </c>
      <c r="S5754" s="3" t="s">
        <v>31</v>
      </c>
    </row>
    <row r="5755" spans="18:19" x14ac:dyDescent="0.25">
      <c r="R5755" s="3">
        <v>6758</v>
      </c>
      <c r="S5755" s="3" t="s">
        <v>31</v>
      </c>
    </row>
    <row r="5756" spans="18:19" x14ac:dyDescent="0.25">
      <c r="R5756" s="3">
        <v>6759</v>
      </c>
      <c r="S5756" s="3" t="s">
        <v>31</v>
      </c>
    </row>
    <row r="5757" spans="18:19" x14ac:dyDescent="0.25">
      <c r="R5757" s="3">
        <v>6760</v>
      </c>
      <c r="S5757" s="3" t="s">
        <v>31</v>
      </c>
    </row>
    <row r="5758" spans="18:19" x14ac:dyDescent="0.25">
      <c r="R5758" s="3">
        <v>6761</v>
      </c>
      <c r="S5758" s="3" t="s">
        <v>31</v>
      </c>
    </row>
    <row r="5759" spans="18:19" x14ac:dyDescent="0.25">
      <c r="R5759" s="3">
        <v>6762</v>
      </c>
      <c r="S5759" s="3" t="s">
        <v>31</v>
      </c>
    </row>
    <row r="5760" spans="18:19" x14ac:dyDescent="0.25">
      <c r="R5760" s="3">
        <v>6763</v>
      </c>
      <c r="S5760" s="3" t="s">
        <v>31</v>
      </c>
    </row>
    <row r="5761" spans="18:19" x14ac:dyDescent="0.25">
      <c r="R5761" s="3">
        <v>6764</v>
      </c>
      <c r="S5761" s="3" t="s">
        <v>31</v>
      </c>
    </row>
    <row r="5762" spans="18:19" x14ac:dyDescent="0.25">
      <c r="R5762" s="3">
        <v>6765</v>
      </c>
      <c r="S5762" s="3" t="s">
        <v>31</v>
      </c>
    </row>
    <row r="5763" spans="18:19" x14ac:dyDescent="0.25">
      <c r="R5763" s="3">
        <v>6766</v>
      </c>
      <c r="S5763" s="3" t="s">
        <v>31</v>
      </c>
    </row>
    <row r="5764" spans="18:19" x14ac:dyDescent="0.25">
      <c r="R5764" s="3">
        <v>6767</v>
      </c>
      <c r="S5764" s="3" t="s">
        <v>31</v>
      </c>
    </row>
    <row r="5765" spans="18:19" x14ac:dyDescent="0.25">
      <c r="R5765" s="3">
        <v>6768</v>
      </c>
      <c r="S5765" s="3" t="s">
        <v>31</v>
      </c>
    </row>
    <row r="5766" spans="18:19" x14ac:dyDescent="0.25">
      <c r="R5766" s="3">
        <v>6769</v>
      </c>
      <c r="S5766" s="3" t="s">
        <v>31</v>
      </c>
    </row>
    <row r="5767" spans="18:19" x14ac:dyDescent="0.25">
      <c r="R5767" s="3">
        <v>6770</v>
      </c>
      <c r="S5767" s="3" t="s">
        <v>31</v>
      </c>
    </row>
    <row r="5768" spans="18:19" x14ac:dyDescent="0.25">
      <c r="R5768" s="3">
        <v>6771</v>
      </c>
      <c r="S5768" s="3" t="s">
        <v>31</v>
      </c>
    </row>
    <row r="5769" spans="18:19" x14ac:dyDescent="0.25">
      <c r="R5769" s="3">
        <v>6772</v>
      </c>
      <c r="S5769" s="3" t="s">
        <v>31</v>
      </c>
    </row>
    <row r="5770" spans="18:19" x14ac:dyDescent="0.25">
      <c r="R5770" s="3">
        <v>6773</v>
      </c>
      <c r="S5770" s="3" t="s">
        <v>31</v>
      </c>
    </row>
    <row r="5771" spans="18:19" x14ac:dyDescent="0.25">
      <c r="R5771" s="3">
        <v>6774</v>
      </c>
      <c r="S5771" s="3" t="s">
        <v>31</v>
      </c>
    </row>
    <row r="5772" spans="18:19" x14ac:dyDescent="0.25">
      <c r="R5772" s="3">
        <v>6775</v>
      </c>
      <c r="S5772" s="3" t="s">
        <v>31</v>
      </c>
    </row>
    <row r="5773" spans="18:19" x14ac:dyDescent="0.25">
      <c r="R5773" s="3">
        <v>6776</v>
      </c>
      <c r="S5773" s="3" t="s">
        <v>31</v>
      </c>
    </row>
    <row r="5774" spans="18:19" x14ac:dyDescent="0.25">
      <c r="R5774" s="3">
        <v>6777</v>
      </c>
      <c r="S5774" s="3" t="s">
        <v>31</v>
      </c>
    </row>
    <row r="5775" spans="18:19" x14ac:dyDescent="0.25">
      <c r="R5775" s="3">
        <v>6778</v>
      </c>
      <c r="S5775" s="3" t="s">
        <v>31</v>
      </c>
    </row>
    <row r="5776" spans="18:19" x14ac:dyDescent="0.25">
      <c r="R5776" s="3">
        <v>6779</v>
      </c>
      <c r="S5776" s="3" t="s">
        <v>31</v>
      </c>
    </row>
    <row r="5777" spans="18:19" x14ac:dyDescent="0.25">
      <c r="R5777" s="3">
        <v>6780</v>
      </c>
      <c r="S5777" s="3" t="s">
        <v>31</v>
      </c>
    </row>
    <row r="5778" spans="18:19" x14ac:dyDescent="0.25">
      <c r="R5778" s="3">
        <v>6781</v>
      </c>
      <c r="S5778" s="3" t="s">
        <v>31</v>
      </c>
    </row>
    <row r="5779" spans="18:19" x14ac:dyDescent="0.25">
      <c r="R5779" s="3">
        <v>6782</v>
      </c>
      <c r="S5779" s="3" t="s">
        <v>31</v>
      </c>
    </row>
    <row r="5780" spans="18:19" x14ac:dyDescent="0.25">
      <c r="R5780" s="3">
        <v>6783</v>
      </c>
      <c r="S5780" s="3" t="s">
        <v>31</v>
      </c>
    </row>
    <row r="5781" spans="18:19" x14ac:dyDescent="0.25">
      <c r="R5781" s="3">
        <v>6784</v>
      </c>
      <c r="S5781" s="3" t="s">
        <v>31</v>
      </c>
    </row>
    <row r="5782" spans="18:19" x14ac:dyDescent="0.25">
      <c r="R5782" s="3">
        <v>6785</v>
      </c>
      <c r="S5782" s="3" t="s">
        <v>31</v>
      </c>
    </row>
    <row r="5783" spans="18:19" x14ac:dyDescent="0.25">
      <c r="R5783" s="3">
        <v>6786</v>
      </c>
      <c r="S5783" s="3" t="s">
        <v>31</v>
      </c>
    </row>
    <row r="5784" spans="18:19" x14ac:dyDescent="0.25">
      <c r="R5784" s="3">
        <v>6787</v>
      </c>
      <c r="S5784" s="3" t="s">
        <v>31</v>
      </c>
    </row>
    <row r="5785" spans="18:19" x14ac:dyDescent="0.25">
      <c r="R5785" s="3">
        <v>6788</v>
      </c>
      <c r="S5785" s="3" t="s">
        <v>31</v>
      </c>
    </row>
    <row r="5786" spans="18:19" x14ac:dyDescent="0.25">
      <c r="R5786" s="3">
        <v>6789</v>
      </c>
      <c r="S5786" s="3" t="s">
        <v>31</v>
      </c>
    </row>
    <row r="5787" spans="18:19" x14ac:dyDescent="0.25">
      <c r="R5787" s="3">
        <v>6790</v>
      </c>
      <c r="S5787" s="3" t="s">
        <v>31</v>
      </c>
    </row>
    <row r="5788" spans="18:19" x14ac:dyDescent="0.25">
      <c r="R5788" s="3">
        <v>6791</v>
      </c>
      <c r="S5788" s="3" t="s">
        <v>31</v>
      </c>
    </row>
    <row r="5789" spans="18:19" x14ac:dyDescent="0.25">
      <c r="R5789" s="3">
        <v>6792</v>
      </c>
      <c r="S5789" s="3" t="s">
        <v>31</v>
      </c>
    </row>
    <row r="5790" spans="18:19" x14ac:dyDescent="0.25">
      <c r="R5790" s="3">
        <v>6793</v>
      </c>
      <c r="S5790" s="3" t="s">
        <v>31</v>
      </c>
    </row>
    <row r="5791" spans="18:19" x14ac:dyDescent="0.25">
      <c r="R5791" s="3">
        <v>6794</v>
      </c>
      <c r="S5791" s="3" t="s">
        <v>31</v>
      </c>
    </row>
    <row r="5792" spans="18:19" x14ac:dyDescent="0.25">
      <c r="R5792" s="3">
        <v>6795</v>
      </c>
      <c r="S5792" s="3" t="s">
        <v>31</v>
      </c>
    </row>
    <row r="5793" spans="18:19" x14ac:dyDescent="0.25">
      <c r="R5793" s="3">
        <v>6796</v>
      </c>
      <c r="S5793" s="3" t="s">
        <v>31</v>
      </c>
    </row>
    <row r="5794" spans="18:19" x14ac:dyDescent="0.25">
      <c r="R5794" s="3">
        <v>6797</v>
      </c>
      <c r="S5794" s="3" t="s">
        <v>31</v>
      </c>
    </row>
    <row r="5795" spans="18:19" x14ac:dyDescent="0.25">
      <c r="R5795" s="3">
        <v>6798</v>
      </c>
      <c r="S5795" s="3" t="s">
        <v>31</v>
      </c>
    </row>
    <row r="5796" spans="18:19" x14ac:dyDescent="0.25">
      <c r="R5796" s="3">
        <v>6799</v>
      </c>
      <c r="S5796" s="3" t="s">
        <v>31</v>
      </c>
    </row>
    <row r="5797" spans="18:19" x14ac:dyDescent="0.25">
      <c r="R5797" s="3">
        <v>6800</v>
      </c>
      <c r="S5797" s="3" t="s">
        <v>31</v>
      </c>
    </row>
    <row r="5798" spans="18:19" x14ac:dyDescent="0.25">
      <c r="R5798" s="3">
        <v>6801</v>
      </c>
      <c r="S5798" s="3" t="s">
        <v>31</v>
      </c>
    </row>
    <row r="5799" spans="18:19" x14ac:dyDescent="0.25">
      <c r="R5799" s="3">
        <v>6802</v>
      </c>
      <c r="S5799" s="3" t="s">
        <v>31</v>
      </c>
    </row>
    <row r="5800" spans="18:19" x14ac:dyDescent="0.25">
      <c r="R5800" s="3">
        <v>6803</v>
      </c>
      <c r="S5800" s="3" t="s">
        <v>31</v>
      </c>
    </row>
    <row r="5801" spans="18:19" x14ac:dyDescent="0.25">
      <c r="R5801" s="3">
        <v>6804</v>
      </c>
      <c r="S5801" s="3" t="s">
        <v>31</v>
      </c>
    </row>
    <row r="5802" spans="18:19" x14ac:dyDescent="0.25">
      <c r="R5802" s="3">
        <v>6805</v>
      </c>
      <c r="S5802" s="3" t="s">
        <v>31</v>
      </c>
    </row>
    <row r="5803" spans="18:19" x14ac:dyDescent="0.25">
      <c r="R5803" s="3">
        <v>6806</v>
      </c>
      <c r="S5803" s="3" t="s">
        <v>31</v>
      </c>
    </row>
    <row r="5804" spans="18:19" x14ac:dyDescent="0.25">
      <c r="R5804" s="3">
        <v>6807</v>
      </c>
      <c r="S5804" s="3" t="s">
        <v>31</v>
      </c>
    </row>
    <row r="5805" spans="18:19" x14ac:dyDescent="0.25">
      <c r="R5805" s="3">
        <v>6808</v>
      </c>
      <c r="S5805" s="3" t="s">
        <v>31</v>
      </c>
    </row>
    <row r="5806" spans="18:19" x14ac:dyDescent="0.25">
      <c r="R5806" s="3">
        <v>6809</v>
      </c>
      <c r="S5806" s="3" t="s">
        <v>31</v>
      </c>
    </row>
    <row r="5807" spans="18:19" x14ac:dyDescent="0.25">
      <c r="R5807" s="3">
        <v>6810</v>
      </c>
      <c r="S5807" s="3" t="s">
        <v>31</v>
      </c>
    </row>
    <row r="5808" spans="18:19" x14ac:dyDescent="0.25">
      <c r="R5808" s="3">
        <v>6811</v>
      </c>
      <c r="S5808" s="3" t="s">
        <v>31</v>
      </c>
    </row>
    <row r="5809" spans="18:19" x14ac:dyDescent="0.25">
      <c r="R5809" s="3">
        <v>6812</v>
      </c>
      <c r="S5809" s="3" t="s">
        <v>31</v>
      </c>
    </row>
    <row r="5810" spans="18:19" x14ac:dyDescent="0.25">
      <c r="R5810" s="3">
        <v>6813</v>
      </c>
      <c r="S5810" s="3" t="s">
        <v>31</v>
      </c>
    </row>
    <row r="5811" spans="18:19" x14ac:dyDescent="0.25">
      <c r="R5811" s="3">
        <v>6814</v>
      </c>
      <c r="S5811" s="3" t="s">
        <v>31</v>
      </c>
    </row>
    <row r="5812" spans="18:19" x14ac:dyDescent="0.25">
      <c r="R5812" s="3">
        <v>6815</v>
      </c>
      <c r="S5812" s="3" t="s">
        <v>31</v>
      </c>
    </row>
    <row r="5813" spans="18:19" x14ac:dyDescent="0.25">
      <c r="R5813" s="3">
        <v>6816</v>
      </c>
      <c r="S5813" s="3" t="s">
        <v>31</v>
      </c>
    </row>
    <row r="5814" spans="18:19" x14ac:dyDescent="0.25">
      <c r="R5814" s="3">
        <v>6817</v>
      </c>
      <c r="S5814" s="3" t="s">
        <v>31</v>
      </c>
    </row>
    <row r="5815" spans="18:19" x14ac:dyDescent="0.25">
      <c r="R5815" s="3">
        <v>6818</v>
      </c>
      <c r="S5815" s="3" t="s">
        <v>31</v>
      </c>
    </row>
    <row r="5816" spans="18:19" x14ac:dyDescent="0.25">
      <c r="R5816" s="3">
        <v>6819</v>
      </c>
      <c r="S5816" s="3" t="s">
        <v>31</v>
      </c>
    </row>
    <row r="5817" spans="18:19" x14ac:dyDescent="0.25">
      <c r="R5817" s="3">
        <v>6820</v>
      </c>
      <c r="S5817" s="3" t="s">
        <v>31</v>
      </c>
    </row>
    <row r="5818" spans="18:19" x14ac:dyDescent="0.25">
      <c r="R5818" s="3">
        <v>6821</v>
      </c>
      <c r="S5818" s="3" t="s">
        <v>31</v>
      </c>
    </row>
    <row r="5819" spans="18:19" x14ac:dyDescent="0.25">
      <c r="R5819" s="3">
        <v>6822</v>
      </c>
      <c r="S5819" s="3" t="s">
        <v>31</v>
      </c>
    </row>
    <row r="5820" spans="18:19" x14ac:dyDescent="0.25">
      <c r="R5820" s="3">
        <v>6823</v>
      </c>
      <c r="S5820" s="3" t="s">
        <v>31</v>
      </c>
    </row>
    <row r="5821" spans="18:19" x14ac:dyDescent="0.25">
      <c r="R5821" s="3">
        <v>6824</v>
      </c>
      <c r="S5821" s="3" t="s">
        <v>31</v>
      </c>
    </row>
    <row r="5822" spans="18:19" x14ac:dyDescent="0.25">
      <c r="R5822" s="3">
        <v>6825</v>
      </c>
      <c r="S5822" s="3" t="s">
        <v>31</v>
      </c>
    </row>
    <row r="5823" spans="18:19" x14ac:dyDescent="0.25">
      <c r="R5823" s="3">
        <v>6826</v>
      </c>
      <c r="S5823" s="3" t="s">
        <v>31</v>
      </c>
    </row>
    <row r="5824" spans="18:19" x14ac:dyDescent="0.25">
      <c r="R5824" s="3">
        <v>6827</v>
      </c>
      <c r="S5824" s="3" t="s">
        <v>31</v>
      </c>
    </row>
    <row r="5825" spans="18:19" x14ac:dyDescent="0.25">
      <c r="R5825" s="3">
        <v>6828</v>
      </c>
      <c r="S5825" s="3" t="s">
        <v>31</v>
      </c>
    </row>
    <row r="5826" spans="18:19" x14ac:dyDescent="0.25">
      <c r="R5826" s="3">
        <v>6829</v>
      </c>
      <c r="S5826" s="3" t="s">
        <v>31</v>
      </c>
    </row>
    <row r="5827" spans="18:19" x14ac:dyDescent="0.25">
      <c r="R5827" s="3">
        <v>6830</v>
      </c>
      <c r="S5827" s="3" t="s">
        <v>31</v>
      </c>
    </row>
    <row r="5828" spans="18:19" x14ac:dyDescent="0.25">
      <c r="R5828" s="3">
        <v>6831</v>
      </c>
      <c r="S5828" s="3" t="s">
        <v>31</v>
      </c>
    </row>
    <row r="5829" spans="18:19" x14ac:dyDescent="0.25">
      <c r="R5829" s="3">
        <v>6832</v>
      </c>
      <c r="S5829" s="3" t="s">
        <v>31</v>
      </c>
    </row>
    <row r="5830" spans="18:19" x14ac:dyDescent="0.25">
      <c r="R5830" s="3">
        <v>6833</v>
      </c>
      <c r="S5830" s="3" t="s">
        <v>31</v>
      </c>
    </row>
    <row r="5831" spans="18:19" x14ac:dyDescent="0.25">
      <c r="R5831" s="3">
        <v>6834</v>
      </c>
      <c r="S5831" s="3" t="s">
        <v>31</v>
      </c>
    </row>
    <row r="5832" spans="18:19" x14ac:dyDescent="0.25">
      <c r="R5832" s="3">
        <v>6835</v>
      </c>
      <c r="S5832" s="3" t="s">
        <v>31</v>
      </c>
    </row>
    <row r="5833" spans="18:19" x14ac:dyDescent="0.25">
      <c r="R5833" s="3">
        <v>6836</v>
      </c>
      <c r="S5833" s="3" t="s">
        <v>31</v>
      </c>
    </row>
    <row r="5834" spans="18:19" x14ac:dyDescent="0.25">
      <c r="R5834" s="3">
        <v>6837</v>
      </c>
      <c r="S5834" s="3" t="s">
        <v>31</v>
      </c>
    </row>
    <row r="5835" spans="18:19" x14ac:dyDescent="0.25">
      <c r="R5835" s="3">
        <v>6838</v>
      </c>
      <c r="S5835" s="3" t="s">
        <v>31</v>
      </c>
    </row>
    <row r="5836" spans="18:19" x14ac:dyDescent="0.25">
      <c r="R5836" s="3">
        <v>6839</v>
      </c>
      <c r="S5836" s="3" t="s">
        <v>31</v>
      </c>
    </row>
    <row r="5837" spans="18:19" x14ac:dyDescent="0.25">
      <c r="R5837" s="3">
        <v>6840</v>
      </c>
      <c r="S5837" s="3" t="s">
        <v>31</v>
      </c>
    </row>
    <row r="5838" spans="18:19" x14ac:dyDescent="0.25">
      <c r="R5838" s="3">
        <v>6841</v>
      </c>
      <c r="S5838" s="3" t="s">
        <v>31</v>
      </c>
    </row>
    <row r="5839" spans="18:19" x14ac:dyDescent="0.25">
      <c r="R5839" s="3">
        <v>6842</v>
      </c>
      <c r="S5839" s="3" t="s">
        <v>31</v>
      </c>
    </row>
    <row r="5840" spans="18:19" x14ac:dyDescent="0.25">
      <c r="R5840" s="3">
        <v>6843</v>
      </c>
      <c r="S5840" s="3" t="s">
        <v>31</v>
      </c>
    </row>
    <row r="5841" spans="18:19" x14ac:dyDescent="0.25">
      <c r="R5841" s="3">
        <v>6844</v>
      </c>
      <c r="S5841" s="3" t="s">
        <v>31</v>
      </c>
    </row>
    <row r="5842" spans="18:19" x14ac:dyDescent="0.25">
      <c r="R5842" s="3">
        <v>6845</v>
      </c>
      <c r="S5842" s="3" t="s">
        <v>31</v>
      </c>
    </row>
    <row r="5843" spans="18:19" x14ac:dyDescent="0.25">
      <c r="R5843" s="3">
        <v>6846</v>
      </c>
      <c r="S5843" s="3" t="s">
        <v>31</v>
      </c>
    </row>
    <row r="5844" spans="18:19" x14ac:dyDescent="0.25">
      <c r="R5844" s="3">
        <v>6847</v>
      </c>
      <c r="S5844" s="3" t="s">
        <v>31</v>
      </c>
    </row>
    <row r="5845" spans="18:19" x14ac:dyDescent="0.25">
      <c r="R5845" s="3">
        <v>6848</v>
      </c>
      <c r="S5845" s="3" t="s">
        <v>31</v>
      </c>
    </row>
    <row r="5846" spans="18:19" x14ac:dyDescent="0.25">
      <c r="R5846" s="3">
        <v>6849</v>
      </c>
      <c r="S5846" s="3" t="s">
        <v>31</v>
      </c>
    </row>
    <row r="5847" spans="18:19" x14ac:dyDescent="0.25">
      <c r="R5847" s="3">
        <v>6850</v>
      </c>
      <c r="S5847" s="3" t="s">
        <v>31</v>
      </c>
    </row>
    <row r="5848" spans="18:19" x14ac:dyDescent="0.25">
      <c r="R5848" s="3">
        <v>6851</v>
      </c>
      <c r="S5848" s="3" t="s">
        <v>31</v>
      </c>
    </row>
    <row r="5849" spans="18:19" x14ac:dyDescent="0.25">
      <c r="R5849" s="3">
        <v>6852</v>
      </c>
      <c r="S5849" s="3" t="s">
        <v>31</v>
      </c>
    </row>
    <row r="5850" spans="18:19" x14ac:dyDescent="0.25">
      <c r="R5850" s="3">
        <v>6853</v>
      </c>
      <c r="S5850" s="3" t="s">
        <v>31</v>
      </c>
    </row>
    <row r="5851" spans="18:19" x14ac:dyDescent="0.25">
      <c r="R5851" s="3">
        <v>6854</v>
      </c>
      <c r="S5851" s="3" t="s">
        <v>31</v>
      </c>
    </row>
    <row r="5852" spans="18:19" x14ac:dyDescent="0.25">
      <c r="R5852" s="3">
        <v>6855</v>
      </c>
      <c r="S5852" s="3" t="s">
        <v>31</v>
      </c>
    </row>
    <row r="5853" spans="18:19" x14ac:dyDescent="0.25">
      <c r="R5853" s="3">
        <v>6856</v>
      </c>
      <c r="S5853" s="3" t="s">
        <v>31</v>
      </c>
    </row>
    <row r="5854" spans="18:19" x14ac:dyDescent="0.25">
      <c r="R5854" s="3">
        <v>6857</v>
      </c>
      <c r="S5854" s="3" t="s">
        <v>31</v>
      </c>
    </row>
    <row r="5855" spans="18:19" x14ac:dyDescent="0.25">
      <c r="R5855" s="3">
        <v>6858</v>
      </c>
      <c r="S5855" s="3" t="s">
        <v>31</v>
      </c>
    </row>
    <row r="5856" spans="18:19" x14ac:dyDescent="0.25">
      <c r="R5856" s="3">
        <v>6859</v>
      </c>
      <c r="S5856" s="3" t="s">
        <v>31</v>
      </c>
    </row>
    <row r="5857" spans="18:19" x14ac:dyDescent="0.25">
      <c r="R5857" s="3">
        <v>6860</v>
      </c>
      <c r="S5857" s="3" t="s">
        <v>31</v>
      </c>
    </row>
    <row r="5858" spans="18:19" x14ac:dyDescent="0.25">
      <c r="R5858" s="3">
        <v>6861</v>
      </c>
      <c r="S5858" s="3" t="s">
        <v>31</v>
      </c>
    </row>
    <row r="5859" spans="18:19" x14ac:dyDescent="0.25">
      <c r="R5859" s="3">
        <v>6862</v>
      </c>
      <c r="S5859" s="3" t="s">
        <v>31</v>
      </c>
    </row>
    <row r="5860" spans="18:19" x14ac:dyDescent="0.25">
      <c r="R5860" s="3">
        <v>6863</v>
      </c>
      <c r="S5860" s="3" t="s">
        <v>31</v>
      </c>
    </row>
    <row r="5861" spans="18:19" x14ac:dyDescent="0.25">
      <c r="R5861" s="3">
        <v>6864</v>
      </c>
      <c r="S5861" s="3" t="s">
        <v>31</v>
      </c>
    </row>
    <row r="5862" spans="18:19" x14ac:dyDescent="0.25">
      <c r="R5862" s="3">
        <v>6865</v>
      </c>
      <c r="S5862" s="3" t="s">
        <v>31</v>
      </c>
    </row>
    <row r="5863" spans="18:19" x14ac:dyDescent="0.25">
      <c r="R5863" s="3">
        <v>6866</v>
      </c>
      <c r="S5863" s="3" t="s">
        <v>31</v>
      </c>
    </row>
    <row r="5864" spans="18:19" x14ac:dyDescent="0.25">
      <c r="R5864" s="3">
        <v>6867</v>
      </c>
      <c r="S5864" s="3" t="s">
        <v>31</v>
      </c>
    </row>
    <row r="5865" spans="18:19" x14ac:dyDescent="0.25">
      <c r="R5865" s="3">
        <v>6868</v>
      </c>
      <c r="S5865" s="3" t="s">
        <v>31</v>
      </c>
    </row>
    <row r="5866" spans="18:19" x14ac:dyDescent="0.25">
      <c r="R5866" s="3">
        <v>6869</v>
      </c>
      <c r="S5866" s="3" t="s">
        <v>31</v>
      </c>
    </row>
    <row r="5867" spans="18:19" x14ac:dyDescent="0.25">
      <c r="R5867" s="3">
        <v>6870</v>
      </c>
      <c r="S5867" s="3" t="s">
        <v>31</v>
      </c>
    </row>
    <row r="5868" spans="18:19" x14ac:dyDescent="0.25">
      <c r="R5868" s="3">
        <v>6871</v>
      </c>
      <c r="S5868" s="3" t="s">
        <v>31</v>
      </c>
    </row>
    <row r="5869" spans="18:19" x14ac:dyDescent="0.25">
      <c r="R5869" s="3">
        <v>6872</v>
      </c>
      <c r="S5869" s="3" t="s">
        <v>31</v>
      </c>
    </row>
    <row r="5870" spans="18:19" x14ac:dyDescent="0.25">
      <c r="R5870" s="3">
        <v>6873</v>
      </c>
      <c r="S5870" s="3" t="s">
        <v>31</v>
      </c>
    </row>
    <row r="5871" spans="18:19" x14ac:dyDescent="0.25">
      <c r="R5871" s="3">
        <v>6874</v>
      </c>
      <c r="S5871" s="3" t="s">
        <v>31</v>
      </c>
    </row>
    <row r="5872" spans="18:19" x14ac:dyDescent="0.25">
      <c r="R5872" s="3">
        <v>6875</v>
      </c>
      <c r="S5872" s="3" t="s">
        <v>31</v>
      </c>
    </row>
    <row r="5873" spans="18:19" x14ac:dyDescent="0.25">
      <c r="R5873" s="3">
        <v>6876</v>
      </c>
      <c r="S5873" s="3" t="s">
        <v>31</v>
      </c>
    </row>
    <row r="5874" spans="18:19" x14ac:dyDescent="0.25">
      <c r="R5874" s="3">
        <v>6877</v>
      </c>
      <c r="S5874" s="3" t="s">
        <v>31</v>
      </c>
    </row>
    <row r="5875" spans="18:19" x14ac:dyDescent="0.25">
      <c r="R5875" s="3">
        <v>6878</v>
      </c>
      <c r="S5875" s="3" t="s">
        <v>31</v>
      </c>
    </row>
    <row r="5876" spans="18:19" x14ac:dyDescent="0.25">
      <c r="R5876" s="3">
        <v>6879</v>
      </c>
      <c r="S5876" s="3" t="s">
        <v>31</v>
      </c>
    </row>
    <row r="5877" spans="18:19" x14ac:dyDescent="0.25">
      <c r="R5877" s="3">
        <v>6880</v>
      </c>
      <c r="S5877" s="3" t="s">
        <v>31</v>
      </c>
    </row>
    <row r="5878" spans="18:19" x14ac:dyDescent="0.25">
      <c r="R5878" s="3">
        <v>6881</v>
      </c>
      <c r="S5878" s="3" t="s">
        <v>31</v>
      </c>
    </row>
    <row r="5879" spans="18:19" x14ac:dyDescent="0.25">
      <c r="R5879" s="3">
        <v>6882</v>
      </c>
      <c r="S5879" s="3" t="s">
        <v>31</v>
      </c>
    </row>
    <row r="5880" spans="18:19" x14ac:dyDescent="0.25">
      <c r="R5880" s="3">
        <v>6883</v>
      </c>
      <c r="S5880" s="3" t="s">
        <v>31</v>
      </c>
    </row>
    <row r="5881" spans="18:19" x14ac:dyDescent="0.25">
      <c r="R5881" s="3">
        <v>6884</v>
      </c>
      <c r="S5881" s="3" t="s">
        <v>31</v>
      </c>
    </row>
    <row r="5882" spans="18:19" x14ac:dyDescent="0.25">
      <c r="R5882" s="3">
        <v>6885</v>
      </c>
      <c r="S5882" s="3" t="s">
        <v>31</v>
      </c>
    </row>
    <row r="5883" spans="18:19" x14ac:dyDescent="0.25">
      <c r="R5883" s="3">
        <v>6886</v>
      </c>
      <c r="S5883" s="3" t="s">
        <v>31</v>
      </c>
    </row>
    <row r="5884" spans="18:19" x14ac:dyDescent="0.25">
      <c r="R5884" s="3">
        <v>6887</v>
      </c>
      <c r="S5884" s="3" t="s">
        <v>31</v>
      </c>
    </row>
    <row r="5885" spans="18:19" x14ac:dyDescent="0.25">
      <c r="R5885" s="3">
        <v>6888</v>
      </c>
      <c r="S5885" s="3" t="s">
        <v>31</v>
      </c>
    </row>
    <row r="5886" spans="18:19" x14ac:dyDescent="0.25">
      <c r="R5886" s="3">
        <v>6889</v>
      </c>
      <c r="S5886" s="3" t="s">
        <v>31</v>
      </c>
    </row>
    <row r="5887" spans="18:19" x14ac:dyDescent="0.25">
      <c r="R5887" s="3">
        <v>6890</v>
      </c>
      <c r="S5887" s="3" t="s">
        <v>31</v>
      </c>
    </row>
    <row r="5888" spans="18:19" x14ac:dyDescent="0.25">
      <c r="R5888" s="3">
        <v>6891</v>
      </c>
      <c r="S5888" s="3" t="s">
        <v>31</v>
      </c>
    </row>
    <row r="5889" spans="18:19" x14ac:dyDescent="0.25">
      <c r="R5889" s="3">
        <v>6892</v>
      </c>
      <c r="S5889" s="3" t="s">
        <v>31</v>
      </c>
    </row>
    <row r="5890" spans="18:19" x14ac:dyDescent="0.25">
      <c r="R5890" s="3">
        <v>6893</v>
      </c>
      <c r="S5890" s="3" t="s">
        <v>31</v>
      </c>
    </row>
    <row r="5891" spans="18:19" x14ac:dyDescent="0.25">
      <c r="R5891" s="3">
        <v>6894</v>
      </c>
      <c r="S5891" s="3" t="s">
        <v>31</v>
      </c>
    </row>
    <row r="5892" spans="18:19" x14ac:dyDescent="0.25">
      <c r="R5892" s="3">
        <v>6895</v>
      </c>
      <c r="S5892" s="3" t="s">
        <v>31</v>
      </c>
    </row>
    <row r="5893" spans="18:19" x14ac:dyDescent="0.25">
      <c r="R5893" s="3">
        <v>6896</v>
      </c>
      <c r="S5893" s="3" t="s">
        <v>31</v>
      </c>
    </row>
    <row r="5894" spans="18:19" x14ac:dyDescent="0.25">
      <c r="R5894" s="3">
        <v>6897</v>
      </c>
      <c r="S5894" s="3" t="s">
        <v>31</v>
      </c>
    </row>
    <row r="5895" spans="18:19" x14ac:dyDescent="0.25">
      <c r="R5895" s="3">
        <v>6898</v>
      </c>
      <c r="S5895" s="3" t="s">
        <v>31</v>
      </c>
    </row>
    <row r="5896" spans="18:19" x14ac:dyDescent="0.25">
      <c r="R5896" s="3">
        <v>6899</v>
      </c>
      <c r="S5896" s="3" t="s">
        <v>31</v>
      </c>
    </row>
    <row r="5897" spans="18:19" x14ac:dyDescent="0.25">
      <c r="R5897" s="3">
        <v>6900</v>
      </c>
      <c r="S5897" s="3" t="s">
        <v>31</v>
      </c>
    </row>
    <row r="5898" spans="18:19" x14ac:dyDescent="0.25">
      <c r="R5898" s="3">
        <v>6901</v>
      </c>
      <c r="S5898" s="3" t="s">
        <v>31</v>
      </c>
    </row>
    <row r="5899" spans="18:19" x14ac:dyDescent="0.25">
      <c r="R5899" s="3">
        <v>6902</v>
      </c>
      <c r="S5899" s="3" t="s">
        <v>31</v>
      </c>
    </row>
    <row r="5900" spans="18:19" x14ac:dyDescent="0.25">
      <c r="R5900" s="3">
        <v>6903</v>
      </c>
      <c r="S5900" s="3" t="s">
        <v>31</v>
      </c>
    </row>
    <row r="5901" spans="18:19" x14ac:dyDescent="0.25">
      <c r="R5901" s="3">
        <v>6904</v>
      </c>
      <c r="S5901" s="3" t="s">
        <v>31</v>
      </c>
    </row>
    <row r="5902" spans="18:19" x14ac:dyDescent="0.25">
      <c r="R5902" s="3">
        <v>6905</v>
      </c>
      <c r="S5902" s="3" t="s">
        <v>31</v>
      </c>
    </row>
    <row r="5903" spans="18:19" x14ac:dyDescent="0.25">
      <c r="R5903" s="3">
        <v>6906</v>
      </c>
      <c r="S5903" s="3" t="s">
        <v>31</v>
      </c>
    </row>
    <row r="5904" spans="18:19" x14ac:dyDescent="0.25">
      <c r="R5904" s="3">
        <v>6907</v>
      </c>
      <c r="S5904" s="3" t="s">
        <v>31</v>
      </c>
    </row>
    <row r="5905" spans="18:19" x14ac:dyDescent="0.25">
      <c r="R5905" s="3">
        <v>6908</v>
      </c>
      <c r="S5905" s="3" t="s">
        <v>31</v>
      </c>
    </row>
    <row r="5906" spans="18:19" x14ac:dyDescent="0.25">
      <c r="R5906" s="3">
        <v>6909</v>
      </c>
      <c r="S5906" s="3" t="s">
        <v>31</v>
      </c>
    </row>
    <row r="5907" spans="18:19" x14ac:dyDescent="0.25">
      <c r="R5907" s="3">
        <v>6910</v>
      </c>
      <c r="S5907" s="3" t="s">
        <v>31</v>
      </c>
    </row>
    <row r="5908" spans="18:19" x14ac:dyDescent="0.25">
      <c r="R5908" s="3">
        <v>6911</v>
      </c>
      <c r="S5908" s="3" t="s">
        <v>31</v>
      </c>
    </row>
    <row r="5909" spans="18:19" x14ac:dyDescent="0.25">
      <c r="R5909" s="3">
        <v>6912</v>
      </c>
      <c r="S5909" s="3" t="s">
        <v>31</v>
      </c>
    </row>
    <row r="5910" spans="18:19" x14ac:dyDescent="0.25">
      <c r="R5910" s="3">
        <v>6913</v>
      </c>
      <c r="S5910" s="3" t="s">
        <v>31</v>
      </c>
    </row>
    <row r="5911" spans="18:19" x14ac:dyDescent="0.25">
      <c r="R5911" s="3">
        <v>6914</v>
      </c>
      <c r="S5911" s="3" t="s">
        <v>31</v>
      </c>
    </row>
    <row r="5912" spans="18:19" x14ac:dyDescent="0.25">
      <c r="R5912" s="3">
        <v>6915</v>
      </c>
      <c r="S5912" s="3" t="s">
        <v>31</v>
      </c>
    </row>
    <row r="5913" spans="18:19" x14ac:dyDescent="0.25">
      <c r="R5913" s="3">
        <v>6916</v>
      </c>
      <c r="S5913" s="3" t="s">
        <v>31</v>
      </c>
    </row>
    <row r="5914" spans="18:19" x14ac:dyDescent="0.25">
      <c r="R5914" s="3">
        <v>6917</v>
      </c>
      <c r="S5914" s="3" t="s">
        <v>31</v>
      </c>
    </row>
    <row r="5915" spans="18:19" x14ac:dyDescent="0.25">
      <c r="R5915" s="3">
        <v>6918</v>
      </c>
      <c r="S5915" s="3" t="s">
        <v>31</v>
      </c>
    </row>
    <row r="5916" spans="18:19" x14ac:dyDescent="0.25">
      <c r="R5916" s="3">
        <v>6919</v>
      </c>
      <c r="S5916" s="3" t="s">
        <v>31</v>
      </c>
    </row>
    <row r="5917" spans="18:19" x14ac:dyDescent="0.25">
      <c r="R5917" s="3">
        <v>6920</v>
      </c>
      <c r="S5917" s="3" t="s">
        <v>31</v>
      </c>
    </row>
    <row r="5918" spans="18:19" x14ac:dyDescent="0.25">
      <c r="R5918" s="3">
        <v>6921</v>
      </c>
      <c r="S5918" s="3" t="s">
        <v>31</v>
      </c>
    </row>
    <row r="5919" spans="18:19" x14ac:dyDescent="0.25">
      <c r="R5919" s="3">
        <v>6922</v>
      </c>
      <c r="S5919" s="3" t="s">
        <v>31</v>
      </c>
    </row>
    <row r="5920" spans="18:19" x14ac:dyDescent="0.25">
      <c r="R5920" s="3">
        <v>6923</v>
      </c>
      <c r="S5920" s="3" t="s">
        <v>31</v>
      </c>
    </row>
    <row r="5921" spans="18:19" x14ac:dyDescent="0.25">
      <c r="R5921" s="3">
        <v>6924</v>
      </c>
      <c r="S5921" s="3" t="s">
        <v>31</v>
      </c>
    </row>
    <row r="5922" spans="18:19" x14ac:dyDescent="0.25">
      <c r="R5922" s="3">
        <v>6925</v>
      </c>
      <c r="S5922" s="3" t="s">
        <v>31</v>
      </c>
    </row>
    <row r="5923" spans="18:19" x14ac:dyDescent="0.25">
      <c r="R5923" s="3">
        <v>6926</v>
      </c>
      <c r="S5923" s="3" t="s">
        <v>31</v>
      </c>
    </row>
    <row r="5924" spans="18:19" x14ac:dyDescent="0.25">
      <c r="R5924" s="3">
        <v>6927</v>
      </c>
      <c r="S5924" s="3" t="s">
        <v>31</v>
      </c>
    </row>
    <row r="5925" spans="18:19" x14ac:dyDescent="0.25">
      <c r="R5925" s="3">
        <v>6928</v>
      </c>
      <c r="S5925" s="3" t="s">
        <v>31</v>
      </c>
    </row>
    <row r="5926" spans="18:19" x14ac:dyDescent="0.25">
      <c r="R5926" s="3">
        <v>6929</v>
      </c>
      <c r="S5926" s="3" t="s">
        <v>31</v>
      </c>
    </row>
    <row r="5927" spans="18:19" x14ac:dyDescent="0.25">
      <c r="R5927" s="3">
        <v>6930</v>
      </c>
      <c r="S5927" s="3" t="s">
        <v>31</v>
      </c>
    </row>
    <row r="5928" spans="18:19" x14ac:dyDescent="0.25">
      <c r="R5928" s="3">
        <v>6931</v>
      </c>
      <c r="S5928" s="3" t="s">
        <v>31</v>
      </c>
    </row>
    <row r="5929" spans="18:19" x14ac:dyDescent="0.25">
      <c r="R5929" s="3">
        <v>6932</v>
      </c>
      <c r="S5929" s="3" t="s">
        <v>31</v>
      </c>
    </row>
    <row r="5930" spans="18:19" x14ac:dyDescent="0.25">
      <c r="R5930" s="3">
        <v>6933</v>
      </c>
      <c r="S5930" s="3" t="s">
        <v>31</v>
      </c>
    </row>
    <row r="5931" spans="18:19" x14ac:dyDescent="0.25">
      <c r="R5931" s="3">
        <v>6934</v>
      </c>
      <c r="S5931" s="3" t="s">
        <v>31</v>
      </c>
    </row>
    <row r="5932" spans="18:19" x14ac:dyDescent="0.25">
      <c r="R5932" s="3">
        <v>6935</v>
      </c>
      <c r="S5932" s="3" t="s">
        <v>31</v>
      </c>
    </row>
    <row r="5933" spans="18:19" x14ac:dyDescent="0.25">
      <c r="R5933" s="3">
        <v>6936</v>
      </c>
      <c r="S5933" s="3" t="s">
        <v>31</v>
      </c>
    </row>
    <row r="5934" spans="18:19" x14ac:dyDescent="0.25">
      <c r="R5934" s="3">
        <v>6937</v>
      </c>
      <c r="S5934" s="3" t="s">
        <v>31</v>
      </c>
    </row>
    <row r="5935" spans="18:19" x14ac:dyDescent="0.25">
      <c r="R5935" s="3">
        <v>6938</v>
      </c>
      <c r="S5935" s="3" t="s">
        <v>31</v>
      </c>
    </row>
    <row r="5936" spans="18:19" x14ac:dyDescent="0.25">
      <c r="R5936" s="3">
        <v>6939</v>
      </c>
      <c r="S5936" s="3" t="s">
        <v>31</v>
      </c>
    </row>
    <row r="5937" spans="18:19" x14ac:dyDescent="0.25">
      <c r="R5937" s="3">
        <v>6940</v>
      </c>
      <c r="S5937" s="3" t="s">
        <v>31</v>
      </c>
    </row>
    <row r="5938" spans="18:19" x14ac:dyDescent="0.25">
      <c r="R5938" s="3">
        <v>6941</v>
      </c>
      <c r="S5938" s="3" t="s">
        <v>31</v>
      </c>
    </row>
    <row r="5939" spans="18:19" x14ac:dyDescent="0.25">
      <c r="R5939" s="3">
        <v>6942</v>
      </c>
      <c r="S5939" s="3" t="s">
        <v>31</v>
      </c>
    </row>
    <row r="5940" spans="18:19" x14ac:dyDescent="0.25">
      <c r="R5940" s="3">
        <v>6943</v>
      </c>
      <c r="S5940" s="3" t="s">
        <v>31</v>
      </c>
    </row>
    <row r="5941" spans="18:19" x14ac:dyDescent="0.25">
      <c r="R5941" s="3">
        <v>6944</v>
      </c>
      <c r="S5941" s="3" t="s">
        <v>31</v>
      </c>
    </row>
    <row r="5942" spans="18:19" x14ac:dyDescent="0.25">
      <c r="R5942" s="3">
        <v>6945</v>
      </c>
      <c r="S5942" s="3" t="s">
        <v>31</v>
      </c>
    </row>
    <row r="5943" spans="18:19" x14ac:dyDescent="0.25">
      <c r="R5943" s="3">
        <v>6946</v>
      </c>
      <c r="S5943" s="3" t="s">
        <v>31</v>
      </c>
    </row>
    <row r="5944" spans="18:19" x14ac:dyDescent="0.25">
      <c r="R5944" s="3">
        <v>6947</v>
      </c>
      <c r="S5944" s="3" t="s">
        <v>31</v>
      </c>
    </row>
    <row r="5945" spans="18:19" x14ac:dyDescent="0.25">
      <c r="R5945" s="3">
        <v>6948</v>
      </c>
      <c r="S5945" s="3" t="s">
        <v>31</v>
      </c>
    </row>
    <row r="5946" spans="18:19" x14ac:dyDescent="0.25">
      <c r="R5946" s="3">
        <v>6949</v>
      </c>
      <c r="S5946" s="3" t="s">
        <v>31</v>
      </c>
    </row>
    <row r="5947" spans="18:19" x14ac:dyDescent="0.25">
      <c r="R5947" s="3">
        <v>6950</v>
      </c>
      <c r="S5947" s="3" t="s">
        <v>31</v>
      </c>
    </row>
    <row r="5948" spans="18:19" x14ac:dyDescent="0.25">
      <c r="R5948" s="3">
        <v>6951</v>
      </c>
      <c r="S5948" s="3" t="s">
        <v>31</v>
      </c>
    </row>
    <row r="5949" spans="18:19" x14ac:dyDescent="0.25">
      <c r="R5949" s="3">
        <v>6952</v>
      </c>
      <c r="S5949" s="3" t="s">
        <v>31</v>
      </c>
    </row>
    <row r="5950" spans="18:19" x14ac:dyDescent="0.25">
      <c r="R5950" s="3">
        <v>6953</v>
      </c>
      <c r="S5950" s="3" t="s">
        <v>31</v>
      </c>
    </row>
    <row r="5951" spans="18:19" x14ac:dyDescent="0.25">
      <c r="R5951" s="3">
        <v>6954</v>
      </c>
      <c r="S5951" s="3" t="s">
        <v>31</v>
      </c>
    </row>
    <row r="5952" spans="18:19" x14ac:dyDescent="0.25">
      <c r="R5952" s="3">
        <v>6955</v>
      </c>
      <c r="S5952" s="3" t="s">
        <v>31</v>
      </c>
    </row>
    <row r="5953" spans="18:19" x14ac:dyDescent="0.25">
      <c r="R5953" s="3">
        <v>6956</v>
      </c>
      <c r="S5953" s="3" t="s">
        <v>31</v>
      </c>
    </row>
    <row r="5954" spans="18:19" x14ac:dyDescent="0.25">
      <c r="R5954" s="3">
        <v>6957</v>
      </c>
      <c r="S5954" s="3" t="s">
        <v>31</v>
      </c>
    </row>
    <row r="5955" spans="18:19" x14ac:dyDescent="0.25">
      <c r="R5955" s="3">
        <v>6958</v>
      </c>
      <c r="S5955" s="3" t="s">
        <v>31</v>
      </c>
    </row>
    <row r="5956" spans="18:19" x14ac:dyDescent="0.25">
      <c r="R5956" s="3">
        <v>6959</v>
      </c>
      <c r="S5956" s="3" t="s">
        <v>31</v>
      </c>
    </row>
    <row r="5957" spans="18:19" x14ac:dyDescent="0.25">
      <c r="R5957" s="3">
        <v>6960</v>
      </c>
      <c r="S5957" s="3" t="s">
        <v>31</v>
      </c>
    </row>
    <row r="5958" spans="18:19" x14ac:dyDescent="0.25">
      <c r="R5958" s="3">
        <v>6961</v>
      </c>
      <c r="S5958" s="3" t="s">
        <v>31</v>
      </c>
    </row>
    <row r="5959" spans="18:19" x14ac:dyDescent="0.25">
      <c r="R5959" s="3">
        <v>6962</v>
      </c>
      <c r="S5959" s="3" t="s">
        <v>31</v>
      </c>
    </row>
    <row r="5960" spans="18:19" x14ac:dyDescent="0.25">
      <c r="R5960" s="3">
        <v>6963</v>
      </c>
      <c r="S5960" s="3" t="s">
        <v>31</v>
      </c>
    </row>
    <row r="5961" spans="18:19" x14ac:dyDescent="0.25">
      <c r="R5961" s="3">
        <v>6964</v>
      </c>
      <c r="S5961" s="3" t="s">
        <v>31</v>
      </c>
    </row>
    <row r="5962" spans="18:19" x14ac:dyDescent="0.25">
      <c r="R5962" s="3">
        <v>6965</v>
      </c>
      <c r="S5962" s="3" t="s">
        <v>31</v>
      </c>
    </row>
    <row r="5963" spans="18:19" x14ac:dyDescent="0.25">
      <c r="R5963" s="3">
        <v>6966</v>
      </c>
      <c r="S5963" s="3" t="s">
        <v>31</v>
      </c>
    </row>
    <row r="5964" spans="18:19" x14ac:dyDescent="0.25">
      <c r="R5964" s="3">
        <v>6967</v>
      </c>
      <c r="S5964" s="3" t="s">
        <v>31</v>
      </c>
    </row>
    <row r="5965" spans="18:19" x14ac:dyDescent="0.25">
      <c r="R5965" s="3">
        <v>6968</v>
      </c>
      <c r="S5965" s="3" t="s">
        <v>31</v>
      </c>
    </row>
    <row r="5966" spans="18:19" x14ac:dyDescent="0.25">
      <c r="R5966" s="3">
        <v>6969</v>
      </c>
      <c r="S5966" s="3" t="s">
        <v>31</v>
      </c>
    </row>
    <row r="5967" spans="18:19" x14ac:dyDescent="0.25">
      <c r="R5967" s="3">
        <v>6970</v>
      </c>
      <c r="S5967" s="3" t="s">
        <v>31</v>
      </c>
    </row>
    <row r="5968" spans="18:19" x14ac:dyDescent="0.25">
      <c r="R5968" s="3">
        <v>6971</v>
      </c>
      <c r="S5968" s="3" t="s">
        <v>31</v>
      </c>
    </row>
    <row r="5969" spans="18:19" x14ac:dyDescent="0.25">
      <c r="R5969" s="3">
        <v>6972</v>
      </c>
      <c r="S5969" s="3" t="s">
        <v>31</v>
      </c>
    </row>
    <row r="5970" spans="18:19" x14ac:dyDescent="0.25">
      <c r="R5970" s="3">
        <v>6973</v>
      </c>
      <c r="S5970" s="3" t="s">
        <v>31</v>
      </c>
    </row>
    <row r="5971" spans="18:19" x14ac:dyDescent="0.25">
      <c r="R5971" s="3">
        <v>6974</v>
      </c>
      <c r="S5971" s="3" t="s">
        <v>31</v>
      </c>
    </row>
    <row r="5972" spans="18:19" x14ac:dyDescent="0.25">
      <c r="R5972" s="3">
        <v>6975</v>
      </c>
      <c r="S5972" s="3" t="s">
        <v>31</v>
      </c>
    </row>
    <row r="5973" spans="18:19" x14ac:dyDescent="0.25">
      <c r="R5973" s="3">
        <v>6976</v>
      </c>
      <c r="S5973" s="3" t="s">
        <v>31</v>
      </c>
    </row>
    <row r="5974" spans="18:19" x14ac:dyDescent="0.25">
      <c r="R5974" s="3">
        <v>6977</v>
      </c>
      <c r="S5974" s="3" t="s">
        <v>31</v>
      </c>
    </row>
    <row r="5975" spans="18:19" x14ac:dyDescent="0.25">
      <c r="R5975" s="3">
        <v>6978</v>
      </c>
      <c r="S5975" s="3" t="s">
        <v>31</v>
      </c>
    </row>
    <row r="5976" spans="18:19" x14ac:dyDescent="0.25">
      <c r="R5976" s="3">
        <v>6979</v>
      </c>
      <c r="S5976" s="3" t="s">
        <v>31</v>
      </c>
    </row>
    <row r="5977" spans="18:19" x14ac:dyDescent="0.25">
      <c r="R5977" s="3">
        <v>6980</v>
      </c>
      <c r="S5977" s="3" t="s">
        <v>31</v>
      </c>
    </row>
    <row r="5978" spans="18:19" x14ac:dyDescent="0.25">
      <c r="R5978" s="3">
        <v>6981</v>
      </c>
      <c r="S5978" s="3" t="s">
        <v>31</v>
      </c>
    </row>
    <row r="5979" spans="18:19" x14ac:dyDescent="0.25">
      <c r="R5979" s="3">
        <v>6982</v>
      </c>
      <c r="S5979" s="3" t="s">
        <v>31</v>
      </c>
    </row>
    <row r="5980" spans="18:19" x14ac:dyDescent="0.25">
      <c r="R5980" s="3">
        <v>6983</v>
      </c>
      <c r="S5980" s="3" t="s">
        <v>31</v>
      </c>
    </row>
    <row r="5981" spans="18:19" x14ac:dyDescent="0.25">
      <c r="R5981" s="3">
        <v>6984</v>
      </c>
      <c r="S5981" s="3" t="s">
        <v>31</v>
      </c>
    </row>
    <row r="5982" spans="18:19" x14ac:dyDescent="0.25">
      <c r="R5982" s="3">
        <v>6985</v>
      </c>
      <c r="S5982" s="3" t="s">
        <v>31</v>
      </c>
    </row>
    <row r="5983" spans="18:19" x14ac:dyDescent="0.25">
      <c r="R5983" s="3">
        <v>6986</v>
      </c>
      <c r="S5983" s="3" t="s">
        <v>31</v>
      </c>
    </row>
    <row r="5984" spans="18:19" x14ac:dyDescent="0.25">
      <c r="R5984" s="3">
        <v>6987</v>
      </c>
      <c r="S5984" s="3" t="s">
        <v>31</v>
      </c>
    </row>
    <row r="5985" spans="18:19" x14ac:dyDescent="0.25">
      <c r="R5985" s="3">
        <v>6988</v>
      </c>
      <c r="S5985" s="3" t="s">
        <v>31</v>
      </c>
    </row>
    <row r="5986" spans="18:19" x14ac:dyDescent="0.25">
      <c r="R5986" s="3">
        <v>6989</v>
      </c>
      <c r="S5986" s="3" t="s">
        <v>31</v>
      </c>
    </row>
    <row r="5987" spans="18:19" x14ac:dyDescent="0.25">
      <c r="R5987" s="3">
        <v>6990</v>
      </c>
      <c r="S5987" s="3" t="s">
        <v>31</v>
      </c>
    </row>
    <row r="5988" spans="18:19" x14ac:dyDescent="0.25">
      <c r="R5988" s="3">
        <v>6991</v>
      </c>
      <c r="S5988" s="3" t="s">
        <v>31</v>
      </c>
    </row>
    <row r="5989" spans="18:19" x14ac:dyDescent="0.25">
      <c r="R5989" s="3">
        <v>6992</v>
      </c>
      <c r="S5989" s="3" t="s">
        <v>31</v>
      </c>
    </row>
    <row r="5990" spans="18:19" x14ac:dyDescent="0.25">
      <c r="R5990" s="3">
        <v>6993</v>
      </c>
      <c r="S5990" s="3" t="s">
        <v>31</v>
      </c>
    </row>
    <row r="5991" spans="18:19" x14ac:dyDescent="0.25">
      <c r="R5991" s="3">
        <v>6994</v>
      </c>
      <c r="S5991" s="3" t="s">
        <v>31</v>
      </c>
    </row>
    <row r="5992" spans="18:19" x14ac:dyDescent="0.25">
      <c r="R5992" s="3">
        <v>6995</v>
      </c>
      <c r="S5992" s="3" t="s">
        <v>31</v>
      </c>
    </row>
    <row r="5993" spans="18:19" x14ac:dyDescent="0.25">
      <c r="R5993" s="3">
        <v>6996</v>
      </c>
      <c r="S5993" s="3" t="s">
        <v>31</v>
      </c>
    </row>
    <row r="5994" spans="18:19" x14ac:dyDescent="0.25">
      <c r="R5994" s="3">
        <v>6997</v>
      </c>
      <c r="S5994" s="3" t="s">
        <v>31</v>
      </c>
    </row>
    <row r="5995" spans="18:19" x14ac:dyDescent="0.25">
      <c r="R5995" s="3">
        <v>6998</v>
      </c>
      <c r="S5995" s="3" t="s">
        <v>31</v>
      </c>
    </row>
    <row r="5996" spans="18:19" x14ac:dyDescent="0.25">
      <c r="R5996" s="3">
        <v>6999</v>
      </c>
      <c r="S5996" s="3" t="s">
        <v>31</v>
      </c>
    </row>
    <row r="5997" spans="18:19" x14ac:dyDescent="0.25">
      <c r="R5997" s="3">
        <v>7000</v>
      </c>
      <c r="S5997" s="3" t="s">
        <v>31</v>
      </c>
    </row>
    <row r="5998" spans="18:19" x14ac:dyDescent="0.25">
      <c r="R5998" s="3">
        <v>7001</v>
      </c>
      <c r="S5998" s="3" t="s">
        <v>31</v>
      </c>
    </row>
    <row r="5999" spans="18:19" x14ac:dyDescent="0.25">
      <c r="R5999" s="3">
        <v>7002</v>
      </c>
      <c r="S5999" s="3" t="s">
        <v>31</v>
      </c>
    </row>
    <row r="6000" spans="18:19" x14ac:dyDescent="0.25">
      <c r="R6000" s="3">
        <v>7003</v>
      </c>
      <c r="S6000" s="3" t="s">
        <v>31</v>
      </c>
    </row>
    <row r="6001" spans="18:19" x14ac:dyDescent="0.25">
      <c r="R6001" s="3">
        <v>7004</v>
      </c>
      <c r="S6001" s="3" t="s">
        <v>31</v>
      </c>
    </row>
    <row r="6002" spans="18:19" x14ac:dyDescent="0.25">
      <c r="R6002" s="3">
        <v>7005</v>
      </c>
      <c r="S6002" s="3" t="s">
        <v>31</v>
      </c>
    </row>
    <row r="6003" spans="18:19" x14ac:dyDescent="0.25">
      <c r="R6003" s="3">
        <v>7006</v>
      </c>
      <c r="S6003" s="3" t="s">
        <v>31</v>
      </c>
    </row>
    <row r="6004" spans="18:19" x14ac:dyDescent="0.25">
      <c r="R6004" s="3">
        <v>7007</v>
      </c>
      <c r="S6004" s="3" t="s">
        <v>31</v>
      </c>
    </row>
    <row r="6005" spans="18:19" x14ac:dyDescent="0.25">
      <c r="R6005" s="3">
        <v>7008</v>
      </c>
      <c r="S6005" s="3" t="s">
        <v>31</v>
      </c>
    </row>
    <row r="6006" spans="18:19" x14ac:dyDescent="0.25">
      <c r="R6006" s="3">
        <v>7009</v>
      </c>
      <c r="S6006" s="3" t="s">
        <v>31</v>
      </c>
    </row>
    <row r="6007" spans="18:19" x14ac:dyDescent="0.25">
      <c r="R6007" s="3">
        <v>7010</v>
      </c>
      <c r="S6007" s="3" t="s">
        <v>31</v>
      </c>
    </row>
    <row r="6008" spans="18:19" x14ac:dyDescent="0.25">
      <c r="R6008" s="3">
        <v>7011</v>
      </c>
      <c r="S6008" s="3" t="s">
        <v>31</v>
      </c>
    </row>
    <row r="6009" spans="18:19" x14ac:dyDescent="0.25">
      <c r="R6009" s="3">
        <v>7012</v>
      </c>
      <c r="S6009" s="3" t="s">
        <v>31</v>
      </c>
    </row>
    <row r="6010" spans="18:19" x14ac:dyDescent="0.25">
      <c r="R6010" s="3">
        <v>7013</v>
      </c>
      <c r="S6010" s="3" t="s">
        <v>31</v>
      </c>
    </row>
    <row r="6011" spans="18:19" x14ac:dyDescent="0.25">
      <c r="R6011" s="3">
        <v>7014</v>
      </c>
      <c r="S6011" s="3" t="s">
        <v>31</v>
      </c>
    </row>
    <row r="6012" spans="18:19" x14ac:dyDescent="0.25">
      <c r="R6012" s="3">
        <v>7015</v>
      </c>
      <c r="S6012" s="3" t="s">
        <v>31</v>
      </c>
    </row>
    <row r="6013" spans="18:19" x14ac:dyDescent="0.25">
      <c r="R6013" s="3">
        <v>7016</v>
      </c>
      <c r="S6013" s="3" t="s">
        <v>31</v>
      </c>
    </row>
    <row r="6014" spans="18:19" x14ac:dyDescent="0.25">
      <c r="R6014" s="3">
        <v>7017</v>
      </c>
      <c r="S6014" s="3" t="s">
        <v>31</v>
      </c>
    </row>
    <row r="6015" spans="18:19" x14ac:dyDescent="0.25">
      <c r="R6015" s="3">
        <v>7018</v>
      </c>
      <c r="S6015" s="3" t="s">
        <v>31</v>
      </c>
    </row>
    <row r="6016" spans="18:19" x14ac:dyDescent="0.25">
      <c r="R6016" s="3">
        <v>7019</v>
      </c>
      <c r="S6016" s="3" t="s">
        <v>31</v>
      </c>
    </row>
    <row r="6017" spans="18:19" x14ac:dyDescent="0.25">
      <c r="R6017" s="3">
        <v>7020</v>
      </c>
      <c r="S6017" s="3" t="s">
        <v>31</v>
      </c>
    </row>
    <row r="6018" spans="18:19" x14ac:dyDescent="0.25">
      <c r="R6018" s="3">
        <v>7021</v>
      </c>
      <c r="S6018" s="3" t="s">
        <v>31</v>
      </c>
    </row>
    <row r="6019" spans="18:19" x14ac:dyDescent="0.25">
      <c r="R6019" s="3">
        <v>7022</v>
      </c>
      <c r="S6019" s="3" t="s">
        <v>31</v>
      </c>
    </row>
    <row r="6020" spans="18:19" x14ac:dyDescent="0.25">
      <c r="R6020" s="3">
        <v>7023</v>
      </c>
      <c r="S6020" s="3" t="s">
        <v>31</v>
      </c>
    </row>
    <row r="6021" spans="18:19" x14ac:dyDescent="0.25">
      <c r="R6021" s="3">
        <v>7024</v>
      </c>
      <c r="S6021" s="3" t="s">
        <v>31</v>
      </c>
    </row>
    <row r="6022" spans="18:19" x14ac:dyDescent="0.25">
      <c r="R6022" s="3">
        <v>7025</v>
      </c>
      <c r="S6022" s="3" t="s">
        <v>31</v>
      </c>
    </row>
    <row r="6023" spans="18:19" x14ac:dyDescent="0.25">
      <c r="R6023" s="3">
        <v>7026</v>
      </c>
      <c r="S6023" s="3" t="s">
        <v>31</v>
      </c>
    </row>
    <row r="6024" spans="18:19" x14ac:dyDescent="0.25">
      <c r="R6024" s="3">
        <v>7027</v>
      </c>
      <c r="S6024" s="3" t="s">
        <v>31</v>
      </c>
    </row>
    <row r="6025" spans="18:19" x14ac:dyDescent="0.25">
      <c r="R6025" s="3">
        <v>7028</v>
      </c>
      <c r="S6025" s="3" t="s">
        <v>31</v>
      </c>
    </row>
    <row r="6026" spans="18:19" x14ac:dyDescent="0.25">
      <c r="R6026" s="3">
        <v>7029</v>
      </c>
      <c r="S6026" s="3" t="s">
        <v>31</v>
      </c>
    </row>
    <row r="6027" spans="18:19" x14ac:dyDescent="0.25">
      <c r="R6027" s="3">
        <v>7030</v>
      </c>
      <c r="S6027" s="3" t="s">
        <v>31</v>
      </c>
    </row>
    <row r="6028" spans="18:19" x14ac:dyDescent="0.25">
      <c r="R6028" s="3">
        <v>7031</v>
      </c>
      <c r="S6028" s="3" t="s">
        <v>31</v>
      </c>
    </row>
    <row r="6029" spans="18:19" x14ac:dyDescent="0.25">
      <c r="R6029" s="3">
        <v>7032</v>
      </c>
      <c r="S6029" s="3" t="s">
        <v>31</v>
      </c>
    </row>
    <row r="6030" spans="18:19" x14ac:dyDescent="0.25">
      <c r="R6030" s="3">
        <v>7033</v>
      </c>
      <c r="S6030" s="3" t="s">
        <v>31</v>
      </c>
    </row>
    <row r="6031" spans="18:19" x14ac:dyDescent="0.25">
      <c r="R6031" s="3">
        <v>7034</v>
      </c>
      <c r="S6031" s="3" t="s">
        <v>31</v>
      </c>
    </row>
    <row r="6032" spans="18:19" x14ac:dyDescent="0.25">
      <c r="R6032" s="3">
        <v>7035</v>
      </c>
      <c r="S6032" s="3" t="s">
        <v>31</v>
      </c>
    </row>
    <row r="6033" spans="18:19" x14ac:dyDescent="0.25">
      <c r="R6033" s="3">
        <v>7036</v>
      </c>
      <c r="S6033" s="3" t="s">
        <v>31</v>
      </c>
    </row>
    <row r="6034" spans="18:19" x14ac:dyDescent="0.25">
      <c r="R6034" s="3">
        <v>7037</v>
      </c>
      <c r="S6034" s="3" t="s">
        <v>31</v>
      </c>
    </row>
    <row r="6035" spans="18:19" x14ac:dyDescent="0.25">
      <c r="R6035" s="3">
        <v>7038</v>
      </c>
      <c r="S6035" s="3" t="s">
        <v>31</v>
      </c>
    </row>
    <row r="6036" spans="18:19" x14ac:dyDescent="0.25">
      <c r="R6036" s="3">
        <v>7039</v>
      </c>
      <c r="S6036" s="3" t="s">
        <v>31</v>
      </c>
    </row>
    <row r="6037" spans="18:19" x14ac:dyDescent="0.25">
      <c r="R6037" s="3">
        <v>7040</v>
      </c>
      <c r="S6037" s="3" t="s">
        <v>31</v>
      </c>
    </row>
    <row r="6038" spans="18:19" x14ac:dyDescent="0.25">
      <c r="R6038" s="3">
        <v>7041</v>
      </c>
      <c r="S6038" s="3" t="s">
        <v>31</v>
      </c>
    </row>
    <row r="6039" spans="18:19" x14ac:dyDescent="0.25">
      <c r="R6039" s="3">
        <v>7042</v>
      </c>
      <c r="S6039" s="3" t="s">
        <v>31</v>
      </c>
    </row>
    <row r="6040" spans="18:19" x14ac:dyDescent="0.25">
      <c r="R6040" s="3">
        <v>7043</v>
      </c>
      <c r="S6040" s="3" t="s">
        <v>31</v>
      </c>
    </row>
    <row r="6041" spans="18:19" x14ac:dyDescent="0.25">
      <c r="R6041" s="3">
        <v>7044</v>
      </c>
      <c r="S6041" s="3" t="s">
        <v>31</v>
      </c>
    </row>
    <row r="6042" spans="18:19" x14ac:dyDescent="0.25">
      <c r="R6042" s="3">
        <v>7045</v>
      </c>
      <c r="S6042" s="3" t="s">
        <v>31</v>
      </c>
    </row>
    <row r="6043" spans="18:19" x14ac:dyDescent="0.25">
      <c r="R6043" s="3">
        <v>7046</v>
      </c>
      <c r="S6043" s="3" t="s">
        <v>31</v>
      </c>
    </row>
    <row r="6044" spans="18:19" x14ac:dyDescent="0.25">
      <c r="R6044" s="3">
        <v>7047</v>
      </c>
      <c r="S6044" s="3" t="s">
        <v>31</v>
      </c>
    </row>
    <row r="6045" spans="18:19" x14ac:dyDescent="0.25">
      <c r="R6045" s="3">
        <v>7048</v>
      </c>
      <c r="S6045" s="3" t="s">
        <v>31</v>
      </c>
    </row>
    <row r="6046" spans="18:19" x14ac:dyDescent="0.25">
      <c r="R6046" s="3">
        <v>7049</v>
      </c>
      <c r="S6046" s="3" t="s">
        <v>31</v>
      </c>
    </row>
    <row r="6047" spans="18:19" x14ac:dyDescent="0.25">
      <c r="R6047" s="3">
        <v>7050</v>
      </c>
      <c r="S6047" s="3" t="s">
        <v>31</v>
      </c>
    </row>
    <row r="6048" spans="18:19" x14ac:dyDescent="0.25">
      <c r="R6048" s="3">
        <v>7051</v>
      </c>
      <c r="S6048" s="3" t="s">
        <v>31</v>
      </c>
    </row>
    <row r="6049" spans="18:19" x14ac:dyDescent="0.25">
      <c r="R6049" s="3">
        <v>7052</v>
      </c>
      <c r="S6049" s="3" t="s">
        <v>31</v>
      </c>
    </row>
    <row r="6050" spans="18:19" x14ac:dyDescent="0.25">
      <c r="R6050" s="3">
        <v>7053</v>
      </c>
      <c r="S6050" s="3" t="s">
        <v>31</v>
      </c>
    </row>
    <row r="6051" spans="18:19" x14ac:dyDescent="0.25">
      <c r="R6051" s="3">
        <v>7054</v>
      </c>
      <c r="S6051" s="3" t="s">
        <v>31</v>
      </c>
    </row>
    <row r="6052" spans="18:19" x14ac:dyDescent="0.25">
      <c r="R6052" s="3">
        <v>7055</v>
      </c>
      <c r="S6052" s="3" t="s">
        <v>31</v>
      </c>
    </row>
    <row r="6053" spans="18:19" x14ac:dyDescent="0.25">
      <c r="R6053" s="3">
        <v>7056</v>
      </c>
      <c r="S6053" s="3" t="s">
        <v>31</v>
      </c>
    </row>
    <row r="6054" spans="18:19" x14ac:dyDescent="0.25">
      <c r="R6054" s="3">
        <v>7057</v>
      </c>
      <c r="S6054" s="3" t="s">
        <v>31</v>
      </c>
    </row>
    <row r="6055" spans="18:19" x14ac:dyDescent="0.25">
      <c r="R6055" s="3">
        <v>7058</v>
      </c>
      <c r="S6055" s="3" t="s">
        <v>31</v>
      </c>
    </row>
    <row r="6056" spans="18:19" x14ac:dyDescent="0.25">
      <c r="R6056" s="3">
        <v>7059</v>
      </c>
      <c r="S6056" s="3" t="s">
        <v>31</v>
      </c>
    </row>
    <row r="6057" spans="18:19" x14ac:dyDescent="0.25">
      <c r="R6057" s="3">
        <v>7060</v>
      </c>
      <c r="S6057" s="3" t="s">
        <v>31</v>
      </c>
    </row>
    <row r="6058" spans="18:19" x14ac:dyDescent="0.25">
      <c r="R6058" s="3">
        <v>7061</v>
      </c>
      <c r="S6058" s="3" t="s">
        <v>31</v>
      </c>
    </row>
    <row r="6059" spans="18:19" x14ac:dyDescent="0.25">
      <c r="R6059" s="3">
        <v>7062</v>
      </c>
      <c r="S6059" s="3" t="s">
        <v>31</v>
      </c>
    </row>
    <row r="6060" spans="18:19" x14ac:dyDescent="0.25">
      <c r="R6060" s="3">
        <v>7063</v>
      </c>
      <c r="S6060" s="3" t="s">
        <v>31</v>
      </c>
    </row>
    <row r="6061" spans="18:19" x14ac:dyDescent="0.25">
      <c r="R6061" s="3">
        <v>7064</v>
      </c>
      <c r="S6061" s="3" t="s">
        <v>31</v>
      </c>
    </row>
    <row r="6062" spans="18:19" x14ac:dyDescent="0.25">
      <c r="R6062" s="3">
        <v>7065</v>
      </c>
      <c r="S6062" s="3" t="s">
        <v>31</v>
      </c>
    </row>
    <row r="6063" spans="18:19" x14ac:dyDescent="0.25">
      <c r="R6063" s="3">
        <v>7066</v>
      </c>
      <c r="S6063" s="3" t="s">
        <v>31</v>
      </c>
    </row>
    <row r="6064" spans="18:19" x14ac:dyDescent="0.25">
      <c r="R6064" s="3">
        <v>7067</v>
      </c>
      <c r="S6064" s="3" t="s">
        <v>31</v>
      </c>
    </row>
    <row r="6065" spans="18:19" x14ac:dyDescent="0.25">
      <c r="R6065" s="3">
        <v>7068</v>
      </c>
      <c r="S6065" s="3" t="s">
        <v>31</v>
      </c>
    </row>
    <row r="6066" spans="18:19" x14ac:dyDescent="0.25">
      <c r="R6066" s="3">
        <v>7069</v>
      </c>
      <c r="S6066" s="3" t="s">
        <v>31</v>
      </c>
    </row>
    <row r="6067" spans="18:19" x14ac:dyDescent="0.25">
      <c r="R6067" s="3">
        <v>7070</v>
      </c>
      <c r="S6067" s="3" t="s">
        <v>31</v>
      </c>
    </row>
    <row r="6068" spans="18:19" x14ac:dyDescent="0.25">
      <c r="R6068" s="3">
        <v>7071</v>
      </c>
      <c r="S6068" s="3" t="s">
        <v>31</v>
      </c>
    </row>
    <row r="6069" spans="18:19" x14ac:dyDescent="0.25">
      <c r="R6069" s="3">
        <v>7072</v>
      </c>
      <c r="S6069" s="3" t="s">
        <v>31</v>
      </c>
    </row>
    <row r="6070" spans="18:19" x14ac:dyDescent="0.25">
      <c r="R6070" s="3">
        <v>7073</v>
      </c>
      <c r="S6070" s="3" t="s">
        <v>31</v>
      </c>
    </row>
    <row r="6071" spans="18:19" x14ac:dyDescent="0.25">
      <c r="R6071" s="3">
        <v>7074</v>
      </c>
      <c r="S6071" s="3" t="s">
        <v>31</v>
      </c>
    </row>
    <row r="6072" spans="18:19" x14ac:dyDescent="0.25">
      <c r="R6072" s="3">
        <v>7075</v>
      </c>
      <c r="S6072" s="3" t="s">
        <v>31</v>
      </c>
    </row>
    <row r="6073" spans="18:19" x14ac:dyDescent="0.25">
      <c r="R6073" s="3">
        <v>7076</v>
      </c>
      <c r="S6073" s="3" t="s">
        <v>31</v>
      </c>
    </row>
    <row r="6074" spans="18:19" x14ac:dyDescent="0.25">
      <c r="R6074" s="3">
        <v>7077</v>
      </c>
      <c r="S6074" s="3" t="s">
        <v>31</v>
      </c>
    </row>
    <row r="6075" spans="18:19" x14ac:dyDescent="0.25">
      <c r="R6075" s="3">
        <v>7078</v>
      </c>
      <c r="S6075" s="3" t="s">
        <v>31</v>
      </c>
    </row>
    <row r="6076" spans="18:19" x14ac:dyDescent="0.25">
      <c r="R6076" s="3">
        <v>7079</v>
      </c>
      <c r="S6076" s="3" t="s">
        <v>31</v>
      </c>
    </row>
    <row r="6077" spans="18:19" x14ac:dyDescent="0.25">
      <c r="R6077" s="3">
        <v>7080</v>
      </c>
      <c r="S6077" s="3" t="s">
        <v>31</v>
      </c>
    </row>
    <row r="6078" spans="18:19" x14ac:dyDescent="0.25">
      <c r="R6078" s="3">
        <v>7081</v>
      </c>
      <c r="S6078" s="3" t="s">
        <v>31</v>
      </c>
    </row>
    <row r="6079" spans="18:19" x14ac:dyDescent="0.25">
      <c r="R6079" s="3">
        <v>7082</v>
      </c>
      <c r="S6079" s="3" t="s">
        <v>31</v>
      </c>
    </row>
    <row r="6080" spans="18:19" x14ac:dyDescent="0.25">
      <c r="R6080" s="3">
        <v>7083</v>
      </c>
      <c r="S6080" s="3" t="s">
        <v>31</v>
      </c>
    </row>
    <row r="6081" spans="18:19" x14ac:dyDescent="0.25">
      <c r="R6081" s="3">
        <v>7084</v>
      </c>
      <c r="S6081" s="3" t="s">
        <v>31</v>
      </c>
    </row>
    <row r="6082" spans="18:19" x14ac:dyDescent="0.25">
      <c r="R6082" s="3">
        <v>7085</v>
      </c>
      <c r="S6082" s="3" t="s">
        <v>31</v>
      </c>
    </row>
    <row r="6083" spans="18:19" x14ac:dyDescent="0.25">
      <c r="R6083" s="3">
        <v>7086</v>
      </c>
      <c r="S6083" s="3" t="s">
        <v>31</v>
      </c>
    </row>
    <row r="6084" spans="18:19" x14ac:dyDescent="0.25">
      <c r="R6084" s="3">
        <v>7087</v>
      </c>
      <c r="S6084" s="3" t="s">
        <v>31</v>
      </c>
    </row>
    <row r="6085" spans="18:19" x14ac:dyDescent="0.25">
      <c r="R6085" s="3">
        <v>7088</v>
      </c>
      <c r="S6085" s="3" t="s">
        <v>31</v>
      </c>
    </row>
    <row r="6086" spans="18:19" x14ac:dyDescent="0.25">
      <c r="R6086" s="3">
        <v>7089</v>
      </c>
      <c r="S6086" s="3" t="s">
        <v>31</v>
      </c>
    </row>
    <row r="6087" spans="18:19" x14ac:dyDescent="0.25">
      <c r="R6087" s="3">
        <v>7090</v>
      </c>
      <c r="S6087" s="3" t="s">
        <v>31</v>
      </c>
    </row>
    <row r="6088" spans="18:19" x14ac:dyDescent="0.25">
      <c r="R6088" s="3">
        <v>7091</v>
      </c>
      <c r="S6088" s="3" t="s">
        <v>31</v>
      </c>
    </row>
    <row r="6089" spans="18:19" x14ac:dyDescent="0.25">
      <c r="R6089" s="3">
        <v>7092</v>
      </c>
      <c r="S6089" s="3" t="s">
        <v>31</v>
      </c>
    </row>
    <row r="6090" spans="18:19" x14ac:dyDescent="0.25">
      <c r="R6090" s="3">
        <v>7093</v>
      </c>
      <c r="S6090" s="3" t="s">
        <v>31</v>
      </c>
    </row>
    <row r="6091" spans="18:19" x14ac:dyDescent="0.25">
      <c r="R6091" s="3">
        <v>7094</v>
      </c>
      <c r="S6091" s="3" t="s">
        <v>31</v>
      </c>
    </row>
    <row r="6092" spans="18:19" x14ac:dyDescent="0.25">
      <c r="R6092" s="3">
        <v>7095</v>
      </c>
      <c r="S6092" s="3" t="s">
        <v>31</v>
      </c>
    </row>
    <row r="6093" spans="18:19" x14ac:dyDescent="0.25">
      <c r="R6093" s="3">
        <v>7096</v>
      </c>
      <c r="S6093" s="3" t="s">
        <v>31</v>
      </c>
    </row>
    <row r="6094" spans="18:19" x14ac:dyDescent="0.25">
      <c r="R6094" s="3">
        <v>7097</v>
      </c>
      <c r="S6094" s="3" t="s">
        <v>31</v>
      </c>
    </row>
    <row r="6095" spans="18:19" x14ac:dyDescent="0.25">
      <c r="R6095" s="3">
        <v>7098</v>
      </c>
      <c r="S6095" s="3" t="s">
        <v>31</v>
      </c>
    </row>
    <row r="6096" spans="18:19" x14ac:dyDescent="0.25">
      <c r="R6096" s="3">
        <v>7099</v>
      </c>
      <c r="S6096" s="3" t="s">
        <v>31</v>
      </c>
    </row>
    <row r="6097" spans="18:19" x14ac:dyDescent="0.25">
      <c r="R6097" s="3">
        <v>7100</v>
      </c>
      <c r="S6097" s="3" t="s">
        <v>31</v>
      </c>
    </row>
    <row r="6098" spans="18:19" x14ac:dyDescent="0.25">
      <c r="R6098" s="3">
        <v>7101</v>
      </c>
      <c r="S6098" s="3" t="s">
        <v>31</v>
      </c>
    </row>
    <row r="6099" spans="18:19" x14ac:dyDescent="0.25">
      <c r="R6099" s="3">
        <v>7102</v>
      </c>
      <c r="S6099" s="3" t="s">
        <v>31</v>
      </c>
    </row>
    <row r="6100" spans="18:19" x14ac:dyDescent="0.25">
      <c r="R6100" s="3">
        <v>7103</v>
      </c>
      <c r="S6100" s="3" t="s">
        <v>31</v>
      </c>
    </row>
    <row r="6101" spans="18:19" x14ac:dyDescent="0.25">
      <c r="R6101" s="3">
        <v>7104</v>
      </c>
      <c r="S6101" s="3" t="s">
        <v>31</v>
      </c>
    </row>
    <row r="6102" spans="18:19" x14ac:dyDescent="0.25">
      <c r="R6102" s="3">
        <v>7105</v>
      </c>
      <c r="S6102" s="3" t="s">
        <v>31</v>
      </c>
    </row>
    <row r="6103" spans="18:19" x14ac:dyDescent="0.25">
      <c r="R6103" s="3">
        <v>7106</v>
      </c>
      <c r="S6103" s="3" t="s">
        <v>31</v>
      </c>
    </row>
    <row r="6104" spans="18:19" x14ac:dyDescent="0.25">
      <c r="R6104" s="3">
        <v>7107</v>
      </c>
      <c r="S6104" s="3" t="s">
        <v>31</v>
      </c>
    </row>
    <row r="6105" spans="18:19" x14ac:dyDescent="0.25">
      <c r="R6105" s="3">
        <v>7108</v>
      </c>
      <c r="S6105" s="3" t="s">
        <v>31</v>
      </c>
    </row>
    <row r="6106" spans="18:19" x14ac:dyDescent="0.25">
      <c r="R6106" s="3">
        <v>7109</v>
      </c>
      <c r="S6106" s="3" t="s">
        <v>31</v>
      </c>
    </row>
    <row r="6107" spans="18:19" x14ac:dyDescent="0.25">
      <c r="R6107" s="3">
        <v>7110</v>
      </c>
      <c r="S6107" s="3" t="s">
        <v>31</v>
      </c>
    </row>
    <row r="6108" spans="18:19" x14ac:dyDescent="0.25">
      <c r="R6108" s="3">
        <v>7111</v>
      </c>
      <c r="S6108" s="3" t="s">
        <v>31</v>
      </c>
    </row>
    <row r="6109" spans="18:19" x14ac:dyDescent="0.25">
      <c r="R6109" s="3">
        <v>7112</v>
      </c>
      <c r="S6109" s="3" t="s">
        <v>31</v>
      </c>
    </row>
    <row r="6110" spans="18:19" x14ac:dyDescent="0.25">
      <c r="R6110" s="3">
        <v>7113</v>
      </c>
      <c r="S6110" s="3" t="s">
        <v>31</v>
      </c>
    </row>
    <row r="6111" spans="18:19" x14ac:dyDescent="0.25">
      <c r="R6111" s="3">
        <v>7114</v>
      </c>
      <c r="S6111" s="3" t="s">
        <v>31</v>
      </c>
    </row>
    <row r="6112" spans="18:19" x14ac:dyDescent="0.25">
      <c r="R6112" s="3">
        <v>7115</v>
      </c>
      <c r="S6112" s="3" t="s">
        <v>31</v>
      </c>
    </row>
    <row r="6113" spans="18:19" x14ac:dyDescent="0.25">
      <c r="R6113" s="3">
        <v>7116</v>
      </c>
      <c r="S6113" s="3" t="s">
        <v>31</v>
      </c>
    </row>
    <row r="6114" spans="18:19" x14ac:dyDescent="0.25">
      <c r="R6114" s="3">
        <v>7117</v>
      </c>
      <c r="S6114" s="3" t="s">
        <v>31</v>
      </c>
    </row>
    <row r="6115" spans="18:19" x14ac:dyDescent="0.25">
      <c r="R6115" s="3">
        <v>7118</v>
      </c>
      <c r="S6115" s="3" t="s">
        <v>31</v>
      </c>
    </row>
    <row r="6116" spans="18:19" x14ac:dyDescent="0.25">
      <c r="R6116" s="3">
        <v>7119</v>
      </c>
      <c r="S6116" s="3" t="s">
        <v>31</v>
      </c>
    </row>
    <row r="6117" spans="18:19" x14ac:dyDescent="0.25">
      <c r="R6117" s="3">
        <v>7120</v>
      </c>
      <c r="S6117" s="3" t="s">
        <v>31</v>
      </c>
    </row>
    <row r="6118" spans="18:19" x14ac:dyDescent="0.25">
      <c r="R6118" s="3">
        <v>7121</v>
      </c>
      <c r="S6118" s="3" t="s">
        <v>31</v>
      </c>
    </row>
    <row r="6119" spans="18:19" x14ac:dyDescent="0.25">
      <c r="R6119" s="3">
        <v>7122</v>
      </c>
      <c r="S6119" s="3" t="s">
        <v>31</v>
      </c>
    </row>
    <row r="6120" spans="18:19" x14ac:dyDescent="0.25">
      <c r="R6120" s="3">
        <v>7123</v>
      </c>
      <c r="S6120" s="3" t="s">
        <v>31</v>
      </c>
    </row>
    <row r="6121" spans="18:19" x14ac:dyDescent="0.25">
      <c r="R6121" s="3">
        <v>7124</v>
      </c>
      <c r="S6121" s="3" t="s">
        <v>31</v>
      </c>
    </row>
    <row r="6122" spans="18:19" x14ac:dyDescent="0.25">
      <c r="R6122" s="3">
        <v>7125</v>
      </c>
      <c r="S6122" s="3" t="s">
        <v>31</v>
      </c>
    </row>
    <row r="6123" spans="18:19" x14ac:dyDescent="0.25">
      <c r="R6123" s="3">
        <v>7126</v>
      </c>
      <c r="S6123" s="3" t="s">
        <v>31</v>
      </c>
    </row>
    <row r="6124" spans="18:19" x14ac:dyDescent="0.25">
      <c r="R6124" s="3">
        <v>7127</v>
      </c>
      <c r="S6124" s="3" t="s">
        <v>31</v>
      </c>
    </row>
    <row r="6125" spans="18:19" x14ac:dyDescent="0.25">
      <c r="R6125" s="3">
        <v>7128</v>
      </c>
      <c r="S6125" s="3" t="s">
        <v>31</v>
      </c>
    </row>
    <row r="6126" spans="18:19" x14ac:dyDescent="0.25">
      <c r="R6126" s="3">
        <v>7129</v>
      </c>
      <c r="S6126" s="3" t="s">
        <v>31</v>
      </c>
    </row>
    <row r="6127" spans="18:19" x14ac:dyDescent="0.25">
      <c r="R6127" s="3">
        <v>7130</v>
      </c>
      <c r="S6127" s="3" t="s">
        <v>31</v>
      </c>
    </row>
    <row r="6128" spans="18:19" x14ac:dyDescent="0.25">
      <c r="R6128" s="3">
        <v>7131</v>
      </c>
      <c r="S6128" s="3" t="s">
        <v>31</v>
      </c>
    </row>
    <row r="6129" spans="18:19" x14ac:dyDescent="0.25">
      <c r="R6129" s="3">
        <v>7132</v>
      </c>
      <c r="S6129" s="3" t="s">
        <v>31</v>
      </c>
    </row>
    <row r="6130" spans="18:19" x14ac:dyDescent="0.25">
      <c r="R6130" s="3">
        <v>7133</v>
      </c>
      <c r="S6130" s="3" t="s">
        <v>31</v>
      </c>
    </row>
    <row r="6131" spans="18:19" x14ac:dyDescent="0.25">
      <c r="R6131" s="3">
        <v>7134</v>
      </c>
      <c r="S6131" s="3" t="s">
        <v>31</v>
      </c>
    </row>
    <row r="6132" spans="18:19" x14ac:dyDescent="0.25">
      <c r="R6132" s="3">
        <v>7135</v>
      </c>
      <c r="S6132" s="3" t="s">
        <v>31</v>
      </c>
    </row>
    <row r="6133" spans="18:19" x14ac:dyDescent="0.25">
      <c r="R6133" s="3">
        <v>7136</v>
      </c>
      <c r="S6133" s="3" t="s">
        <v>31</v>
      </c>
    </row>
    <row r="6134" spans="18:19" x14ac:dyDescent="0.25">
      <c r="R6134" s="3">
        <v>7137</v>
      </c>
      <c r="S6134" s="3" t="s">
        <v>31</v>
      </c>
    </row>
    <row r="6135" spans="18:19" x14ac:dyDescent="0.25">
      <c r="R6135" s="3">
        <v>7138</v>
      </c>
      <c r="S6135" s="3" t="s">
        <v>31</v>
      </c>
    </row>
    <row r="6136" spans="18:19" x14ac:dyDescent="0.25">
      <c r="R6136" s="3">
        <v>7139</v>
      </c>
      <c r="S6136" s="3" t="s">
        <v>31</v>
      </c>
    </row>
    <row r="6137" spans="18:19" x14ac:dyDescent="0.25">
      <c r="R6137" s="3">
        <v>7140</v>
      </c>
      <c r="S6137" s="3" t="s">
        <v>31</v>
      </c>
    </row>
    <row r="6138" spans="18:19" x14ac:dyDescent="0.25">
      <c r="R6138" s="3">
        <v>7141</v>
      </c>
      <c r="S6138" s="3" t="s">
        <v>31</v>
      </c>
    </row>
    <row r="6139" spans="18:19" x14ac:dyDescent="0.25">
      <c r="R6139" s="3">
        <v>7142</v>
      </c>
      <c r="S6139" s="3" t="s">
        <v>31</v>
      </c>
    </row>
    <row r="6140" spans="18:19" x14ac:dyDescent="0.25">
      <c r="R6140" s="3">
        <v>7143</v>
      </c>
      <c r="S6140" s="3" t="s">
        <v>31</v>
      </c>
    </row>
    <row r="6141" spans="18:19" x14ac:dyDescent="0.25">
      <c r="R6141" s="3">
        <v>7144</v>
      </c>
      <c r="S6141" s="3" t="s">
        <v>31</v>
      </c>
    </row>
    <row r="6142" spans="18:19" x14ac:dyDescent="0.25">
      <c r="R6142" s="3">
        <v>7145</v>
      </c>
      <c r="S6142" s="3" t="s">
        <v>31</v>
      </c>
    </row>
    <row r="6143" spans="18:19" x14ac:dyDescent="0.25">
      <c r="R6143" s="3">
        <v>7146</v>
      </c>
      <c r="S6143" s="3" t="s">
        <v>31</v>
      </c>
    </row>
    <row r="6144" spans="18:19" x14ac:dyDescent="0.25">
      <c r="R6144" s="3">
        <v>7147</v>
      </c>
      <c r="S6144" s="3" t="s">
        <v>31</v>
      </c>
    </row>
    <row r="6145" spans="18:19" x14ac:dyDescent="0.25">
      <c r="R6145" s="3">
        <v>7148</v>
      </c>
      <c r="S6145" s="3" t="s">
        <v>31</v>
      </c>
    </row>
    <row r="6146" spans="18:19" x14ac:dyDescent="0.25">
      <c r="R6146" s="3">
        <v>7149</v>
      </c>
      <c r="S6146" s="3" t="s">
        <v>31</v>
      </c>
    </row>
    <row r="6147" spans="18:19" x14ac:dyDescent="0.25">
      <c r="R6147" s="3">
        <v>7150</v>
      </c>
      <c r="S6147" s="3" t="s">
        <v>31</v>
      </c>
    </row>
    <row r="6148" spans="18:19" x14ac:dyDescent="0.25">
      <c r="R6148" s="3">
        <v>7151</v>
      </c>
      <c r="S6148" s="3" t="s">
        <v>31</v>
      </c>
    </row>
    <row r="6149" spans="18:19" x14ac:dyDescent="0.25">
      <c r="R6149" s="3">
        <v>7152</v>
      </c>
      <c r="S6149" s="3" t="s">
        <v>31</v>
      </c>
    </row>
    <row r="6150" spans="18:19" x14ac:dyDescent="0.25">
      <c r="R6150" s="3">
        <v>7153</v>
      </c>
      <c r="S6150" s="3" t="s">
        <v>31</v>
      </c>
    </row>
    <row r="6151" spans="18:19" x14ac:dyDescent="0.25">
      <c r="R6151" s="3">
        <v>7154</v>
      </c>
      <c r="S6151" s="3" t="s">
        <v>31</v>
      </c>
    </row>
    <row r="6152" spans="18:19" x14ac:dyDescent="0.25">
      <c r="R6152" s="3">
        <v>7155</v>
      </c>
      <c r="S6152" s="3" t="s">
        <v>31</v>
      </c>
    </row>
    <row r="6153" spans="18:19" x14ac:dyDescent="0.25">
      <c r="R6153" s="3">
        <v>7156</v>
      </c>
      <c r="S6153" s="3" t="s">
        <v>31</v>
      </c>
    </row>
    <row r="6154" spans="18:19" x14ac:dyDescent="0.25">
      <c r="R6154" s="3">
        <v>7157</v>
      </c>
      <c r="S6154" s="3" t="s">
        <v>31</v>
      </c>
    </row>
    <row r="6155" spans="18:19" x14ac:dyDescent="0.25">
      <c r="R6155" s="3">
        <v>7158</v>
      </c>
      <c r="S6155" s="3" t="s">
        <v>31</v>
      </c>
    </row>
    <row r="6156" spans="18:19" x14ac:dyDescent="0.25">
      <c r="R6156" s="3">
        <v>7159</v>
      </c>
      <c r="S6156" s="3" t="s">
        <v>31</v>
      </c>
    </row>
    <row r="6157" spans="18:19" x14ac:dyDescent="0.25">
      <c r="R6157" s="3">
        <v>7160</v>
      </c>
      <c r="S6157" s="3" t="s">
        <v>31</v>
      </c>
    </row>
    <row r="6158" spans="18:19" x14ac:dyDescent="0.25">
      <c r="R6158" s="3">
        <v>7161</v>
      </c>
      <c r="S6158" s="3" t="s">
        <v>31</v>
      </c>
    </row>
    <row r="6159" spans="18:19" x14ac:dyDescent="0.25">
      <c r="R6159" s="3">
        <v>7162</v>
      </c>
      <c r="S6159" s="3" t="s">
        <v>31</v>
      </c>
    </row>
    <row r="6160" spans="18:19" x14ac:dyDescent="0.25">
      <c r="R6160" s="3">
        <v>7163</v>
      </c>
      <c r="S6160" s="3" t="s">
        <v>31</v>
      </c>
    </row>
    <row r="6161" spans="18:19" x14ac:dyDescent="0.25">
      <c r="R6161" s="3">
        <v>7164</v>
      </c>
      <c r="S6161" s="3" t="s">
        <v>31</v>
      </c>
    </row>
    <row r="6162" spans="18:19" x14ac:dyDescent="0.25">
      <c r="R6162" s="3">
        <v>7165</v>
      </c>
      <c r="S6162" s="3" t="s">
        <v>31</v>
      </c>
    </row>
    <row r="6163" spans="18:19" x14ac:dyDescent="0.25">
      <c r="R6163" s="3">
        <v>7166</v>
      </c>
      <c r="S6163" s="3" t="s">
        <v>31</v>
      </c>
    </row>
    <row r="6164" spans="18:19" x14ac:dyDescent="0.25">
      <c r="R6164" s="3">
        <v>7167</v>
      </c>
      <c r="S6164" s="3" t="s">
        <v>31</v>
      </c>
    </row>
    <row r="6165" spans="18:19" x14ac:dyDescent="0.25">
      <c r="R6165" s="3">
        <v>7168</v>
      </c>
      <c r="S6165" s="3" t="s">
        <v>31</v>
      </c>
    </row>
    <row r="6166" spans="18:19" x14ac:dyDescent="0.25">
      <c r="R6166" s="3">
        <v>7169</v>
      </c>
      <c r="S6166" s="3" t="s">
        <v>31</v>
      </c>
    </row>
    <row r="6167" spans="18:19" x14ac:dyDescent="0.25">
      <c r="R6167" s="3">
        <v>7170</v>
      </c>
      <c r="S6167" s="3" t="s">
        <v>31</v>
      </c>
    </row>
    <row r="6168" spans="18:19" x14ac:dyDescent="0.25">
      <c r="R6168" s="3">
        <v>7171</v>
      </c>
      <c r="S6168" s="3" t="s">
        <v>31</v>
      </c>
    </row>
    <row r="6169" spans="18:19" x14ac:dyDescent="0.25">
      <c r="R6169" s="3">
        <v>7172</v>
      </c>
      <c r="S6169" s="3" t="s">
        <v>31</v>
      </c>
    </row>
    <row r="6170" spans="18:19" x14ac:dyDescent="0.25">
      <c r="R6170" s="3">
        <v>7173</v>
      </c>
      <c r="S6170" s="3" t="s">
        <v>31</v>
      </c>
    </row>
    <row r="6171" spans="18:19" x14ac:dyDescent="0.25">
      <c r="R6171" s="3">
        <v>7174</v>
      </c>
      <c r="S6171" s="3" t="s">
        <v>31</v>
      </c>
    </row>
    <row r="6172" spans="18:19" x14ac:dyDescent="0.25">
      <c r="R6172" s="3">
        <v>7175</v>
      </c>
      <c r="S6172" s="3" t="s">
        <v>31</v>
      </c>
    </row>
    <row r="6173" spans="18:19" x14ac:dyDescent="0.25">
      <c r="R6173" s="3">
        <v>7176</v>
      </c>
      <c r="S6173" s="3" t="s">
        <v>31</v>
      </c>
    </row>
    <row r="6174" spans="18:19" x14ac:dyDescent="0.25">
      <c r="R6174" s="3">
        <v>7177</v>
      </c>
      <c r="S6174" s="3" t="s">
        <v>31</v>
      </c>
    </row>
    <row r="6175" spans="18:19" x14ac:dyDescent="0.25">
      <c r="R6175" s="3">
        <v>7178</v>
      </c>
      <c r="S6175" s="3" t="s">
        <v>31</v>
      </c>
    </row>
    <row r="6176" spans="18:19" x14ac:dyDescent="0.25">
      <c r="R6176" s="3">
        <v>7179</v>
      </c>
      <c r="S6176" s="3" t="s">
        <v>31</v>
      </c>
    </row>
    <row r="6177" spans="18:19" x14ac:dyDescent="0.25">
      <c r="R6177" s="3">
        <v>7180</v>
      </c>
      <c r="S6177" s="3" t="s">
        <v>31</v>
      </c>
    </row>
    <row r="6178" spans="18:19" x14ac:dyDescent="0.25">
      <c r="R6178" s="3">
        <v>7181</v>
      </c>
      <c r="S6178" s="3" t="s">
        <v>31</v>
      </c>
    </row>
    <row r="6179" spans="18:19" x14ac:dyDescent="0.25">
      <c r="R6179" s="3">
        <v>7182</v>
      </c>
      <c r="S6179" s="3" t="s">
        <v>31</v>
      </c>
    </row>
    <row r="6180" spans="18:19" x14ac:dyDescent="0.25">
      <c r="R6180" s="3">
        <v>7183</v>
      </c>
      <c r="S6180" s="3" t="s">
        <v>31</v>
      </c>
    </row>
    <row r="6181" spans="18:19" x14ac:dyDescent="0.25">
      <c r="R6181" s="3">
        <v>7184</v>
      </c>
      <c r="S6181" s="3" t="s">
        <v>31</v>
      </c>
    </row>
    <row r="6182" spans="18:19" x14ac:dyDescent="0.25">
      <c r="R6182" s="3">
        <v>7185</v>
      </c>
      <c r="S6182" s="3" t="s">
        <v>31</v>
      </c>
    </row>
    <row r="6183" spans="18:19" x14ac:dyDescent="0.25">
      <c r="R6183" s="3">
        <v>7186</v>
      </c>
      <c r="S6183" s="3" t="s">
        <v>31</v>
      </c>
    </row>
    <row r="6184" spans="18:19" x14ac:dyDescent="0.25">
      <c r="R6184" s="3">
        <v>7187</v>
      </c>
      <c r="S6184" s="3" t="s">
        <v>31</v>
      </c>
    </row>
    <row r="6185" spans="18:19" x14ac:dyDescent="0.25">
      <c r="R6185" s="3">
        <v>7188</v>
      </c>
      <c r="S6185" s="3" t="s">
        <v>31</v>
      </c>
    </row>
    <row r="6186" spans="18:19" x14ac:dyDescent="0.25">
      <c r="R6186" s="3">
        <v>7189</v>
      </c>
      <c r="S6186" s="3" t="s">
        <v>31</v>
      </c>
    </row>
    <row r="6187" spans="18:19" x14ac:dyDescent="0.25">
      <c r="R6187" s="3">
        <v>7190</v>
      </c>
      <c r="S6187" s="3" t="s">
        <v>31</v>
      </c>
    </row>
    <row r="6188" spans="18:19" x14ac:dyDescent="0.25">
      <c r="R6188" s="3">
        <v>7191</v>
      </c>
      <c r="S6188" s="3" t="s">
        <v>31</v>
      </c>
    </row>
    <row r="6189" spans="18:19" x14ac:dyDescent="0.25">
      <c r="R6189" s="3">
        <v>7192</v>
      </c>
      <c r="S6189" s="3" t="s">
        <v>31</v>
      </c>
    </row>
    <row r="6190" spans="18:19" x14ac:dyDescent="0.25">
      <c r="R6190" s="3">
        <v>7193</v>
      </c>
      <c r="S6190" s="3" t="s">
        <v>31</v>
      </c>
    </row>
    <row r="6191" spans="18:19" x14ac:dyDescent="0.25">
      <c r="R6191" s="3">
        <v>7194</v>
      </c>
      <c r="S6191" s="3" t="s">
        <v>31</v>
      </c>
    </row>
    <row r="6192" spans="18:19" x14ac:dyDescent="0.25">
      <c r="R6192" s="3">
        <v>7195</v>
      </c>
      <c r="S6192" s="3" t="s">
        <v>31</v>
      </c>
    </row>
    <row r="6193" spans="18:19" x14ac:dyDescent="0.25">
      <c r="R6193" s="3">
        <v>7196</v>
      </c>
      <c r="S6193" s="3" t="s">
        <v>31</v>
      </c>
    </row>
    <row r="6194" spans="18:19" x14ac:dyDescent="0.25">
      <c r="R6194" s="3">
        <v>7197</v>
      </c>
      <c r="S6194" s="3" t="s">
        <v>31</v>
      </c>
    </row>
    <row r="6195" spans="18:19" x14ac:dyDescent="0.25">
      <c r="R6195" s="3">
        <v>7198</v>
      </c>
      <c r="S6195" s="3" t="s">
        <v>31</v>
      </c>
    </row>
    <row r="6196" spans="18:19" x14ac:dyDescent="0.25">
      <c r="R6196" s="3">
        <v>7199</v>
      </c>
      <c r="S6196" s="3" t="s">
        <v>31</v>
      </c>
    </row>
    <row r="6197" spans="18:19" x14ac:dyDescent="0.25">
      <c r="R6197" s="3">
        <v>7200</v>
      </c>
      <c r="S6197" s="3" t="s">
        <v>31</v>
      </c>
    </row>
    <row r="6198" spans="18:19" x14ac:dyDescent="0.25">
      <c r="R6198" s="3">
        <v>7201</v>
      </c>
      <c r="S6198" s="3" t="s">
        <v>31</v>
      </c>
    </row>
    <row r="6199" spans="18:19" x14ac:dyDescent="0.25">
      <c r="R6199" s="3">
        <v>7202</v>
      </c>
      <c r="S6199" s="3" t="s">
        <v>31</v>
      </c>
    </row>
    <row r="6200" spans="18:19" x14ac:dyDescent="0.25">
      <c r="R6200" s="3">
        <v>7203</v>
      </c>
      <c r="S6200" s="3" t="s">
        <v>31</v>
      </c>
    </row>
    <row r="6201" spans="18:19" x14ac:dyDescent="0.25">
      <c r="R6201" s="3">
        <v>7204</v>
      </c>
      <c r="S6201" s="3" t="s">
        <v>31</v>
      </c>
    </row>
    <row r="6202" spans="18:19" x14ac:dyDescent="0.25">
      <c r="R6202" s="3">
        <v>7205</v>
      </c>
      <c r="S6202" s="3" t="s">
        <v>31</v>
      </c>
    </row>
    <row r="6203" spans="18:19" x14ac:dyDescent="0.25">
      <c r="R6203" s="3">
        <v>7206</v>
      </c>
      <c r="S6203" s="3" t="s">
        <v>31</v>
      </c>
    </row>
    <row r="6204" spans="18:19" x14ac:dyDescent="0.25">
      <c r="R6204" s="3">
        <v>7207</v>
      </c>
      <c r="S6204" s="3" t="s">
        <v>31</v>
      </c>
    </row>
    <row r="6205" spans="18:19" x14ac:dyDescent="0.25">
      <c r="R6205" s="3">
        <v>7208</v>
      </c>
      <c r="S6205" s="3" t="s">
        <v>31</v>
      </c>
    </row>
    <row r="6206" spans="18:19" x14ac:dyDescent="0.25">
      <c r="R6206" s="3">
        <v>7209</v>
      </c>
      <c r="S6206" s="3" t="s">
        <v>31</v>
      </c>
    </row>
    <row r="6207" spans="18:19" x14ac:dyDescent="0.25">
      <c r="R6207" s="3">
        <v>7210</v>
      </c>
      <c r="S6207" s="3" t="s">
        <v>31</v>
      </c>
    </row>
    <row r="6208" spans="18:19" x14ac:dyDescent="0.25">
      <c r="R6208" s="3">
        <v>7211</v>
      </c>
      <c r="S6208" s="3" t="s">
        <v>31</v>
      </c>
    </row>
    <row r="6209" spans="18:19" x14ac:dyDescent="0.25">
      <c r="R6209" s="3">
        <v>7212</v>
      </c>
      <c r="S6209" s="3" t="s">
        <v>31</v>
      </c>
    </row>
    <row r="6210" spans="18:19" x14ac:dyDescent="0.25">
      <c r="R6210" s="3">
        <v>7213</v>
      </c>
      <c r="S6210" s="3" t="s">
        <v>31</v>
      </c>
    </row>
    <row r="6211" spans="18:19" x14ac:dyDescent="0.25">
      <c r="R6211" s="3">
        <v>7214</v>
      </c>
      <c r="S6211" s="3" t="s">
        <v>31</v>
      </c>
    </row>
    <row r="6212" spans="18:19" x14ac:dyDescent="0.25">
      <c r="R6212" s="3">
        <v>7215</v>
      </c>
      <c r="S6212" s="3" t="s">
        <v>31</v>
      </c>
    </row>
    <row r="6213" spans="18:19" x14ac:dyDescent="0.25">
      <c r="R6213" s="3">
        <v>7216</v>
      </c>
      <c r="S6213" s="3" t="s">
        <v>31</v>
      </c>
    </row>
    <row r="6214" spans="18:19" x14ac:dyDescent="0.25">
      <c r="R6214" s="3">
        <v>7217</v>
      </c>
      <c r="S6214" s="3" t="s">
        <v>31</v>
      </c>
    </row>
    <row r="6215" spans="18:19" x14ac:dyDescent="0.25">
      <c r="R6215" s="3">
        <v>7218</v>
      </c>
      <c r="S6215" s="3" t="s">
        <v>31</v>
      </c>
    </row>
    <row r="6216" spans="18:19" x14ac:dyDescent="0.25">
      <c r="R6216" s="3">
        <v>7219</v>
      </c>
      <c r="S6216" s="3" t="s">
        <v>31</v>
      </c>
    </row>
    <row r="6217" spans="18:19" x14ac:dyDescent="0.25">
      <c r="R6217" s="3">
        <v>7220</v>
      </c>
      <c r="S6217" s="3" t="s">
        <v>31</v>
      </c>
    </row>
    <row r="6218" spans="18:19" x14ac:dyDescent="0.25">
      <c r="R6218" s="3">
        <v>7221</v>
      </c>
      <c r="S6218" s="3" t="s">
        <v>31</v>
      </c>
    </row>
    <row r="6219" spans="18:19" x14ac:dyDescent="0.25">
      <c r="R6219" s="3">
        <v>7222</v>
      </c>
      <c r="S6219" s="3" t="s">
        <v>31</v>
      </c>
    </row>
    <row r="6220" spans="18:19" x14ac:dyDescent="0.25">
      <c r="R6220" s="3">
        <v>7223</v>
      </c>
      <c r="S6220" s="3" t="s">
        <v>31</v>
      </c>
    </row>
    <row r="6221" spans="18:19" x14ac:dyDescent="0.25">
      <c r="R6221" s="3">
        <v>7224</v>
      </c>
      <c r="S6221" s="3" t="s">
        <v>31</v>
      </c>
    </row>
    <row r="6222" spans="18:19" x14ac:dyDescent="0.25">
      <c r="R6222" s="3">
        <v>7225</v>
      </c>
      <c r="S6222" s="3" t="s">
        <v>31</v>
      </c>
    </row>
    <row r="6223" spans="18:19" x14ac:dyDescent="0.25">
      <c r="R6223" s="3">
        <v>7226</v>
      </c>
      <c r="S6223" s="3" t="s">
        <v>31</v>
      </c>
    </row>
    <row r="6224" spans="18:19" x14ac:dyDescent="0.25">
      <c r="R6224" s="3">
        <v>7227</v>
      </c>
      <c r="S6224" s="3" t="s">
        <v>31</v>
      </c>
    </row>
    <row r="6225" spans="18:19" x14ac:dyDescent="0.25">
      <c r="R6225" s="3">
        <v>7228</v>
      </c>
      <c r="S6225" s="3" t="s">
        <v>31</v>
      </c>
    </row>
    <row r="6226" spans="18:19" x14ac:dyDescent="0.25">
      <c r="R6226" s="3">
        <v>7229</v>
      </c>
      <c r="S6226" s="3" t="s">
        <v>31</v>
      </c>
    </row>
    <row r="6227" spans="18:19" x14ac:dyDescent="0.25">
      <c r="R6227" s="3">
        <v>7230</v>
      </c>
      <c r="S6227" s="3" t="s">
        <v>31</v>
      </c>
    </row>
    <row r="6228" spans="18:19" x14ac:dyDescent="0.25">
      <c r="R6228" s="3">
        <v>7231</v>
      </c>
      <c r="S6228" s="3" t="s">
        <v>31</v>
      </c>
    </row>
    <row r="6229" spans="18:19" x14ac:dyDescent="0.25">
      <c r="R6229" s="3">
        <v>7232</v>
      </c>
      <c r="S6229" s="3" t="s">
        <v>31</v>
      </c>
    </row>
    <row r="6230" spans="18:19" x14ac:dyDescent="0.25">
      <c r="R6230" s="3">
        <v>7233</v>
      </c>
      <c r="S6230" s="3" t="s">
        <v>31</v>
      </c>
    </row>
    <row r="6231" spans="18:19" x14ac:dyDescent="0.25">
      <c r="R6231" s="3">
        <v>7234</v>
      </c>
      <c r="S6231" s="3" t="s">
        <v>31</v>
      </c>
    </row>
    <row r="6232" spans="18:19" x14ac:dyDescent="0.25">
      <c r="R6232" s="3">
        <v>7235</v>
      </c>
      <c r="S6232" s="3" t="s">
        <v>31</v>
      </c>
    </row>
    <row r="6233" spans="18:19" x14ac:dyDescent="0.25">
      <c r="R6233" s="3">
        <v>7236</v>
      </c>
      <c r="S6233" s="3" t="s">
        <v>31</v>
      </c>
    </row>
    <row r="6234" spans="18:19" x14ac:dyDescent="0.25">
      <c r="R6234" s="3">
        <v>7237</v>
      </c>
      <c r="S6234" s="3" t="s">
        <v>31</v>
      </c>
    </row>
    <row r="6235" spans="18:19" x14ac:dyDescent="0.25">
      <c r="R6235" s="3">
        <v>7238</v>
      </c>
      <c r="S6235" s="3" t="s">
        <v>31</v>
      </c>
    </row>
    <row r="6236" spans="18:19" x14ac:dyDescent="0.25">
      <c r="R6236" s="3">
        <v>7239</v>
      </c>
      <c r="S6236" s="3" t="s">
        <v>31</v>
      </c>
    </row>
    <row r="6237" spans="18:19" x14ac:dyDescent="0.25">
      <c r="R6237" s="3">
        <v>7240</v>
      </c>
      <c r="S6237" s="3" t="s">
        <v>31</v>
      </c>
    </row>
    <row r="6238" spans="18:19" x14ac:dyDescent="0.25">
      <c r="R6238" s="3">
        <v>7241</v>
      </c>
      <c r="S6238" s="3" t="s">
        <v>31</v>
      </c>
    </row>
    <row r="6239" spans="18:19" x14ac:dyDescent="0.25">
      <c r="R6239" s="3">
        <v>7242</v>
      </c>
      <c r="S6239" s="3" t="s">
        <v>31</v>
      </c>
    </row>
    <row r="6240" spans="18:19" x14ac:dyDescent="0.25">
      <c r="R6240" s="3">
        <v>7243</v>
      </c>
      <c r="S6240" s="3" t="s">
        <v>31</v>
      </c>
    </row>
    <row r="6241" spans="18:19" x14ac:dyDescent="0.25">
      <c r="R6241" s="3">
        <v>7244</v>
      </c>
      <c r="S6241" s="3" t="s">
        <v>31</v>
      </c>
    </row>
    <row r="6242" spans="18:19" x14ac:dyDescent="0.25">
      <c r="R6242" s="3">
        <v>7245</v>
      </c>
      <c r="S6242" s="3" t="s">
        <v>31</v>
      </c>
    </row>
    <row r="6243" spans="18:19" x14ac:dyDescent="0.25">
      <c r="R6243" s="3">
        <v>7246</v>
      </c>
      <c r="S6243" s="3" t="s">
        <v>31</v>
      </c>
    </row>
    <row r="6244" spans="18:19" x14ac:dyDescent="0.25">
      <c r="R6244" s="3">
        <v>7247</v>
      </c>
      <c r="S6244" s="3" t="s">
        <v>31</v>
      </c>
    </row>
    <row r="6245" spans="18:19" x14ac:dyDescent="0.25">
      <c r="R6245" s="3">
        <v>7248</v>
      </c>
      <c r="S6245" s="3" t="s">
        <v>31</v>
      </c>
    </row>
    <row r="6246" spans="18:19" x14ac:dyDescent="0.25">
      <c r="R6246" s="3">
        <v>7249</v>
      </c>
      <c r="S6246" s="3" t="s">
        <v>31</v>
      </c>
    </row>
    <row r="6247" spans="18:19" x14ac:dyDescent="0.25">
      <c r="R6247" s="3">
        <v>7250</v>
      </c>
      <c r="S6247" s="3" t="s">
        <v>31</v>
      </c>
    </row>
    <row r="6248" spans="18:19" x14ac:dyDescent="0.25">
      <c r="R6248" s="3">
        <v>7251</v>
      </c>
      <c r="S6248" s="3" t="s">
        <v>31</v>
      </c>
    </row>
    <row r="6249" spans="18:19" x14ac:dyDescent="0.25">
      <c r="R6249" s="3">
        <v>7252</v>
      </c>
      <c r="S6249" s="3" t="s">
        <v>31</v>
      </c>
    </row>
    <row r="6250" spans="18:19" x14ac:dyDescent="0.25">
      <c r="R6250" s="3">
        <v>7253</v>
      </c>
      <c r="S6250" s="3" t="s">
        <v>31</v>
      </c>
    </row>
    <row r="6251" spans="18:19" x14ac:dyDescent="0.25">
      <c r="R6251" s="3">
        <v>7254</v>
      </c>
      <c r="S6251" s="3" t="s">
        <v>31</v>
      </c>
    </row>
    <row r="6252" spans="18:19" x14ac:dyDescent="0.25">
      <c r="R6252" s="3">
        <v>7255</v>
      </c>
      <c r="S6252" s="3" t="s">
        <v>31</v>
      </c>
    </row>
    <row r="6253" spans="18:19" x14ac:dyDescent="0.25">
      <c r="R6253" s="3">
        <v>7256</v>
      </c>
      <c r="S6253" s="3" t="s">
        <v>31</v>
      </c>
    </row>
    <row r="6254" spans="18:19" x14ac:dyDescent="0.25">
      <c r="R6254" s="3">
        <v>7257</v>
      </c>
      <c r="S6254" s="3" t="s">
        <v>31</v>
      </c>
    </row>
    <row r="6255" spans="18:19" x14ac:dyDescent="0.25">
      <c r="R6255" s="3">
        <v>7258</v>
      </c>
      <c r="S6255" s="3" t="s">
        <v>31</v>
      </c>
    </row>
    <row r="6256" spans="18:19" x14ac:dyDescent="0.25">
      <c r="R6256" s="3">
        <v>7259</v>
      </c>
      <c r="S6256" s="3" t="s">
        <v>31</v>
      </c>
    </row>
    <row r="6257" spans="18:19" x14ac:dyDescent="0.25">
      <c r="R6257" s="3">
        <v>7260</v>
      </c>
      <c r="S6257" s="3" t="s">
        <v>31</v>
      </c>
    </row>
    <row r="6258" spans="18:19" x14ac:dyDescent="0.25">
      <c r="R6258" s="3">
        <v>7261</v>
      </c>
      <c r="S6258" s="3" t="s">
        <v>31</v>
      </c>
    </row>
    <row r="6259" spans="18:19" x14ac:dyDescent="0.25">
      <c r="R6259" s="3">
        <v>7262</v>
      </c>
      <c r="S6259" s="3" t="s">
        <v>31</v>
      </c>
    </row>
    <row r="6260" spans="18:19" x14ac:dyDescent="0.25">
      <c r="R6260" s="3">
        <v>7263</v>
      </c>
      <c r="S6260" s="3" t="s">
        <v>31</v>
      </c>
    </row>
    <row r="6261" spans="18:19" x14ac:dyDescent="0.25">
      <c r="R6261" s="3">
        <v>7264</v>
      </c>
      <c r="S6261" s="3" t="s">
        <v>31</v>
      </c>
    </row>
    <row r="6262" spans="18:19" x14ac:dyDescent="0.25">
      <c r="R6262" s="3">
        <v>7265</v>
      </c>
      <c r="S6262" s="3" t="s">
        <v>31</v>
      </c>
    </row>
    <row r="6263" spans="18:19" x14ac:dyDescent="0.25">
      <c r="R6263" s="3">
        <v>7266</v>
      </c>
      <c r="S6263" s="3" t="s">
        <v>31</v>
      </c>
    </row>
    <row r="6264" spans="18:19" x14ac:dyDescent="0.25">
      <c r="R6264" s="3">
        <v>7267</v>
      </c>
      <c r="S6264" s="3" t="s">
        <v>31</v>
      </c>
    </row>
    <row r="6265" spans="18:19" x14ac:dyDescent="0.25">
      <c r="R6265" s="3">
        <v>7268</v>
      </c>
      <c r="S6265" s="3" t="s">
        <v>31</v>
      </c>
    </row>
    <row r="6266" spans="18:19" x14ac:dyDescent="0.25">
      <c r="R6266" s="3">
        <v>7269</v>
      </c>
      <c r="S6266" s="3" t="s">
        <v>31</v>
      </c>
    </row>
    <row r="6267" spans="18:19" x14ac:dyDescent="0.25">
      <c r="R6267" s="3">
        <v>7270</v>
      </c>
      <c r="S6267" s="3" t="s">
        <v>31</v>
      </c>
    </row>
    <row r="6268" spans="18:19" x14ac:dyDescent="0.25">
      <c r="R6268" s="3">
        <v>7271</v>
      </c>
      <c r="S6268" s="3" t="s">
        <v>31</v>
      </c>
    </row>
    <row r="6269" spans="18:19" x14ac:dyDescent="0.25">
      <c r="R6269" s="3">
        <v>7272</v>
      </c>
      <c r="S6269" s="3" t="s">
        <v>31</v>
      </c>
    </row>
    <row r="6270" spans="18:19" x14ac:dyDescent="0.25">
      <c r="R6270" s="3">
        <v>7273</v>
      </c>
      <c r="S6270" s="3" t="s">
        <v>31</v>
      </c>
    </row>
    <row r="6271" spans="18:19" x14ac:dyDescent="0.25">
      <c r="R6271" s="3">
        <v>7274</v>
      </c>
      <c r="S6271" s="3" t="s">
        <v>31</v>
      </c>
    </row>
    <row r="6272" spans="18:19" x14ac:dyDescent="0.25">
      <c r="R6272" s="3">
        <v>7275</v>
      </c>
      <c r="S6272" s="3" t="s">
        <v>31</v>
      </c>
    </row>
    <row r="6273" spans="18:19" x14ac:dyDescent="0.25">
      <c r="R6273" s="3">
        <v>7276</v>
      </c>
      <c r="S6273" s="3" t="s">
        <v>31</v>
      </c>
    </row>
    <row r="6274" spans="18:19" x14ac:dyDescent="0.25">
      <c r="R6274" s="3">
        <v>7277</v>
      </c>
      <c r="S6274" s="3" t="s">
        <v>31</v>
      </c>
    </row>
    <row r="6275" spans="18:19" x14ac:dyDescent="0.25">
      <c r="R6275" s="3">
        <v>7278</v>
      </c>
      <c r="S6275" s="3" t="s">
        <v>31</v>
      </c>
    </row>
    <row r="6276" spans="18:19" x14ac:dyDescent="0.25">
      <c r="R6276" s="3">
        <v>7279</v>
      </c>
      <c r="S6276" s="3" t="s">
        <v>31</v>
      </c>
    </row>
    <row r="6277" spans="18:19" x14ac:dyDescent="0.25">
      <c r="R6277" s="3">
        <v>7280</v>
      </c>
      <c r="S6277" s="3" t="s">
        <v>31</v>
      </c>
    </row>
    <row r="6278" spans="18:19" x14ac:dyDescent="0.25">
      <c r="R6278" s="3">
        <v>7281</v>
      </c>
      <c r="S6278" s="3" t="s">
        <v>31</v>
      </c>
    </row>
    <row r="6279" spans="18:19" x14ac:dyDescent="0.25">
      <c r="R6279" s="3">
        <v>7282</v>
      </c>
      <c r="S6279" s="3" t="s">
        <v>31</v>
      </c>
    </row>
    <row r="6280" spans="18:19" x14ac:dyDescent="0.25">
      <c r="R6280" s="3">
        <v>7283</v>
      </c>
      <c r="S6280" s="3" t="s">
        <v>31</v>
      </c>
    </row>
    <row r="6281" spans="18:19" x14ac:dyDescent="0.25">
      <c r="R6281" s="3">
        <v>7284</v>
      </c>
      <c r="S6281" s="3" t="s">
        <v>31</v>
      </c>
    </row>
    <row r="6282" spans="18:19" x14ac:dyDescent="0.25">
      <c r="R6282" s="3">
        <v>7285</v>
      </c>
      <c r="S6282" s="3" t="s">
        <v>31</v>
      </c>
    </row>
    <row r="6283" spans="18:19" x14ac:dyDescent="0.25">
      <c r="R6283" s="3">
        <v>7286</v>
      </c>
      <c r="S6283" s="3" t="s">
        <v>31</v>
      </c>
    </row>
    <row r="6284" spans="18:19" x14ac:dyDescent="0.25">
      <c r="R6284" s="3">
        <v>7287</v>
      </c>
      <c r="S6284" s="3" t="s">
        <v>31</v>
      </c>
    </row>
    <row r="6285" spans="18:19" x14ac:dyDescent="0.25">
      <c r="R6285" s="3">
        <v>7288</v>
      </c>
      <c r="S6285" s="3" t="s">
        <v>31</v>
      </c>
    </row>
    <row r="6286" spans="18:19" x14ac:dyDescent="0.25">
      <c r="R6286" s="3">
        <v>7289</v>
      </c>
      <c r="S6286" s="3" t="s">
        <v>31</v>
      </c>
    </row>
    <row r="6287" spans="18:19" x14ac:dyDescent="0.25">
      <c r="R6287" s="3">
        <v>7290</v>
      </c>
      <c r="S6287" s="3" t="s">
        <v>31</v>
      </c>
    </row>
    <row r="6288" spans="18:19" x14ac:dyDescent="0.25">
      <c r="R6288" s="3">
        <v>7291</v>
      </c>
      <c r="S6288" s="3" t="s">
        <v>31</v>
      </c>
    </row>
    <row r="6289" spans="18:19" x14ac:dyDescent="0.25">
      <c r="R6289" s="3">
        <v>7292</v>
      </c>
      <c r="S6289" s="3" t="s">
        <v>31</v>
      </c>
    </row>
    <row r="6290" spans="18:19" x14ac:dyDescent="0.25">
      <c r="R6290" s="3">
        <v>7293</v>
      </c>
      <c r="S6290" s="3" t="s">
        <v>31</v>
      </c>
    </row>
    <row r="6291" spans="18:19" x14ac:dyDescent="0.25">
      <c r="R6291" s="3">
        <v>7294</v>
      </c>
      <c r="S6291" s="3" t="s">
        <v>31</v>
      </c>
    </row>
    <row r="6292" spans="18:19" x14ac:dyDescent="0.25">
      <c r="R6292" s="3">
        <v>7295</v>
      </c>
      <c r="S6292" s="3" t="s">
        <v>31</v>
      </c>
    </row>
    <row r="6293" spans="18:19" x14ac:dyDescent="0.25">
      <c r="R6293" s="3">
        <v>7296</v>
      </c>
      <c r="S6293" s="3" t="s">
        <v>31</v>
      </c>
    </row>
    <row r="6294" spans="18:19" x14ac:dyDescent="0.25">
      <c r="R6294" s="3">
        <v>7297</v>
      </c>
      <c r="S6294" s="3" t="s">
        <v>31</v>
      </c>
    </row>
    <row r="6295" spans="18:19" x14ac:dyDescent="0.25">
      <c r="R6295" s="3">
        <v>7298</v>
      </c>
      <c r="S6295" s="3" t="s">
        <v>31</v>
      </c>
    </row>
    <row r="6296" spans="18:19" x14ac:dyDescent="0.25">
      <c r="R6296" s="3">
        <v>7299</v>
      </c>
      <c r="S6296" s="3" t="s">
        <v>31</v>
      </c>
    </row>
    <row r="6297" spans="18:19" x14ac:dyDescent="0.25">
      <c r="R6297" s="3">
        <v>7300</v>
      </c>
      <c r="S6297" s="3" t="s">
        <v>31</v>
      </c>
    </row>
    <row r="6298" spans="18:19" x14ac:dyDescent="0.25">
      <c r="R6298" s="3">
        <v>7301</v>
      </c>
      <c r="S6298" s="3" t="s">
        <v>31</v>
      </c>
    </row>
    <row r="6299" spans="18:19" x14ac:dyDescent="0.25">
      <c r="R6299" s="3">
        <v>7302</v>
      </c>
      <c r="S6299" s="3" t="s">
        <v>31</v>
      </c>
    </row>
    <row r="6300" spans="18:19" x14ac:dyDescent="0.25">
      <c r="R6300" s="3">
        <v>7303</v>
      </c>
      <c r="S6300" s="3" t="s">
        <v>31</v>
      </c>
    </row>
    <row r="6301" spans="18:19" x14ac:dyDescent="0.25">
      <c r="R6301" s="3">
        <v>7304</v>
      </c>
      <c r="S6301" s="3" t="s">
        <v>31</v>
      </c>
    </row>
    <row r="6302" spans="18:19" x14ac:dyDescent="0.25">
      <c r="R6302" s="3">
        <v>7305</v>
      </c>
      <c r="S6302" s="3" t="s">
        <v>31</v>
      </c>
    </row>
    <row r="6303" spans="18:19" x14ac:dyDescent="0.25">
      <c r="R6303" s="3">
        <v>7306</v>
      </c>
      <c r="S6303" s="3" t="s">
        <v>31</v>
      </c>
    </row>
    <row r="6304" spans="18:19" x14ac:dyDescent="0.25">
      <c r="R6304" s="3">
        <v>7307</v>
      </c>
      <c r="S6304" s="3" t="s">
        <v>31</v>
      </c>
    </row>
    <row r="6305" spans="18:19" x14ac:dyDescent="0.25">
      <c r="R6305" s="3">
        <v>7308</v>
      </c>
      <c r="S6305" s="3" t="s">
        <v>31</v>
      </c>
    </row>
    <row r="6306" spans="18:19" x14ac:dyDescent="0.25">
      <c r="R6306" s="3">
        <v>7309</v>
      </c>
      <c r="S6306" s="3" t="s">
        <v>31</v>
      </c>
    </row>
    <row r="6307" spans="18:19" x14ac:dyDescent="0.25">
      <c r="R6307" s="3">
        <v>7310</v>
      </c>
      <c r="S6307" s="3" t="s">
        <v>31</v>
      </c>
    </row>
    <row r="6308" spans="18:19" x14ac:dyDescent="0.25">
      <c r="R6308" s="3">
        <v>7311</v>
      </c>
      <c r="S6308" s="3" t="s">
        <v>31</v>
      </c>
    </row>
    <row r="6309" spans="18:19" x14ac:dyDescent="0.25">
      <c r="R6309" s="3">
        <v>7312</v>
      </c>
      <c r="S6309" s="3" t="s">
        <v>31</v>
      </c>
    </row>
    <row r="6310" spans="18:19" x14ac:dyDescent="0.25">
      <c r="R6310" s="3">
        <v>7313</v>
      </c>
      <c r="S6310" s="3" t="s">
        <v>31</v>
      </c>
    </row>
    <row r="6311" spans="18:19" x14ac:dyDescent="0.25">
      <c r="R6311" s="3">
        <v>7314</v>
      </c>
      <c r="S6311" s="3" t="s">
        <v>31</v>
      </c>
    </row>
    <row r="6312" spans="18:19" x14ac:dyDescent="0.25">
      <c r="R6312" s="3">
        <v>7315</v>
      </c>
      <c r="S6312" s="3" t="s">
        <v>31</v>
      </c>
    </row>
    <row r="6313" spans="18:19" x14ac:dyDescent="0.25">
      <c r="R6313" s="3">
        <v>7316</v>
      </c>
      <c r="S6313" s="3" t="s">
        <v>31</v>
      </c>
    </row>
    <row r="6314" spans="18:19" x14ac:dyDescent="0.25">
      <c r="R6314" s="3">
        <v>7317</v>
      </c>
      <c r="S6314" s="3" t="s">
        <v>31</v>
      </c>
    </row>
    <row r="6315" spans="18:19" x14ac:dyDescent="0.25">
      <c r="R6315" s="3">
        <v>7318</v>
      </c>
      <c r="S6315" s="3" t="s">
        <v>31</v>
      </c>
    </row>
    <row r="6316" spans="18:19" x14ac:dyDescent="0.25">
      <c r="R6316" s="3">
        <v>7319</v>
      </c>
      <c r="S6316" s="3" t="s">
        <v>31</v>
      </c>
    </row>
    <row r="6317" spans="18:19" x14ac:dyDescent="0.25">
      <c r="R6317" s="3">
        <v>7320</v>
      </c>
      <c r="S6317" s="3" t="s">
        <v>31</v>
      </c>
    </row>
    <row r="6318" spans="18:19" x14ac:dyDescent="0.25">
      <c r="R6318" s="3">
        <v>7321</v>
      </c>
      <c r="S6318" s="3" t="s">
        <v>31</v>
      </c>
    </row>
    <row r="6319" spans="18:19" x14ac:dyDescent="0.25">
      <c r="R6319" s="3">
        <v>7322</v>
      </c>
      <c r="S6319" s="3" t="s">
        <v>31</v>
      </c>
    </row>
    <row r="6320" spans="18:19" x14ac:dyDescent="0.25">
      <c r="R6320" s="3">
        <v>7323</v>
      </c>
      <c r="S6320" s="3" t="s">
        <v>31</v>
      </c>
    </row>
    <row r="6321" spans="18:19" x14ac:dyDescent="0.25">
      <c r="R6321" s="3">
        <v>7324</v>
      </c>
      <c r="S6321" s="3" t="s">
        <v>31</v>
      </c>
    </row>
    <row r="6322" spans="18:19" x14ac:dyDescent="0.25">
      <c r="R6322" s="3">
        <v>7325</v>
      </c>
      <c r="S6322" s="3" t="s">
        <v>31</v>
      </c>
    </row>
    <row r="6323" spans="18:19" x14ac:dyDescent="0.25">
      <c r="R6323" s="3">
        <v>7326</v>
      </c>
      <c r="S6323" s="3" t="s">
        <v>31</v>
      </c>
    </row>
    <row r="6324" spans="18:19" x14ac:dyDescent="0.25">
      <c r="R6324" s="3">
        <v>7327</v>
      </c>
      <c r="S6324" s="3" t="s">
        <v>31</v>
      </c>
    </row>
    <row r="6325" spans="18:19" x14ac:dyDescent="0.25">
      <c r="R6325" s="3">
        <v>7328</v>
      </c>
      <c r="S6325" s="3" t="s">
        <v>31</v>
      </c>
    </row>
    <row r="6326" spans="18:19" x14ac:dyDescent="0.25">
      <c r="R6326" s="3">
        <v>7329</v>
      </c>
      <c r="S6326" s="3" t="s">
        <v>31</v>
      </c>
    </row>
    <row r="6327" spans="18:19" x14ac:dyDescent="0.25">
      <c r="R6327" s="3">
        <v>7330</v>
      </c>
      <c r="S6327" s="3" t="s">
        <v>31</v>
      </c>
    </row>
    <row r="6328" spans="18:19" x14ac:dyDescent="0.25">
      <c r="R6328" s="3">
        <v>7331</v>
      </c>
      <c r="S6328" s="3" t="s">
        <v>31</v>
      </c>
    </row>
    <row r="6329" spans="18:19" x14ac:dyDescent="0.25">
      <c r="R6329" s="3">
        <v>7332</v>
      </c>
      <c r="S6329" s="3" t="s">
        <v>31</v>
      </c>
    </row>
    <row r="6330" spans="18:19" x14ac:dyDescent="0.25">
      <c r="R6330" s="3">
        <v>7333</v>
      </c>
      <c r="S6330" s="3" t="s">
        <v>31</v>
      </c>
    </row>
    <row r="6331" spans="18:19" x14ac:dyDescent="0.25">
      <c r="R6331" s="3">
        <v>7334</v>
      </c>
      <c r="S6331" s="3" t="s">
        <v>31</v>
      </c>
    </row>
    <row r="6332" spans="18:19" x14ac:dyDescent="0.25">
      <c r="R6332" s="3">
        <v>7335</v>
      </c>
      <c r="S6332" s="3" t="s">
        <v>31</v>
      </c>
    </row>
    <row r="6333" spans="18:19" x14ac:dyDescent="0.25">
      <c r="R6333" s="3">
        <v>7336</v>
      </c>
      <c r="S6333" s="3" t="s">
        <v>31</v>
      </c>
    </row>
    <row r="6334" spans="18:19" x14ac:dyDescent="0.25">
      <c r="R6334" s="3">
        <v>7337</v>
      </c>
      <c r="S6334" s="3" t="s">
        <v>31</v>
      </c>
    </row>
    <row r="6335" spans="18:19" x14ac:dyDescent="0.25">
      <c r="R6335" s="3">
        <v>7338</v>
      </c>
      <c r="S6335" s="3" t="s">
        <v>31</v>
      </c>
    </row>
    <row r="6336" spans="18:19" x14ac:dyDescent="0.25">
      <c r="R6336" s="3">
        <v>7339</v>
      </c>
      <c r="S6336" s="3" t="s">
        <v>31</v>
      </c>
    </row>
    <row r="6337" spans="18:19" x14ac:dyDescent="0.25">
      <c r="R6337" s="3">
        <v>7340</v>
      </c>
      <c r="S6337" s="3" t="s">
        <v>31</v>
      </c>
    </row>
    <row r="6338" spans="18:19" x14ac:dyDescent="0.25">
      <c r="R6338" s="3">
        <v>7341</v>
      </c>
      <c r="S6338" s="3" t="s">
        <v>31</v>
      </c>
    </row>
    <row r="6339" spans="18:19" x14ac:dyDescent="0.25">
      <c r="R6339" s="3">
        <v>7342</v>
      </c>
      <c r="S6339" s="3" t="s">
        <v>31</v>
      </c>
    </row>
    <row r="6340" spans="18:19" x14ac:dyDescent="0.25">
      <c r="R6340" s="3">
        <v>7343</v>
      </c>
      <c r="S6340" s="3" t="s">
        <v>31</v>
      </c>
    </row>
    <row r="6341" spans="18:19" x14ac:dyDescent="0.25">
      <c r="R6341" s="3">
        <v>7344</v>
      </c>
      <c r="S6341" s="3" t="s">
        <v>31</v>
      </c>
    </row>
    <row r="6342" spans="18:19" x14ac:dyDescent="0.25">
      <c r="R6342" s="3">
        <v>7345</v>
      </c>
      <c r="S6342" s="3" t="s">
        <v>31</v>
      </c>
    </row>
    <row r="6343" spans="18:19" x14ac:dyDescent="0.25">
      <c r="R6343" s="3">
        <v>7346</v>
      </c>
      <c r="S6343" s="3" t="s">
        <v>31</v>
      </c>
    </row>
    <row r="6344" spans="18:19" x14ac:dyDescent="0.25">
      <c r="R6344" s="3">
        <v>7347</v>
      </c>
      <c r="S6344" s="3" t="s">
        <v>31</v>
      </c>
    </row>
    <row r="6345" spans="18:19" x14ac:dyDescent="0.25">
      <c r="R6345" s="3">
        <v>7348</v>
      </c>
      <c r="S6345" s="3" t="s">
        <v>31</v>
      </c>
    </row>
    <row r="6346" spans="18:19" x14ac:dyDescent="0.25">
      <c r="R6346" s="3">
        <v>7349</v>
      </c>
      <c r="S6346" s="3" t="s">
        <v>31</v>
      </c>
    </row>
    <row r="6347" spans="18:19" x14ac:dyDescent="0.25">
      <c r="R6347" s="3">
        <v>7350</v>
      </c>
      <c r="S6347" s="3" t="s">
        <v>31</v>
      </c>
    </row>
    <row r="6348" spans="18:19" x14ac:dyDescent="0.25">
      <c r="R6348" s="3">
        <v>7351</v>
      </c>
      <c r="S6348" s="3" t="s">
        <v>31</v>
      </c>
    </row>
    <row r="6349" spans="18:19" x14ac:dyDescent="0.25">
      <c r="R6349" s="3">
        <v>7352</v>
      </c>
      <c r="S6349" s="3" t="s">
        <v>31</v>
      </c>
    </row>
    <row r="6350" spans="18:19" x14ac:dyDescent="0.25">
      <c r="R6350" s="3">
        <v>7353</v>
      </c>
      <c r="S6350" s="3" t="s">
        <v>31</v>
      </c>
    </row>
    <row r="6351" spans="18:19" x14ac:dyDescent="0.25">
      <c r="R6351" s="3">
        <v>7354</v>
      </c>
      <c r="S6351" s="3" t="s">
        <v>31</v>
      </c>
    </row>
    <row r="6352" spans="18:19" x14ac:dyDescent="0.25">
      <c r="R6352" s="3">
        <v>7355</v>
      </c>
      <c r="S6352" s="3" t="s">
        <v>31</v>
      </c>
    </row>
    <row r="6353" spans="18:19" x14ac:dyDescent="0.25">
      <c r="R6353" s="3">
        <v>7356</v>
      </c>
      <c r="S6353" s="3" t="s">
        <v>31</v>
      </c>
    </row>
    <row r="6354" spans="18:19" x14ac:dyDescent="0.25">
      <c r="R6354" s="3">
        <v>7357</v>
      </c>
      <c r="S6354" s="3" t="s">
        <v>31</v>
      </c>
    </row>
    <row r="6355" spans="18:19" x14ac:dyDescent="0.25">
      <c r="R6355" s="3">
        <v>7358</v>
      </c>
      <c r="S6355" s="3" t="s">
        <v>31</v>
      </c>
    </row>
    <row r="6356" spans="18:19" x14ac:dyDescent="0.25">
      <c r="R6356" s="3">
        <v>7359</v>
      </c>
      <c r="S6356" s="3" t="s">
        <v>31</v>
      </c>
    </row>
    <row r="6357" spans="18:19" x14ac:dyDescent="0.25">
      <c r="R6357" s="3">
        <v>7360</v>
      </c>
      <c r="S6357" s="3" t="s">
        <v>31</v>
      </c>
    </row>
    <row r="6358" spans="18:19" x14ac:dyDescent="0.25">
      <c r="R6358" s="3">
        <v>7361</v>
      </c>
      <c r="S6358" s="3" t="s">
        <v>31</v>
      </c>
    </row>
    <row r="6359" spans="18:19" x14ac:dyDescent="0.25">
      <c r="R6359" s="3">
        <v>7362</v>
      </c>
      <c r="S6359" s="3" t="s">
        <v>31</v>
      </c>
    </row>
    <row r="6360" spans="18:19" x14ac:dyDescent="0.25">
      <c r="R6360" s="3">
        <v>7363</v>
      </c>
      <c r="S6360" s="3" t="s">
        <v>31</v>
      </c>
    </row>
    <row r="6361" spans="18:19" x14ac:dyDescent="0.25">
      <c r="R6361" s="3">
        <v>7364</v>
      </c>
      <c r="S6361" s="3" t="s">
        <v>31</v>
      </c>
    </row>
    <row r="6362" spans="18:19" x14ac:dyDescent="0.25">
      <c r="R6362" s="3">
        <v>7365</v>
      </c>
      <c r="S6362" s="3" t="s">
        <v>31</v>
      </c>
    </row>
    <row r="6363" spans="18:19" x14ac:dyDescent="0.25">
      <c r="R6363" s="3">
        <v>7366</v>
      </c>
      <c r="S6363" s="3" t="s">
        <v>31</v>
      </c>
    </row>
    <row r="6364" spans="18:19" x14ac:dyDescent="0.25">
      <c r="R6364" s="3">
        <v>7367</v>
      </c>
      <c r="S6364" s="3" t="s">
        <v>31</v>
      </c>
    </row>
    <row r="6365" spans="18:19" x14ac:dyDescent="0.25">
      <c r="R6365" s="3">
        <v>7368</v>
      </c>
      <c r="S6365" s="3" t="s">
        <v>31</v>
      </c>
    </row>
    <row r="6366" spans="18:19" x14ac:dyDescent="0.25">
      <c r="R6366" s="3">
        <v>7369</v>
      </c>
      <c r="S6366" s="3" t="s">
        <v>31</v>
      </c>
    </row>
    <row r="6367" spans="18:19" x14ac:dyDescent="0.25">
      <c r="R6367" s="3">
        <v>7370</v>
      </c>
      <c r="S6367" s="3" t="s">
        <v>31</v>
      </c>
    </row>
    <row r="6368" spans="18:19" x14ac:dyDescent="0.25">
      <c r="R6368" s="3">
        <v>7371</v>
      </c>
      <c r="S6368" s="3" t="s">
        <v>31</v>
      </c>
    </row>
    <row r="6369" spans="18:19" x14ac:dyDescent="0.25">
      <c r="R6369" s="3">
        <v>7372</v>
      </c>
      <c r="S6369" s="3" t="s">
        <v>31</v>
      </c>
    </row>
    <row r="6370" spans="18:19" x14ac:dyDescent="0.25">
      <c r="R6370" s="3">
        <v>7373</v>
      </c>
      <c r="S6370" s="3" t="s">
        <v>31</v>
      </c>
    </row>
    <row r="6371" spans="18:19" x14ac:dyDescent="0.25">
      <c r="R6371" s="3">
        <v>7374</v>
      </c>
      <c r="S6371" s="3" t="s">
        <v>31</v>
      </c>
    </row>
    <row r="6372" spans="18:19" x14ac:dyDescent="0.25">
      <c r="R6372" s="3">
        <v>7375</v>
      </c>
      <c r="S6372" s="3" t="s">
        <v>31</v>
      </c>
    </row>
    <row r="6373" spans="18:19" x14ac:dyDescent="0.25">
      <c r="R6373" s="3">
        <v>7376</v>
      </c>
      <c r="S6373" s="3" t="s">
        <v>31</v>
      </c>
    </row>
    <row r="6374" spans="18:19" x14ac:dyDescent="0.25">
      <c r="R6374" s="3">
        <v>7377</v>
      </c>
      <c r="S6374" s="3" t="s">
        <v>31</v>
      </c>
    </row>
    <row r="6375" spans="18:19" x14ac:dyDescent="0.25">
      <c r="R6375" s="3">
        <v>7378</v>
      </c>
      <c r="S6375" s="3" t="s">
        <v>31</v>
      </c>
    </row>
    <row r="6376" spans="18:19" x14ac:dyDescent="0.25">
      <c r="R6376" s="3">
        <v>7379</v>
      </c>
      <c r="S6376" s="3" t="s">
        <v>31</v>
      </c>
    </row>
    <row r="6377" spans="18:19" x14ac:dyDescent="0.25">
      <c r="R6377" s="3">
        <v>7380</v>
      </c>
      <c r="S6377" s="3" t="s">
        <v>31</v>
      </c>
    </row>
    <row r="6378" spans="18:19" x14ac:dyDescent="0.25">
      <c r="R6378" s="3">
        <v>7381</v>
      </c>
      <c r="S6378" s="3" t="s">
        <v>31</v>
      </c>
    </row>
    <row r="6379" spans="18:19" x14ac:dyDescent="0.25">
      <c r="R6379" s="3">
        <v>7382</v>
      </c>
      <c r="S6379" s="3" t="s">
        <v>31</v>
      </c>
    </row>
    <row r="6380" spans="18:19" x14ac:dyDescent="0.25">
      <c r="R6380" s="3">
        <v>7383</v>
      </c>
      <c r="S6380" s="3" t="s">
        <v>31</v>
      </c>
    </row>
    <row r="6381" spans="18:19" x14ac:dyDescent="0.25">
      <c r="R6381" s="3">
        <v>7384</v>
      </c>
      <c r="S6381" s="3" t="s">
        <v>31</v>
      </c>
    </row>
    <row r="6382" spans="18:19" x14ac:dyDescent="0.25">
      <c r="R6382" s="3">
        <v>7385</v>
      </c>
      <c r="S6382" s="3" t="s">
        <v>31</v>
      </c>
    </row>
    <row r="6383" spans="18:19" x14ac:dyDescent="0.25">
      <c r="R6383" s="3">
        <v>7386</v>
      </c>
      <c r="S6383" s="3" t="s">
        <v>31</v>
      </c>
    </row>
    <row r="6384" spans="18:19" x14ac:dyDescent="0.25">
      <c r="R6384" s="3">
        <v>7387</v>
      </c>
      <c r="S6384" s="3" t="s">
        <v>31</v>
      </c>
    </row>
    <row r="6385" spans="18:19" x14ac:dyDescent="0.25">
      <c r="R6385" s="3">
        <v>7388</v>
      </c>
      <c r="S6385" s="3" t="s">
        <v>31</v>
      </c>
    </row>
    <row r="6386" spans="18:19" x14ac:dyDescent="0.25">
      <c r="R6386" s="3">
        <v>7389</v>
      </c>
      <c r="S6386" s="3" t="s">
        <v>31</v>
      </c>
    </row>
    <row r="6387" spans="18:19" x14ac:dyDescent="0.25">
      <c r="R6387" s="3">
        <v>7390</v>
      </c>
      <c r="S6387" s="3" t="s">
        <v>31</v>
      </c>
    </row>
    <row r="6388" spans="18:19" x14ac:dyDescent="0.25">
      <c r="R6388" s="3">
        <v>7391</v>
      </c>
      <c r="S6388" s="3" t="s">
        <v>31</v>
      </c>
    </row>
    <row r="6389" spans="18:19" x14ac:dyDescent="0.25">
      <c r="R6389" s="3">
        <v>7392</v>
      </c>
      <c r="S6389" s="3" t="s">
        <v>31</v>
      </c>
    </row>
    <row r="6390" spans="18:19" x14ac:dyDescent="0.25">
      <c r="R6390" s="3">
        <v>7393</v>
      </c>
      <c r="S6390" s="3" t="s">
        <v>31</v>
      </c>
    </row>
    <row r="6391" spans="18:19" x14ac:dyDescent="0.25">
      <c r="R6391" s="3">
        <v>7394</v>
      </c>
      <c r="S6391" s="3" t="s">
        <v>31</v>
      </c>
    </row>
    <row r="6392" spans="18:19" x14ac:dyDescent="0.25">
      <c r="R6392" s="3">
        <v>7395</v>
      </c>
      <c r="S6392" s="3" t="s">
        <v>31</v>
      </c>
    </row>
    <row r="6393" spans="18:19" x14ac:dyDescent="0.25">
      <c r="R6393" s="3">
        <v>7396</v>
      </c>
      <c r="S6393" s="3" t="s">
        <v>31</v>
      </c>
    </row>
    <row r="6394" spans="18:19" x14ac:dyDescent="0.25">
      <c r="R6394" s="3">
        <v>7397</v>
      </c>
      <c r="S6394" s="3" t="s">
        <v>31</v>
      </c>
    </row>
    <row r="6395" spans="18:19" x14ac:dyDescent="0.25">
      <c r="R6395" s="3">
        <v>7398</v>
      </c>
      <c r="S6395" s="3" t="s">
        <v>31</v>
      </c>
    </row>
    <row r="6396" spans="18:19" x14ac:dyDescent="0.25">
      <c r="R6396" s="3">
        <v>7399</v>
      </c>
      <c r="S6396" s="3" t="s">
        <v>31</v>
      </c>
    </row>
    <row r="6397" spans="18:19" x14ac:dyDescent="0.25">
      <c r="R6397" s="3">
        <v>7400</v>
      </c>
      <c r="S6397" s="3" t="s">
        <v>31</v>
      </c>
    </row>
    <row r="6398" spans="18:19" x14ac:dyDescent="0.25">
      <c r="R6398" s="3">
        <v>7401</v>
      </c>
      <c r="S6398" s="3" t="s">
        <v>31</v>
      </c>
    </row>
    <row r="6399" spans="18:19" x14ac:dyDescent="0.25">
      <c r="R6399" s="3">
        <v>7402</v>
      </c>
      <c r="S6399" s="3" t="s">
        <v>31</v>
      </c>
    </row>
    <row r="6400" spans="18:19" x14ac:dyDescent="0.25">
      <c r="R6400" s="3">
        <v>7403</v>
      </c>
      <c r="S6400" s="3" t="s">
        <v>31</v>
      </c>
    </row>
    <row r="6401" spans="18:19" x14ac:dyDescent="0.25">
      <c r="R6401" s="3">
        <v>7404</v>
      </c>
      <c r="S6401" s="3" t="s">
        <v>31</v>
      </c>
    </row>
    <row r="6402" spans="18:19" x14ac:dyDescent="0.25">
      <c r="R6402" s="3">
        <v>7405</v>
      </c>
      <c r="S6402" s="3" t="s">
        <v>31</v>
      </c>
    </row>
    <row r="6403" spans="18:19" x14ac:dyDescent="0.25">
      <c r="R6403" s="3">
        <v>7406</v>
      </c>
      <c r="S6403" s="3" t="s">
        <v>31</v>
      </c>
    </row>
    <row r="6404" spans="18:19" x14ac:dyDescent="0.25">
      <c r="R6404" s="3">
        <v>7407</v>
      </c>
      <c r="S6404" s="3" t="s">
        <v>31</v>
      </c>
    </row>
    <row r="6405" spans="18:19" x14ac:dyDescent="0.25">
      <c r="R6405" s="3">
        <v>7408</v>
      </c>
      <c r="S6405" s="3" t="s">
        <v>31</v>
      </c>
    </row>
    <row r="6406" spans="18:19" x14ac:dyDescent="0.25">
      <c r="R6406" s="3">
        <v>7409</v>
      </c>
      <c r="S6406" s="3" t="s">
        <v>31</v>
      </c>
    </row>
    <row r="6407" spans="18:19" x14ac:dyDescent="0.25">
      <c r="R6407" s="3">
        <v>7410</v>
      </c>
      <c r="S6407" s="3" t="s">
        <v>31</v>
      </c>
    </row>
    <row r="6408" spans="18:19" x14ac:dyDescent="0.25">
      <c r="R6408" s="3">
        <v>7411</v>
      </c>
      <c r="S6408" s="3" t="s">
        <v>31</v>
      </c>
    </row>
    <row r="6409" spans="18:19" x14ac:dyDescent="0.25">
      <c r="R6409" s="3">
        <v>7412</v>
      </c>
      <c r="S6409" s="3" t="s">
        <v>31</v>
      </c>
    </row>
    <row r="6410" spans="18:19" x14ac:dyDescent="0.25">
      <c r="R6410" s="3">
        <v>7413</v>
      </c>
      <c r="S6410" s="3" t="s">
        <v>31</v>
      </c>
    </row>
    <row r="6411" spans="18:19" x14ac:dyDescent="0.25">
      <c r="R6411" s="3">
        <v>7414</v>
      </c>
      <c r="S6411" s="3" t="s">
        <v>31</v>
      </c>
    </row>
    <row r="6412" spans="18:19" x14ac:dyDescent="0.25">
      <c r="R6412" s="3">
        <v>7415</v>
      </c>
      <c r="S6412" s="3" t="s">
        <v>31</v>
      </c>
    </row>
    <row r="6413" spans="18:19" x14ac:dyDescent="0.25">
      <c r="R6413" s="3">
        <v>7416</v>
      </c>
      <c r="S6413" s="3" t="s">
        <v>31</v>
      </c>
    </row>
    <row r="6414" spans="18:19" x14ac:dyDescent="0.25">
      <c r="R6414" s="3">
        <v>7417</v>
      </c>
      <c r="S6414" s="3" t="s">
        <v>31</v>
      </c>
    </row>
    <row r="6415" spans="18:19" x14ac:dyDescent="0.25">
      <c r="R6415" s="3">
        <v>7418</v>
      </c>
      <c r="S6415" s="3" t="s">
        <v>31</v>
      </c>
    </row>
    <row r="6416" spans="18:19" x14ac:dyDescent="0.25">
      <c r="R6416" s="3">
        <v>7419</v>
      </c>
      <c r="S6416" s="3" t="s">
        <v>31</v>
      </c>
    </row>
    <row r="6417" spans="18:19" x14ac:dyDescent="0.25">
      <c r="R6417" s="3">
        <v>7420</v>
      </c>
      <c r="S6417" s="3" t="s">
        <v>31</v>
      </c>
    </row>
    <row r="6418" spans="18:19" x14ac:dyDescent="0.25">
      <c r="R6418" s="3">
        <v>7421</v>
      </c>
      <c r="S6418" s="3" t="s">
        <v>31</v>
      </c>
    </row>
    <row r="6419" spans="18:19" x14ac:dyDescent="0.25">
      <c r="R6419" s="3">
        <v>7422</v>
      </c>
      <c r="S6419" s="3" t="s">
        <v>31</v>
      </c>
    </row>
    <row r="6420" spans="18:19" x14ac:dyDescent="0.25">
      <c r="R6420" s="3">
        <v>7423</v>
      </c>
      <c r="S6420" s="3" t="s">
        <v>31</v>
      </c>
    </row>
    <row r="6421" spans="18:19" x14ac:dyDescent="0.25">
      <c r="R6421" s="3">
        <v>7424</v>
      </c>
      <c r="S6421" s="3" t="s">
        <v>31</v>
      </c>
    </row>
    <row r="6422" spans="18:19" x14ac:dyDescent="0.25">
      <c r="R6422" s="3">
        <v>7425</v>
      </c>
      <c r="S6422" s="3" t="s">
        <v>31</v>
      </c>
    </row>
    <row r="6423" spans="18:19" x14ac:dyDescent="0.25">
      <c r="R6423" s="3">
        <v>7426</v>
      </c>
      <c r="S6423" s="3" t="s">
        <v>31</v>
      </c>
    </row>
    <row r="6424" spans="18:19" x14ac:dyDescent="0.25">
      <c r="R6424" s="3">
        <v>7427</v>
      </c>
      <c r="S6424" s="3" t="s">
        <v>31</v>
      </c>
    </row>
    <row r="6425" spans="18:19" x14ac:dyDescent="0.25">
      <c r="R6425" s="3">
        <v>7428</v>
      </c>
      <c r="S6425" s="3" t="s">
        <v>31</v>
      </c>
    </row>
    <row r="6426" spans="18:19" x14ac:dyDescent="0.25">
      <c r="R6426" s="3">
        <v>7429</v>
      </c>
      <c r="S6426" s="3" t="s">
        <v>31</v>
      </c>
    </row>
    <row r="6427" spans="18:19" x14ac:dyDescent="0.25">
      <c r="R6427" s="3">
        <v>7430</v>
      </c>
      <c r="S6427" s="3" t="s">
        <v>31</v>
      </c>
    </row>
    <row r="6428" spans="18:19" x14ac:dyDescent="0.25">
      <c r="R6428" s="3">
        <v>7431</v>
      </c>
      <c r="S6428" s="3" t="s">
        <v>31</v>
      </c>
    </row>
    <row r="6429" spans="18:19" x14ac:dyDescent="0.25">
      <c r="R6429" s="3">
        <v>7432</v>
      </c>
      <c r="S6429" s="3" t="s">
        <v>31</v>
      </c>
    </row>
    <row r="6430" spans="18:19" x14ac:dyDescent="0.25">
      <c r="R6430" s="3">
        <v>7433</v>
      </c>
      <c r="S6430" s="3" t="s">
        <v>31</v>
      </c>
    </row>
    <row r="6431" spans="18:19" x14ac:dyDescent="0.25">
      <c r="R6431" s="3">
        <v>7434</v>
      </c>
      <c r="S6431" s="3" t="s">
        <v>31</v>
      </c>
    </row>
    <row r="6432" spans="18:19" x14ac:dyDescent="0.25">
      <c r="R6432" s="3">
        <v>7435</v>
      </c>
      <c r="S6432" s="3" t="s">
        <v>31</v>
      </c>
    </row>
    <row r="6433" spans="18:19" x14ac:dyDescent="0.25">
      <c r="R6433" s="3">
        <v>7436</v>
      </c>
      <c r="S6433" s="3" t="s">
        <v>31</v>
      </c>
    </row>
    <row r="6434" spans="18:19" x14ac:dyDescent="0.25">
      <c r="R6434" s="3">
        <v>7437</v>
      </c>
      <c r="S6434" s="3" t="s">
        <v>31</v>
      </c>
    </row>
    <row r="6435" spans="18:19" x14ac:dyDescent="0.25">
      <c r="R6435" s="3">
        <v>7438</v>
      </c>
      <c r="S6435" s="3" t="s">
        <v>31</v>
      </c>
    </row>
    <row r="6436" spans="18:19" x14ac:dyDescent="0.25">
      <c r="R6436" s="3">
        <v>7439</v>
      </c>
      <c r="S6436" s="3" t="s">
        <v>31</v>
      </c>
    </row>
    <row r="6437" spans="18:19" x14ac:dyDescent="0.25">
      <c r="R6437" s="3">
        <v>7440</v>
      </c>
      <c r="S6437" s="3" t="s">
        <v>31</v>
      </c>
    </row>
    <row r="6438" spans="18:19" x14ac:dyDescent="0.25">
      <c r="R6438" s="3">
        <v>7441</v>
      </c>
      <c r="S6438" s="3" t="s">
        <v>31</v>
      </c>
    </row>
    <row r="6439" spans="18:19" x14ac:dyDescent="0.25">
      <c r="R6439" s="3">
        <v>7442</v>
      </c>
      <c r="S6439" s="3" t="s">
        <v>31</v>
      </c>
    </row>
    <row r="6440" spans="18:19" x14ac:dyDescent="0.25">
      <c r="R6440" s="3">
        <v>7443</v>
      </c>
      <c r="S6440" s="3" t="s">
        <v>31</v>
      </c>
    </row>
    <row r="6441" spans="18:19" x14ac:dyDescent="0.25">
      <c r="R6441" s="3">
        <v>7444</v>
      </c>
      <c r="S6441" s="3" t="s">
        <v>31</v>
      </c>
    </row>
    <row r="6442" spans="18:19" x14ac:dyDescent="0.25">
      <c r="R6442" s="3">
        <v>7445</v>
      </c>
      <c r="S6442" s="3" t="s">
        <v>31</v>
      </c>
    </row>
    <row r="6443" spans="18:19" x14ac:dyDescent="0.25">
      <c r="R6443" s="3">
        <v>7446</v>
      </c>
      <c r="S6443" s="3" t="s">
        <v>31</v>
      </c>
    </row>
    <row r="6444" spans="18:19" x14ac:dyDescent="0.25">
      <c r="R6444" s="3">
        <v>7447</v>
      </c>
      <c r="S6444" s="3" t="s">
        <v>31</v>
      </c>
    </row>
    <row r="6445" spans="18:19" x14ac:dyDescent="0.25">
      <c r="R6445" s="3">
        <v>7448</v>
      </c>
      <c r="S6445" s="3" t="s">
        <v>31</v>
      </c>
    </row>
    <row r="6446" spans="18:19" x14ac:dyDescent="0.25">
      <c r="R6446" s="3">
        <v>7449</v>
      </c>
      <c r="S6446" s="3" t="s">
        <v>31</v>
      </c>
    </row>
    <row r="6447" spans="18:19" x14ac:dyDescent="0.25">
      <c r="R6447" s="3">
        <v>7450</v>
      </c>
      <c r="S6447" s="3" t="s">
        <v>31</v>
      </c>
    </row>
    <row r="6448" spans="18:19" x14ac:dyDescent="0.25">
      <c r="R6448" s="3">
        <v>7451</v>
      </c>
      <c r="S6448" s="3" t="s">
        <v>31</v>
      </c>
    </row>
    <row r="6449" spans="18:19" x14ac:dyDescent="0.25">
      <c r="R6449" s="3">
        <v>7452</v>
      </c>
      <c r="S6449" s="3" t="s">
        <v>31</v>
      </c>
    </row>
    <row r="6450" spans="18:19" x14ac:dyDescent="0.25">
      <c r="R6450" s="3">
        <v>7453</v>
      </c>
      <c r="S6450" s="3" t="s">
        <v>31</v>
      </c>
    </row>
    <row r="6451" spans="18:19" x14ac:dyDescent="0.25">
      <c r="R6451" s="3">
        <v>7454</v>
      </c>
      <c r="S6451" s="3" t="s">
        <v>31</v>
      </c>
    </row>
    <row r="6452" spans="18:19" x14ac:dyDescent="0.25">
      <c r="R6452" s="3">
        <v>7455</v>
      </c>
      <c r="S6452" s="3" t="s">
        <v>31</v>
      </c>
    </row>
    <row r="6453" spans="18:19" x14ac:dyDescent="0.25">
      <c r="R6453" s="3">
        <v>7456</v>
      </c>
      <c r="S6453" s="3" t="s">
        <v>31</v>
      </c>
    </row>
    <row r="6454" spans="18:19" x14ac:dyDescent="0.25">
      <c r="R6454" s="3">
        <v>7457</v>
      </c>
      <c r="S6454" s="3" t="s">
        <v>31</v>
      </c>
    </row>
    <row r="6455" spans="18:19" x14ac:dyDescent="0.25">
      <c r="R6455" s="3">
        <v>7458</v>
      </c>
      <c r="S6455" s="3" t="s">
        <v>31</v>
      </c>
    </row>
    <row r="6456" spans="18:19" x14ac:dyDescent="0.25">
      <c r="R6456" s="3">
        <v>7459</v>
      </c>
      <c r="S6456" s="3" t="s">
        <v>31</v>
      </c>
    </row>
    <row r="6457" spans="18:19" x14ac:dyDescent="0.25">
      <c r="R6457" s="3">
        <v>7460</v>
      </c>
      <c r="S6457" s="3" t="s">
        <v>31</v>
      </c>
    </row>
    <row r="6458" spans="18:19" x14ac:dyDescent="0.25">
      <c r="R6458" s="3">
        <v>7461</v>
      </c>
      <c r="S6458" s="3" t="s">
        <v>31</v>
      </c>
    </row>
    <row r="6459" spans="18:19" x14ac:dyDescent="0.25">
      <c r="R6459" s="3">
        <v>7462</v>
      </c>
      <c r="S6459" s="3" t="s">
        <v>31</v>
      </c>
    </row>
    <row r="6460" spans="18:19" x14ac:dyDescent="0.25">
      <c r="R6460" s="3">
        <v>7463</v>
      </c>
      <c r="S6460" s="3" t="s">
        <v>31</v>
      </c>
    </row>
    <row r="6461" spans="18:19" x14ac:dyDescent="0.25">
      <c r="R6461" s="3">
        <v>7464</v>
      </c>
      <c r="S6461" s="3" t="s">
        <v>31</v>
      </c>
    </row>
    <row r="6462" spans="18:19" x14ac:dyDescent="0.25">
      <c r="R6462" s="3">
        <v>7465</v>
      </c>
      <c r="S6462" s="3" t="s">
        <v>31</v>
      </c>
    </row>
    <row r="6463" spans="18:19" x14ac:dyDescent="0.25">
      <c r="R6463" s="3">
        <v>7466</v>
      </c>
      <c r="S6463" s="3" t="s">
        <v>31</v>
      </c>
    </row>
    <row r="6464" spans="18:19" x14ac:dyDescent="0.25">
      <c r="R6464" s="3">
        <v>7467</v>
      </c>
      <c r="S6464" s="3" t="s">
        <v>31</v>
      </c>
    </row>
    <row r="6465" spans="18:19" x14ac:dyDescent="0.25">
      <c r="R6465" s="3">
        <v>7468</v>
      </c>
      <c r="S6465" s="3" t="s">
        <v>31</v>
      </c>
    </row>
    <row r="6466" spans="18:19" x14ac:dyDescent="0.25">
      <c r="R6466" s="3">
        <v>7469</v>
      </c>
      <c r="S6466" s="3" t="s">
        <v>31</v>
      </c>
    </row>
    <row r="6467" spans="18:19" x14ac:dyDescent="0.25">
      <c r="R6467" s="3">
        <v>7470</v>
      </c>
      <c r="S6467" s="3" t="s">
        <v>31</v>
      </c>
    </row>
    <row r="6468" spans="18:19" x14ac:dyDescent="0.25">
      <c r="R6468" s="3">
        <v>7471</v>
      </c>
      <c r="S6468" s="3" t="s">
        <v>31</v>
      </c>
    </row>
    <row r="6469" spans="18:19" x14ac:dyDescent="0.25">
      <c r="R6469" s="3">
        <v>7472</v>
      </c>
      <c r="S6469" s="3" t="s">
        <v>31</v>
      </c>
    </row>
    <row r="6470" spans="18:19" x14ac:dyDescent="0.25">
      <c r="R6470" s="3">
        <v>7473</v>
      </c>
      <c r="S6470" s="3" t="s">
        <v>31</v>
      </c>
    </row>
    <row r="6471" spans="18:19" x14ac:dyDescent="0.25">
      <c r="R6471" s="3">
        <v>7474</v>
      </c>
      <c r="S6471" s="3" t="s">
        <v>31</v>
      </c>
    </row>
    <row r="6472" spans="18:19" x14ac:dyDescent="0.25">
      <c r="R6472" s="3">
        <v>7475</v>
      </c>
      <c r="S6472" s="3" t="s">
        <v>31</v>
      </c>
    </row>
    <row r="6473" spans="18:19" x14ac:dyDescent="0.25">
      <c r="R6473" s="3">
        <v>7476</v>
      </c>
      <c r="S6473" s="3" t="s">
        <v>31</v>
      </c>
    </row>
    <row r="6474" spans="18:19" x14ac:dyDescent="0.25">
      <c r="R6474" s="3">
        <v>7477</v>
      </c>
      <c r="S6474" s="3" t="s">
        <v>31</v>
      </c>
    </row>
    <row r="6475" spans="18:19" x14ac:dyDescent="0.25">
      <c r="R6475" s="3">
        <v>7478</v>
      </c>
      <c r="S6475" s="3" t="s">
        <v>31</v>
      </c>
    </row>
    <row r="6476" spans="18:19" x14ac:dyDescent="0.25">
      <c r="R6476" s="3">
        <v>7479</v>
      </c>
      <c r="S6476" s="3" t="s">
        <v>31</v>
      </c>
    </row>
    <row r="6477" spans="18:19" x14ac:dyDescent="0.25">
      <c r="R6477" s="3">
        <v>7480</v>
      </c>
      <c r="S6477" s="3" t="s">
        <v>31</v>
      </c>
    </row>
    <row r="6478" spans="18:19" x14ac:dyDescent="0.25">
      <c r="R6478" s="3">
        <v>7481</v>
      </c>
      <c r="S6478" s="3" t="s">
        <v>31</v>
      </c>
    </row>
    <row r="6479" spans="18:19" x14ac:dyDescent="0.25">
      <c r="R6479" s="3">
        <v>7482</v>
      </c>
      <c r="S6479" s="3" t="s">
        <v>31</v>
      </c>
    </row>
    <row r="6480" spans="18:19" x14ac:dyDescent="0.25">
      <c r="R6480" s="3">
        <v>7483</v>
      </c>
      <c r="S6480" s="3" t="s">
        <v>31</v>
      </c>
    </row>
    <row r="6481" spans="18:19" x14ac:dyDescent="0.25">
      <c r="R6481" s="3">
        <v>7484</v>
      </c>
      <c r="S6481" s="3" t="s">
        <v>31</v>
      </c>
    </row>
    <row r="6482" spans="18:19" x14ac:dyDescent="0.25">
      <c r="R6482" s="3">
        <v>7485</v>
      </c>
      <c r="S6482" s="3" t="s">
        <v>31</v>
      </c>
    </row>
    <row r="6483" spans="18:19" x14ac:dyDescent="0.25">
      <c r="R6483" s="3">
        <v>7486</v>
      </c>
      <c r="S6483" s="3" t="s">
        <v>31</v>
      </c>
    </row>
    <row r="6484" spans="18:19" x14ac:dyDescent="0.25">
      <c r="R6484" s="3">
        <v>7487</v>
      </c>
      <c r="S6484" s="3" t="s">
        <v>31</v>
      </c>
    </row>
    <row r="6485" spans="18:19" x14ac:dyDescent="0.25">
      <c r="R6485" s="3">
        <v>7488</v>
      </c>
      <c r="S6485" s="3" t="s">
        <v>31</v>
      </c>
    </row>
    <row r="6486" spans="18:19" x14ac:dyDescent="0.25">
      <c r="R6486" s="3">
        <v>7489</v>
      </c>
      <c r="S6486" s="3" t="s">
        <v>31</v>
      </c>
    </row>
    <row r="6487" spans="18:19" x14ac:dyDescent="0.25">
      <c r="R6487" s="3">
        <v>7490</v>
      </c>
      <c r="S6487" s="3" t="s">
        <v>31</v>
      </c>
    </row>
    <row r="6488" spans="18:19" x14ac:dyDescent="0.25">
      <c r="R6488" s="3">
        <v>7491</v>
      </c>
      <c r="S6488" s="3" t="s">
        <v>31</v>
      </c>
    </row>
    <row r="6489" spans="18:19" x14ac:dyDescent="0.25">
      <c r="R6489" s="3">
        <v>7492</v>
      </c>
      <c r="S6489" s="3" t="s">
        <v>31</v>
      </c>
    </row>
    <row r="6490" spans="18:19" x14ac:dyDescent="0.25">
      <c r="R6490" s="3">
        <v>7493</v>
      </c>
      <c r="S6490" s="3" t="s">
        <v>31</v>
      </c>
    </row>
    <row r="6491" spans="18:19" x14ac:dyDescent="0.25">
      <c r="R6491" s="3">
        <v>7494</v>
      </c>
      <c r="S6491" s="3" t="s">
        <v>31</v>
      </c>
    </row>
    <row r="6492" spans="18:19" x14ac:dyDescent="0.25">
      <c r="R6492" s="3">
        <v>7495</v>
      </c>
      <c r="S6492" s="3" t="s">
        <v>31</v>
      </c>
    </row>
    <row r="6493" spans="18:19" x14ac:dyDescent="0.25">
      <c r="R6493" s="3">
        <v>7496</v>
      </c>
      <c r="S6493" s="3" t="s">
        <v>31</v>
      </c>
    </row>
    <row r="6494" spans="18:19" x14ac:dyDescent="0.25">
      <c r="R6494" s="3">
        <v>7497</v>
      </c>
      <c r="S6494" s="3" t="s">
        <v>31</v>
      </c>
    </row>
    <row r="6495" spans="18:19" x14ac:dyDescent="0.25">
      <c r="R6495" s="3">
        <v>7498</v>
      </c>
      <c r="S6495" s="3" t="s">
        <v>31</v>
      </c>
    </row>
    <row r="6496" spans="18:19" x14ac:dyDescent="0.25">
      <c r="R6496" s="3">
        <v>7499</v>
      </c>
      <c r="S6496" s="3" t="s">
        <v>31</v>
      </c>
    </row>
    <row r="6497" spans="18:19" x14ac:dyDescent="0.25">
      <c r="R6497" s="3">
        <v>7500</v>
      </c>
      <c r="S6497" s="3" t="s">
        <v>31</v>
      </c>
    </row>
    <row r="6498" spans="18:19" x14ac:dyDescent="0.25">
      <c r="R6498" s="3">
        <v>7501</v>
      </c>
      <c r="S6498" s="3" t="s">
        <v>31</v>
      </c>
    </row>
    <row r="6499" spans="18:19" x14ac:dyDescent="0.25">
      <c r="R6499" s="3">
        <v>7502</v>
      </c>
      <c r="S6499" s="3" t="s">
        <v>31</v>
      </c>
    </row>
    <row r="6500" spans="18:19" x14ac:dyDescent="0.25">
      <c r="R6500" s="3">
        <v>7503</v>
      </c>
      <c r="S6500" s="3" t="s">
        <v>31</v>
      </c>
    </row>
    <row r="6501" spans="18:19" x14ac:dyDescent="0.25">
      <c r="R6501" s="3">
        <v>7504</v>
      </c>
      <c r="S6501" s="3" t="s">
        <v>31</v>
      </c>
    </row>
    <row r="6502" spans="18:19" x14ac:dyDescent="0.25">
      <c r="R6502" s="3">
        <v>7505</v>
      </c>
      <c r="S6502" s="3" t="s">
        <v>31</v>
      </c>
    </row>
    <row r="6503" spans="18:19" x14ac:dyDescent="0.25">
      <c r="R6503" s="3">
        <v>7506</v>
      </c>
      <c r="S6503" s="3" t="s">
        <v>31</v>
      </c>
    </row>
    <row r="6504" spans="18:19" x14ac:dyDescent="0.25">
      <c r="R6504" s="3">
        <v>7507</v>
      </c>
      <c r="S6504" s="3" t="s">
        <v>31</v>
      </c>
    </row>
    <row r="6505" spans="18:19" x14ac:dyDescent="0.25">
      <c r="R6505" s="3">
        <v>7508</v>
      </c>
      <c r="S6505" s="3" t="s">
        <v>31</v>
      </c>
    </row>
    <row r="6506" spans="18:19" x14ac:dyDescent="0.25">
      <c r="R6506" s="3">
        <v>7509</v>
      </c>
      <c r="S6506" s="3" t="s">
        <v>31</v>
      </c>
    </row>
    <row r="6507" spans="18:19" x14ac:dyDescent="0.25">
      <c r="R6507" s="3">
        <v>7510</v>
      </c>
      <c r="S6507" s="3" t="s">
        <v>31</v>
      </c>
    </row>
    <row r="6508" spans="18:19" x14ac:dyDescent="0.25">
      <c r="R6508" s="3">
        <v>7511</v>
      </c>
      <c r="S6508" s="3" t="s">
        <v>31</v>
      </c>
    </row>
    <row r="6509" spans="18:19" x14ac:dyDescent="0.25">
      <c r="R6509" s="3">
        <v>7512</v>
      </c>
      <c r="S6509" s="3" t="s">
        <v>31</v>
      </c>
    </row>
    <row r="6510" spans="18:19" x14ac:dyDescent="0.25">
      <c r="R6510" s="3">
        <v>7513</v>
      </c>
      <c r="S6510" s="3" t="s">
        <v>31</v>
      </c>
    </row>
    <row r="6511" spans="18:19" x14ac:dyDescent="0.25">
      <c r="R6511" s="3">
        <v>7514</v>
      </c>
      <c r="S6511" s="3" t="s">
        <v>31</v>
      </c>
    </row>
    <row r="6512" spans="18:19" x14ac:dyDescent="0.25">
      <c r="R6512" s="3">
        <v>7515</v>
      </c>
      <c r="S6512" s="3" t="s">
        <v>31</v>
      </c>
    </row>
    <row r="6513" spans="18:19" x14ac:dyDescent="0.25">
      <c r="R6513" s="3">
        <v>7516</v>
      </c>
      <c r="S6513" s="3" t="s">
        <v>31</v>
      </c>
    </row>
    <row r="6514" spans="18:19" x14ac:dyDescent="0.25">
      <c r="R6514" s="3">
        <v>7517</v>
      </c>
      <c r="S6514" s="3" t="s">
        <v>31</v>
      </c>
    </row>
    <row r="6515" spans="18:19" x14ac:dyDescent="0.25">
      <c r="R6515" s="3">
        <v>7518</v>
      </c>
      <c r="S6515" s="3" t="s">
        <v>31</v>
      </c>
    </row>
    <row r="6516" spans="18:19" x14ac:dyDescent="0.25">
      <c r="R6516" s="3">
        <v>7519</v>
      </c>
      <c r="S6516" s="3" t="s">
        <v>31</v>
      </c>
    </row>
    <row r="6517" spans="18:19" x14ac:dyDescent="0.25">
      <c r="R6517" s="3">
        <v>7520</v>
      </c>
      <c r="S6517" s="3" t="s">
        <v>31</v>
      </c>
    </row>
    <row r="6518" spans="18:19" x14ac:dyDescent="0.25">
      <c r="R6518" s="3">
        <v>7521</v>
      </c>
      <c r="S6518" s="3" t="s">
        <v>31</v>
      </c>
    </row>
    <row r="6519" spans="18:19" x14ac:dyDescent="0.25">
      <c r="R6519" s="3">
        <v>7522</v>
      </c>
      <c r="S6519" s="3" t="s">
        <v>31</v>
      </c>
    </row>
    <row r="6520" spans="18:19" x14ac:dyDescent="0.25">
      <c r="R6520" s="3">
        <v>7523</v>
      </c>
      <c r="S6520" s="3" t="s">
        <v>31</v>
      </c>
    </row>
    <row r="6521" spans="18:19" x14ac:dyDescent="0.25">
      <c r="R6521" s="3">
        <v>7524</v>
      </c>
      <c r="S6521" s="3" t="s">
        <v>31</v>
      </c>
    </row>
    <row r="6522" spans="18:19" x14ac:dyDescent="0.25">
      <c r="R6522" s="3">
        <v>7525</v>
      </c>
      <c r="S6522" s="3" t="s">
        <v>31</v>
      </c>
    </row>
    <row r="6523" spans="18:19" x14ac:dyDescent="0.25">
      <c r="R6523" s="3">
        <v>7526</v>
      </c>
      <c r="S6523" s="3" t="s">
        <v>31</v>
      </c>
    </row>
    <row r="6524" spans="18:19" x14ac:dyDescent="0.25">
      <c r="R6524" s="3">
        <v>7527</v>
      </c>
      <c r="S6524" s="3" t="s">
        <v>31</v>
      </c>
    </row>
    <row r="6525" spans="18:19" x14ac:dyDescent="0.25">
      <c r="R6525" s="3">
        <v>7528</v>
      </c>
      <c r="S6525" s="3" t="s">
        <v>31</v>
      </c>
    </row>
    <row r="6526" spans="18:19" x14ac:dyDescent="0.25">
      <c r="R6526" s="3">
        <v>7529</v>
      </c>
      <c r="S6526" s="3" t="s">
        <v>31</v>
      </c>
    </row>
    <row r="6527" spans="18:19" x14ac:dyDescent="0.25">
      <c r="R6527" s="3">
        <v>7530</v>
      </c>
      <c r="S6527" s="3" t="s">
        <v>31</v>
      </c>
    </row>
    <row r="6528" spans="18:19" x14ac:dyDescent="0.25">
      <c r="R6528" s="3">
        <v>7531</v>
      </c>
      <c r="S6528" s="3" t="s">
        <v>31</v>
      </c>
    </row>
    <row r="6529" spans="18:19" x14ac:dyDescent="0.25">
      <c r="R6529" s="3">
        <v>7532</v>
      </c>
      <c r="S6529" s="3" t="s">
        <v>31</v>
      </c>
    </row>
    <row r="6530" spans="18:19" x14ac:dyDescent="0.25">
      <c r="R6530" s="3">
        <v>7533</v>
      </c>
      <c r="S6530" s="3" t="s">
        <v>31</v>
      </c>
    </row>
    <row r="6531" spans="18:19" x14ac:dyDescent="0.25">
      <c r="R6531" s="3">
        <v>7534</v>
      </c>
      <c r="S6531" s="3" t="s">
        <v>31</v>
      </c>
    </row>
    <row r="6532" spans="18:19" x14ac:dyDescent="0.25">
      <c r="R6532" s="3">
        <v>7535</v>
      </c>
      <c r="S6532" s="3" t="s">
        <v>31</v>
      </c>
    </row>
    <row r="6533" spans="18:19" x14ac:dyDescent="0.25">
      <c r="R6533" s="3">
        <v>7536</v>
      </c>
      <c r="S6533" s="3" t="s">
        <v>31</v>
      </c>
    </row>
    <row r="6534" spans="18:19" x14ac:dyDescent="0.25">
      <c r="R6534" s="3">
        <v>7537</v>
      </c>
      <c r="S6534" s="3" t="s">
        <v>31</v>
      </c>
    </row>
    <row r="6535" spans="18:19" x14ac:dyDescent="0.25">
      <c r="R6535" s="3">
        <v>7538</v>
      </c>
      <c r="S6535" s="3" t="s">
        <v>31</v>
      </c>
    </row>
    <row r="6536" spans="18:19" x14ac:dyDescent="0.25">
      <c r="R6536" s="3">
        <v>7539</v>
      </c>
      <c r="S6536" s="3" t="s">
        <v>31</v>
      </c>
    </row>
    <row r="6537" spans="18:19" x14ac:dyDescent="0.25">
      <c r="R6537" s="3">
        <v>7540</v>
      </c>
      <c r="S6537" s="3" t="s">
        <v>31</v>
      </c>
    </row>
    <row r="6538" spans="18:19" x14ac:dyDescent="0.25">
      <c r="R6538" s="3">
        <v>7541</v>
      </c>
      <c r="S6538" s="3" t="s">
        <v>31</v>
      </c>
    </row>
    <row r="6539" spans="18:19" x14ac:dyDescent="0.25">
      <c r="R6539" s="3">
        <v>7542</v>
      </c>
      <c r="S6539" s="3" t="s">
        <v>31</v>
      </c>
    </row>
    <row r="6540" spans="18:19" x14ac:dyDescent="0.25">
      <c r="R6540" s="3">
        <v>7543</v>
      </c>
      <c r="S6540" s="3" t="s">
        <v>31</v>
      </c>
    </row>
    <row r="6541" spans="18:19" x14ac:dyDescent="0.25">
      <c r="R6541" s="3">
        <v>7544</v>
      </c>
      <c r="S6541" s="3" t="s">
        <v>31</v>
      </c>
    </row>
    <row r="6542" spans="18:19" x14ac:dyDescent="0.25">
      <c r="R6542" s="3">
        <v>7545</v>
      </c>
      <c r="S6542" s="3" t="s">
        <v>31</v>
      </c>
    </row>
    <row r="6543" spans="18:19" x14ac:dyDescent="0.25">
      <c r="R6543" s="3">
        <v>7546</v>
      </c>
      <c r="S6543" s="3" t="s">
        <v>31</v>
      </c>
    </row>
    <row r="6544" spans="18:19" x14ac:dyDescent="0.25">
      <c r="R6544" s="3">
        <v>7547</v>
      </c>
      <c r="S6544" s="3" t="s">
        <v>31</v>
      </c>
    </row>
    <row r="6545" spans="18:19" x14ac:dyDescent="0.25">
      <c r="R6545" s="3">
        <v>7548</v>
      </c>
      <c r="S6545" s="3" t="s">
        <v>31</v>
      </c>
    </row>
    <row r="6546" spans="18:19" x14ac:dyDescent="0.25">
      <c r="R6546" s="3">
        <v>7549</v>
      </c>
      <c r="S6546" s="3" t="s">
        <v>31</v>
      </c>
    </row>
    <row r="6547" spans="18:19" x14ac:dyDescent="0.25">
      <c r="R6547" s="3">
        <v>7550</v>
      </c>
      <c r="S6547" s="3" t="s">
        <v>31</v>
      </c>
    </row>
    <row r="6548" spans="18:19" x14ac:dyDescent="0.25">
      <c r="R6548" s="3">
        <v>7551</v>
      </c>
      <c r="S6548" s="3" t="s">
        <v>31</v>
      </c>
    </row>
    <row r="6549" spans="18:19" x14ac:dyDescent="0.25">
      <c r="R6549" s="3">
        <v>7552</v>
      </c>
      <c r="S6549" s="3" t="s">
        <v>31</v>
      </c>
    </row>
    <row r="6550" spans="18:19" x14ac:dyDescent="0.25">
      <c r="R6550" s="3">
        <v>7553</v>
      </c>
      <c r="S6550" s="3" t="s">
        <v>31</v>
      </c>
    </row>
    <row r="6551" spans="18:19" x14ac:dyDescent="0.25">
      <c r="R6551" s="3">
        <v>7554</v>
      </c>
      <c r="S6551" s="3" t="s">
        <v>31</v>
      </c>
    </row>
    <row r="6552" spans="18:19" x14ac:dyDescent="0.25">
      <c r="R6552" s="3">
        <v>7555</v>
      </c>
      <c r="S6552" s="3" t="s">
        <v>31</v>
      </c>
    </row>
    <row r="6553" spans="18:19" x14ac:dyDescent="0.25">
      <c r="R6553" s="3">
        <v>7556</v>
      </c>
      <c r="S6553" s="3" t="s">
        <v>31</v>
      </c>
    </row>
    <row r="6554" spans="18:19" x14ac:dyDescent="0.25">
      <c r="R6554" s="3">
        <v>7557</v>
      </c>
      <c r="S6554" s="3" t="s">
        <v>31</v>
      </c>
    </row>
    <row r="6555" spans="18:19" x14ac:dyDescent="0.25">
      <c r="R6555" s="3">
        <v>7558</v>
      </c>
      <c r="S6555" s="3" t="s">
        <v>31</v>
      </c>
    </row>
    <row r="6556" spans="18:19" x14ac:dyDescent="0.25">
      <c r="R6556" s="3">
        <v>7559</v>
      </c>
      <c r="S6556" s="3" t="s">
        <v>31</v>
      </c>
    </row>
    <row r="6557" spans="18:19" x14ac:dyDescent="0.25">
      <c r="R6557" s="3">
        <v>7560</v>
      </c>
      <c r="S6557" s="3" t="s">
        <v>31</v>
      </c>
    </row>
    <row r="6558" spans="18:19" x14ac:dyDescent="0.25">
      <c r="R6558" s="3">
        <v>7561</v>
      </c>
      <c r="S6558" s="3" t="s">
        <v>31</v>
      </c>
    </row>
    <row r="6559" spans="18:19" x14ac:dyDescent="0.25">
      <c r="R6559" s="3">
        <v>7562</v>
      </c>
      <c r="S6559" s="3" t="s">
        <v>31</v>
      </c>
    </row>
    <row r="6560" spans="18:19" x14ac:dyDescent="0.25">
      <c r="R6560" s="3">
        <v>7563</v>
      </c>
      <c r="S6560" s="3" t="s">
        <v>31</v>
      </c>
    </row>
    <row r="6561" spans="18:19" x14ac:dyDescent="0.25">
      <c r="R6561" s="3">
        <v>7564</v>
      </c>
      <c r="S6561" s="3" t="s">
        <v>31</v>
      </c>
    </row>
    <row r="6562" spans="18:19" x14ac:dyDescent="0.25">
      <c r="R6562" s="3">
        <v>7565</v>
      </c>
      <c r="S6562" s="3" t="s">
        <v>31</v>
      </c>
    </row>
    <row r="6563" spans="18:19" x14ac:dyDescent="0.25">
      <c r="R6563" s="3">
        <v>7566</v>
      </c>
      <c r="S6563" s="3" t="s">
        <v>31</v>
      </c>
    </row>
    <row r="6564" spans="18:19" x14ac:dyDescent="0.25">
      <c r="R6564" s="3">
        <v>7567</v>
      </c>
      <c r="S6564" s="3" t="s">
        <v>31</v>
      </c>
    </row>
    <row r="6565" spans="18:19" x14ac:dyDescent="0.25">
      <c r="R6565" s="3">
        <v>7568</v>
      </c>
      <c r="S6565" s="3" t="s">
        <v>31</v>
      </c>
    </row>
    <row r="6566" spans="18:19" x14ac:dyDescent="0.25">
      <c r="R6566" s="3">
        <v>7569</v>
      </c>
      <c r="S6566" s="3" t="s">
        <v>31</v>
      </c>
    </row>
    <row r="6567" spans="18:19" x14ac:dyDescent="0.25">
      <c r="R6567" s="3">
        <v>7570</v>
      </c>
      <c r="S6567" s="3" t="s">
        <v>31</v>
      </c>
    </row>
    <row r="6568" spans="18:19" x14ac:dyDescent="0.25">
      <c r="R6568" s="3">
        <v>7571</v>
      </c>
      <c r="S6568" s="3" t="s">
        <v>31</v>
      </c>
    </row>
    <row r="6569" spans="18:19" x14ac:dyDescent="0.25">
      <c r="R6569" s="3">
        <v>7572</v>
      </c>
      <c r="S6569" s="3" t="s">
        <v>31</v>
      </c>
    </row>
    <row r="6570" spans="18:19" x14ac:dyDescent="0.25">
      <c r="R6570" s="3">
        <v>7573</v>
      </c>
      <c r="S6570" s="3" t="s">
        <v>31</v>
      </c>
    </row>
    <row r="6571" spans="18:19" x14ac:dyDescent="0.25">
      <c r="R6571" s="3">
        <v>7574</v>
      </c>
      <c r="S6571" s="3" t="s">
        <v>31</v>
      </c>
    </row>
    <row r="6572" spans="18:19" x14ac:dyDescent="0.25">
      <c r="R6572" s="3">
        <v>7575</v>
      </c>
      <c r="S6572" s="3" t="s">
        <v>31</v>
      </c>
    </row>
    <row r="6573" spans="18:19" x14ac:dyDescent="0.25">
      <c r="R6573" s="3">
        <v>7576</v>
      </c>
      <c r="S6573" s="3" t="s">
        <v>31</v>
      </c>
    </row>
    <row r="6574" spans="18:19" x14ac:dyDescent="0.25">
      <c r="R6574" s="3">
        <v>7577</v>
      </c>
      <c r="S6574" s="3" t="s">
        <v>31</v>
      </c>
    </row>
    <row r="6575" spans="18:19" x14ac:dyDescent="0.25">
      <c r="R6575" s="3">
        <v>7578</v>
      </c>
      <c r="S6575" s="3" t="s">
        <v>31</v>
      </c>
    </row>
    <row r="6576" spans="18:19" x14ac:dyDescent="0.25">
      <c r="R6576" s="3">
        <v>7579</v>
      </c>
      <c r="S6576" s="3" t="s">
        <v>31</v>
      </c>
    </row>
    <row r="6577" spans="18:19" x14ac:dyDescent="0.25">
      <c r="R6577" s="3">
        <v>7580</v>
      </c>
      <c r="S6577" s="3" t="s">
        <v>31</v>
      </c>
    </row>
    <row r="6578" spans="18:19" x14ac:dyDescent="0.25">
      <c r="R6578" s="3">
        <v>7581</v>
      </c>
      <c r="S6578" s="3" t="s">
        <v>31</v>
      </c>
    </row>
    <row r="6579" spans="18:19" x14ac:dyDescent="0.25">
      <c r="R6579" s="3">
        <v>7582</v>
      </c>
      <c r="S6579" s="3" t="s">
        <v>31</v>
      </c>
    </row>
    <row r="6580" spans="18:19" x14ac:dyDescent="0.25">
      <c r="R6580" s="3">
        <v>7583</v>
      </c>
      <c r="S6580" s="3" t="s">
        <v>31</v>
      </c>
    </row>
    <row r="6581" spans="18:19" x14ac:dyDescent="0.25">
      <c r="R6581" s="3">
        <v>7584</v>
      </c>
      <c r="S6581" s="3" t="s">
        <v>31</v>
      </c>
    </row>
    <row r="6582" spans="18:19" x14ac:dyDescent="0.25">
      <c r="R6582" s="3">
        <v>7585</v>
      </c>
      <c r="S6582" s="3" t="s">
        <v>31</v>
      </c>
    </row>
    <row r="6583" spans="18:19" x14ac:dyDescent="0.25">
      <c r="R6583" s="3">
        <v>7586</v>
      </c>
      <c r="S6583" s="3" t="s">
        <v>31</v>
      </c>
    </row>
    <row r="6584" spans="18:19" x14ac:dyDescent="0.25">
      <c r="R6584" s="3">
        <v>7587</v>
      </c>
      <c r="S6584" s="3" t="s">
        <v>31</v>
      </c>
    </row>
    <row r="6585" spans="18:19" x14ac:dyDescent="0.25">
      <c r="R6585" s="3">
        <v>7588</v>
      </c>
      <c r="S6585" s="3" t="s">
        <v>31</v>
      </c>
    </row>
    <row r="6586" spans="18:19" x14ac:dyDescent="0.25">
      <c r="R6586" s="3">
        <v>7589</v>
      </c>
      <c r="S6586" s="3" t="s">
        <v>31</v>
      </c>
    </row>
    <row r="6587" spans="18:19" x14ac:dyDescent="0.25">
      <c r="R6587" s="3">
        <v>7590</v>
      </c>
      <c r="S6587" s="3" t="s">
        <v>31</v>
      </c>
    </row>
    <row r="6588" spans="18:19" x14ac:dyDescent="0.25">
      <c r="R6588" s="3">
        <v>7591</v>
      </c>
      <c r="S6588" s="3" t="s">
        <v>31</v>
      </c>
    </row>
    <row r="6589" spans="18:19" x14ac:dyDescent="0.25">
      <c r="R6589" s="3">
        <v>7592</v>
      </c>
      <c r="S6589" s="3" t="s">
        <v>31</v>
      </c>
    </row>
    <row r="6590" spans="18:19" x14ac:dyDescent="0.25">
      <c r="R6590" s="3">
        <v>7593</v>
      </c>
      <c r="S6590" s="3" t="s">
        <v>31</v>
      </c>
    </row>
    <row r="6591" spans="18:19" x14ac:dyDescent="0.25">
      <c r="R6591" s="3">
        <v>7594</v>
      </c>
      <c r="S6591" s="3" t="s">
        <v>31</v>
      </c>
    </row>
    <row r="6592" spans="18:19" x14ac:dyDescent="0.25">
      <c r="R6592" s="3">
        <v>7595</v>
      </c>
      <c r="S6592" s="3" t="s">
        <v>31</v>
      </c>
    </row>
    <row r="6593" spans="18:19" x14ac:dyDescent="0.25">
      <c r="R6593" s="3">
        <v>7596</v>
      </c>
      <c r="S6593" s="3" t="s">
        <v>31</v>
      </c>
    </row>
    <row r="6594" spans="18:19" x14ac:dyDescent="0.25">
      <c r="R6594" s="3">
        <v>7597</v>
      </c>
      <c r="S6594" s="3" t="s">
        <v>31</v>
      </c>
    </row>
    <row r="6595" spans="18:19" x14ac:dyDescent="0.25">
      <c r="R6595" s="3">
        <v>7598</v>
      </c>
      <c r="S6595" s="3" t="s">
        <v>31</v>
      </c>
    </row>
    <row r="6596" spans="18:19" x14ac:dyDescent="0.25">
      <c r="R6596" s="3">
        <v>7599</v>
      </c>
      <c r="S6596" s="3" t="s">
        <v>31</v>
      </c>
    </row>
    <row r="6597" spans="18:19" x14ac:dyDescent="0.25">
      <c r="R6597" s="3">
        <v>7600</v>
      </c>
      <c r="S6597" s="3" t="s">
        <v>31</v>
      </c>
    </row>
    <row r="6598" spans="18:19" x14ac:dyDescent="0.25">
      <c r="R6598" s="3">
        <v>7601</v>
      </c>
      <c r="S6598" s="3" t="s">
        <v>31</v>
      </c>
    </row>
    <row r="6599" spans="18:19" x14ac:dyDescent="0.25">
      <c r="R6599" s="3">
        <v>7602</v>
      </c>
      <c r="S6599" s="3" t="s">
        <v>31</v>
      </c>
    </row>
    <row r="6600" spans="18:19" x14ac:dyDescent="0.25">
      <c r="R6600" s="3">
        <v>7603</v>
      </c>
      <c r="S6600" s="3" t="s">
        <v>31</v>
      </c>
    </row>
    <row r="6601" spans="18:19" x14ac:dyDescent="0.25">
      <c r="R6601" s="3">
        <v>7604</v>
      </c>
      <c r="S6601" s="3" t="s">
        <v>31</v>
      </c>
    </row>
    <row r="6602" spans="18:19" x14ac:dyDescent="0.25">
      <c r="R6602" s="3">
        <v>7605</v>
      </c>
      <c r="S6602" s="3" t="s">
        <v>31</v>
      </c>
    </row>
    <row r="6603" spans="18:19" x14ac:dyDescent="0.25">
      <c r="R6603" s="3">
        <v>7606</v>
      </c>
      <c r="S6603" s="3" t="s">
        <v>31</v>
      </c>
    </row>
    <row r="6604" spans="18:19" x14ac:dyDescent="0.25">
      <c r="R6604" s="3">
        <v>7607</v>
      </c>
      <c r="S6604" s="3" t="s">
        <v>31</v>
      </c>
    </row>
    <row r="6605" spans="18:19" x14ac:dyDescent="0.25">
      <c r="R6605" s="3">
        <v>7608</v>
      </c>
      <c r="S6605" s="3" t="s">
        <v>31</v>
      </c>
    </row>
    <row r="6606" spans="18:19" x14ac:dyDescent="0.25">
      <c r="R6606" s="3">
        <v>7609</v>
      </c>
      <c r="S6606" s="3" t="s">
        <v>31</v>
      </c>
    </row>
    <row r="6607" spans="18:19" x14ac:dyDescent="0.25">
      <c r="R6607" s="3">
        <v>7610</v>
      </c>
      <c r="S6607" s="3" t="s">
        <v>31</v>
      </c>
    </row>
    <row r="6608" spans="18:19" x14ac:dyDescent="0.25">
      <c r="R6608" s="3">
        <v>7611</v>
      </c>
      <c r="S6608" s="3" t="s">
        <v>31</v>
      </c>
    </row>
    <row r="6609" spans="18:19" x14ac:dyDescent="0.25">
      <c r="R6609" s="3">
        <v>7612</v>
      </c>
      <c r="S6609" s="3" t="s">
        <v>31</v>
      </c>
    </row>
    <row r="6610" spans="18:19" x14ac:dyDescent="0.25">
      <c r="R6610" s="3">
        <v>7613</v>
      </c>
      <c r="S6610" s="3" t="s">
        <v>31</v>
      </c>
    </row>
    <row r="6611" spans="18:19" x14ac:dyDescent="0.25">
      <c r="R6611" s="3">
        <v>7614</v>
      </c>
      <c r="S6611" s="3" t="s">
        <v>31</v>
      </c>
    </row>
    <row r="6612" spans="18:19" x14ac:dyDescent="0.25">
      <c r="R6612" s="3">
        <v>7615</v>
      </c>
      <c r="S6612" s="3" t="s">
        <v>31</v>
      </c>
    </row>
    <row r="6613" spans="18:19" x14ac:dyDescent="0.25">
      <c r="R6613" s="3">
        <v>7616</v>
      </c>
      <c r="S6613" s="3" t="s">
        <v>31</v>
      </c>
    </row>
    <row r="6614" spans="18:19" x14ac:dyDescent="0.25">
      <c r="R6614" s="3">
        <v>7617</v>
      </c>
      <c r="S6614" s="3" t="s">
        <v>31</v>
      </c>
    </row>
    <row r="6615" spans="18:19" x14ac:dyDescent="0.25">
      <c r="R6615" s="3">
        <v>7618</v>
      </c>
      <c r="S6615" s="3" t="s">
        <v>31</v>
      </c>
    </row>
    <row r="6616" spans="18:19" x14ac:dyDescent="0.25">
      <c r="R6616" s="3">
        <v>7619</v>
      </c>
      <c r="S6616" s="3" t="s">
        <v>31</v>
      </c>
    </row>
    <row r="6617" spans="18:19" x14ac:dyDescent="0.25">
      <c r="R6617" s="3">
        <v>7620</v>
      </c>
      <c r="S6617" s="3" t="s">
        <v>31</v>
      </c>
    </row>
    <row r="6618" spans="18:19" x14ac:dyDescent="0.25">
      <c r="R6618" s="3">
        <v>7621</v>
      </c>
      <c r="S6618" s="3" t="s">
        <v>31</v>
      </c>
    </row>
    <row r="6619" spans="18:19" x14ac:dyDescent="0.25">
      <c r="R6619" s="3">
        <v>7622</v>
      </c>
      <c r="S6619" s="3" t="s">
        <v>31</v>
      </c>
    </row>
    <row r="6620" spans="18:19" x14ac:dyDescent="0.25">
      <c r="R6620" s="3">
        <v>7623</v>
      </c>
      <c r="S6620" s="3" t="s">
        <v>31</v>
      </c>
    </row>
    <row r="6621" spans="18:19" x14ac:dyDescent="0.25">
      <c r="R6621" s="3">
        <v>7624</v>
      </c>
      <c r="S6621" s="3" t="s">
        <v>31</v>
      </c>
    </row>
    <row r="6622" spans="18:19" x14ac:dyDescent="0.25">
      <c r="R6622" s="3">
        <v>7625</v>
      </c>
      <c r="S6622" s="3" t="s">
        <v>31</v>
      </c>
    </row>
    <row r="6623" spans="18:19" x14ac:dyDescent="0.25">
      <c r="R6623" s="3">
        <v>7626</v>
      </c>
      <c r="S6623" s="3" t="s">
        <v>31</v>
      </c>
    </row>
    <row r="6624" spans="18:19" x14ac:dyDescent="0.25">
      <c r="R6624" s="3">
        <v>7627</v>
      </c>
      <c r="S6624" s="3" t="s">
        <v>31</v>
      </c>
    </row>
    <row r="6625" spans="18:19" x14ac:dyDescent="0.25">
      <c r="R6625" s="3">
        <v>7628</v>
      </c>
      <c r="S6625" s="3" t="s">
        <v>31</v>
      </c>
    </row>
    <row r="6626" spans="18:19" x14ac:dyDescent="0.25">
      <c r="R6626" s="3">
        <v>7629</v>
      </c>
      <c r="S6626" s="3" t="s">
        <v>31</v>
      </c>
    </row>
    <row r="6627" spans="18:19" x14ac:dyDescent="0.25">
      <c r="R6627" s="3">
        <v>7630</v>
      </c>
      <c r="S6627" s="3" t="s">
        <v>31</v>
      </c>
    </row>
    <row r="6628" spans="18:19" x14ac:dyDescent="0.25">
      <c r="R6628" s="3">
        <v>7631</v>
      </c>
      <c r="S6628" s="3" t="s">
        <v>31</v>
      </c>
    </row>
    <row r="6629" spans="18:19" x14ac:dyDescent="0.25">
      <c r="R6629" s="3">
        <v>7632</v>
      </c>
      <c r="S6629" s="3" t="s">
        <v>31</v>
      </c>
    </row>
    <row r="6630" spans="18:19" x14ac:dyDescent="0.25">
      <c r="R6630" s="3">
        <v>7633</v>
      </c>
      <c r="S6630" s="3" t="s">
        <v>31</v>
      </c>
    </row>
    <row r="6631" spans="18:19" x14ac:dyDescent="0.25">
      <c r="R6631" s="3">
        <v>7634</v>
      </c>
      <c r="S6631" s="3" t="s">
        <v>31</v>
      </c>
    </row>
    <row r="6632" spans="18:19" x14ac:dyDescent="0.25">
      <c r="R6632" s="3">
        <v>7635</v>
      </c>
      <c r="S6632" s="3" t="s">
        <v>31</v>
      </c>
    </row>
    <row r="6633" spans="18:19" x14ac:dyDescent="0.25">
      <c r="R6633" s="3">
        <v>7636</v>
      </c>
      <c r="S6633" s="3" t="s">
        <v>31</v>
      </c>
    </row>
    <row r="6634" spans="18:19" x14ac:dyDescent="0.25">
      <c r="R6634" s="3">
        <v>7637</v>
      </c>
      <c r="S6634" s="3" t="s">
        <v>31</v>
      </c>
    </row>
    <row r="6635" spans="18:19" x14ac:dyDescent="0.25">
      <c r="R6635" s="3">
        <v>7638</v>
      </c>
      <c r="S6635" s="3" t="s">
        <v>31</v>
      </c>
    </row>
    <row r="6636" spans="18:19" x14ac:dyDescent="0.25">
      <c r="R6636" s="3">
        <v>7639</v>
      </c>
      <c r="S6636" s="3" t="s">
        <v>31</v>
      </c>
    </row>
    <row r="6637" spans="18:19" x14ac:dyDescent="0.25">
      <c r="R6637" s="3">
        <v>7640</v>
      </c>
      <c r="S6637" s="3" t="s">
        <v>31</v>
      </c>
    </row>
    <row r="6638" spans="18:19" x14ac:dyDescent="0.25">
      <c r="R6638" s="3">
        <v>7641</v>
      </c>
      <c r="S6638" s="3" t="s">
        <v>31</v>
      </c>
    </row>
    <row r="6639" spans="18:19" x14ac:dyDescent="0.25">
      <c r="R6639" s="3">
        <v>7642</v>
      </c>
      <c r="S6639" s="3" t="s">
        <v>31</v>
      </c>
    </row>
    <row r="6640" spans="18:19" x14ac:dyDescent="0.25">
      <c r="R6640" s="3">
        <v>7643</v>
      </c>
      <c r="S6640" s="3" t="s">
        <v>31</v>
      </c>
    </row>
    <row r="6641" spans="18:19" x14ac:dyDescent="0.25">
      <c r="R6641" s="3">
        <v>7644</v>
      </c>
      <c r="S6641" s="3" t="s">
        <v>31</v>
      </c>
    </row>
    <row r="6642" spans="18:19" x14ac:dyDescent="0.25">
      <c r="R6642" s="3">
        <v>7645</v>
      </c>
      <c r="S6642" s="3" t="s">
        <v>31</v>
      </c>
    </row>
    <row r="6643" spans="18:19" x14ac:dyDescent="0.25">
      <c r="R6643" s="3">
        <v>7646</v>
      </c>
      <c r="S6643" s="3" t="s">
        <v>31</v>
      </c>
    </row>
    <row r="6644" spans="18:19" x14ac:dyDescent="0.25">
      <c r="R6644" s="3">
        <v>7647</v>
      </c>
      <c r="S6644" s="3" t="s">
        <v>31</v>
      </c>
    </row>
    <row r="6645" spans="18:19" x14ac:dyDescent="0.25">
      <c r="R6645" s="3">
        <v>7648</v>
      </c>
      <c r="S6645" s="3" t="s">
        <v>31</v>
      </c>
    </row>
    <row r="6646" spans="18:19" x14ac:dyDescent="0.25">
      <c r="R6646" s="3">
        <v>7649</v>
      </c>
      <c r="S6646" s="3" t="s">
        <v>31</v>
      </c>
    </row>
    <row r="6647" spans="18:19" x14ac:dyDescent="0.25">
      <c r="R6647" s="3">
        <v>7650</v>
      </c>
      <c r="S6647" s="3" t="s">
        <v>31</v>
      </c>
    </row>
    <row r="6648" spans="18:19" x14ac:dyDescent="0.25">
      <c r="R6648" s="3">
        <v>7651</v>
      </c>
      <c r="S6648" s="3" t="s">
        <v>31</v>
      </c>
    </row>
    <row r="6649" spans="18:19" x14ac:dyDescent="0.25">
      <c r="R6649" s="3">
        <v>7652</v>
      </c>
      <c r="S6649" s="3" t="s">
        <v>31</v>
      </c>
    </row>
    <row r="6650" spans="18:19" x14ac:dyDescent="0.25">
      <c r="R6650" s="3">
        <v>7653</v>
      </c>
      <c r="S6650" s="3" t="s">
        <v>31</v>
      </c>
    </row>
    <row r="6651" spans="18:19" x14ac:dyDescent="0.25">
      <c r="R6651" s="3">
        <v>7654</v>
      </c>
      <c r="S6651" s="3" t="s">
        <v>31</v>
      </c>
    </row>
    <row r="6652" spans="18:19" x14ac:dyDescent="0.25">
      <c r="R6652" s="3">
        <v>7655</v>
      </c>
      <c r="S6652" s="3" t="s">
        <v>31</v>
      </c>
    </row>
    <row r="6653" spans="18:19" x14ac:dyDescent="0.25">
      <c r="R6653" s="3">
        <v>7656</v>
      </c>
      <c r="S6653" s="3" t="s">
        <v>31</v>
      </c>
    </row>
    <row r="6654" spans="18:19" x14ac:dyDescent="0.25">
      <c r="R6654" s="3">
        <v>7657</v>
      </c>
      <c r="S6654" s="3" t="s">
        <v>31</v>
      </c>
    </row>
    <row r="6655" spans="18:19" x14ac:dyDescent="0.25">
      <c r="R6655" s="3">
        <v>7658</v>
      </c>
      <c r="S6655" s="3" t="s">
        <v>31</v>
      </c>
    </row>
    <row r="6656" spans="18:19" x14ac:dyDescent="0.25">
      <c r="R6656" s="3">
        <v>7659</v>
      </c>
      <c r="S6656" s="3" t="s">
        <v>31</v>
      </c>
    </row>
    <row r="6657" spans="18:19" x14ac:dyDescent="0.25">
      <c r="R6657" s="3">
        <v>7660</v>
      </c>
      <c r="S6657" s="3" t="s">
        <v>31</v>
      </c>
    </row>
    <row r="6658" spans="18:19" x14ac:dyDescent="0.25">
      <c r="R6658" s="3">
        <v>7661</v>
      </c>
      <c r="S6658" s="3" t="s">
        <v>31</v>
      </c>
    </row>
    <row r="6659" spans="18:19" x14ac:dyDescent="0.25">
      <c r="R6659" s="3">
        <v>7662</v>
      </c>
      <c r="S6659" s="3" t="s">
        <v>31</v>
      </c>
    </row>
    <row r="6660" spans="18:19" x14ac:dyDescent="0.25">
      <c r="R6660" s="3">
        <v>7663</v>
      </c>
      <c r="S6660" s="3" t="s">
        <v>31</v>
      </c>
    </row>
    <row r="6661" spans="18:19" x14ac:dyDescent="0.25">
      <c r="R6661" s="3">
        <v>7664</v>
      </c>
      <c r="S6661" s="3" t="s">
        <v>31</v>
      </c>
    </row>
    <row r="6662" spans="18:19" x14ac:dyDescent="0.25">
      <c r="R6662" s="3">
        <v>7665</v>
      </c>
      <c r="S6662" s="3" t="s">
        <v>31</v>
      </c>
    </row>
    <row r="6663" spans="18:19" x14ac:dyDescent="0.25">
      <c r="R6663" s="3">
        <v>7666</v>
      </c>
      <c r="S6663" s="3" t="s">
        <v>31</v>
      </c>
    </row>
    <row r="6664" spans="18:19" x14ac:dyDescent="0.25">
      <c r="R6664" s="3">
        <v>7667</v>
      </c>
      <c r="S6664" s="3" t="s">
        <v>31</v>
      </c>
    </row>
    <row r="6665" spans="18:19" x14ac:dyDescent="0.25">
      <c r="R6665" s="3">
        <v>7668</v>
      </c>
      <c r="S6665" s="3" t="s">
        <v>31</v>
      </c>
    </row>
    <row r="6666" spans="18:19" x14ac:dyDescent="0.25">
      <c r="R6666" s="3">
        <v>7669</v>
      </c>
      <c r="S6666" s="3" t="s">
        <v>31</v>
      </c>
    </row>
    <row r="6667" spans="18:19" x14ac:dyDescent="0.25">
      <c r="R6667" s="3">
        <v>7670</v>
      </c>
      <c r="S6667" s="3" t="s">
        <v>31</v>
      </c>
    </row>
    <row r="6668" spans="18:19" x14ac:dyDescent="0.25">
      <c r="R6668" s="3">
        <v>7671</v>
      </c>
      <c r="S6668" s="3" t="s">
        <v>31</v>
      </c>
    </row>
    <row r="6669" spans="18:19" x14ac:dyDescent="0.25">
      <c r="R6669" s="3">
        <v>7672</v>
      </c>
      <c r="S6669" s="3" t="s">
        <v>31</v>
      </c>
    </row>
    <row r="6670" spans="18:19" x14ac:dyDescent="0.25">
      <c r="R6670" s="3">
        <v>7673</v>
      </c>
      <c r="S6670" s="3" t="s">
        <v>31</v>
      </c>
    </row>
    <row r="6671" spans="18:19" x14ac:dyDescent="0.25">
      <c r="R6671" s="3">
        <v>7674</v>
      </c>
      <c r="S6671" s="3" t="s">
        <v>31</v>
      </c>
    </row>
    <row r="6672" spans="18:19" x14ac:dyDescent="0.25">
      <c r="R6672" s="3">
        <v>7675</v>
      </c>
      <c r="S6672" s="3" t="s">
        <v>31</v>
      </c>
    </row>
    <row r="6673" spans="18:19" x14ac:dyDescent="0.25">
      <c r="R6673" s="3">
        <v>7676</v>
      </c>
      <c r="S6673" s="3" t="s">
        <v>31</v>
      </c>
    </row>
    <row r="6674" spans="18:19" x14ac:dyDescent="0.25">
      <c r="R6674" s="3">
        <v>7677</v>
      </c>
      <c r="S6674" s="3" t="s">
        <v>31</v>
      </c>
    </row>
    <row r="6675" spans="18:19" x14ac:dyDescent="0.25">
      <c r="R6675" s="3">
        <v>7678</v>
      </c>
      <c r="S6675" s="3" t="s">
        <v>31</v>
      </c>
    </row>
    <row r="6676" spans="18:19" x14ac:dyDescent="0.25">
      <c r="R6676" s="3">
        <v>7679</v>
      </c>
      <c r="S6676" s="3" t="s">
        <v>31</v>
      </c>
    </row>
    <row r="6677" spans="18:19" x14ac:dyDescent="0.25">
      <c r="R6677" s="3">
        <v>7680</v>
      </c>
      <c r="S6677" s="3" t="s">
        <v>31</v>
      </c>
    </row>
    <row r="6678" spans="18:19" x14ac:dyDescent="0.25">
      <c r="R6678" s="3">
        <v>7681</v>
      </c>
      <c r="S6678" s="3" t="s">
        <v>31</v>
      </c>
    </row>
    <row r="6679" spans="18:19" x14ac:dyDescent="0.25">
      <c r="R6679" s="3">
        <v>7682</v>
      </c>
      <c r="S6679" s="3" t="s">
        <v>31</v>
      </c>
    </row>
    <row r="6680" spans="18:19" x14ac:dyDescent="0.25">
      <c r="R6680" s="3">
        <v>7683</v>
      </c>
      <c r="S6680" s="3" t="s">
        <v>31</v>
      </c>
    </row>
    <row r="6681" spans="18:19" x14ac:dyDescent="0.25">
      <c r="R6681" s="3">
        <v>7684</v>
      </c>
      <c r="S6681" s="3" t="s">
        <v>31</v>
      </c>
    </row>
    <row r="6682" spans="18:19" x14ac:dyDescent="0.25">
      <c r="R6682" s="3">
        <v>7685</v>
      </c>
      <c r="S6682" s="3" t="s">
        <v>31</v>
      </c>
    </row>
    <row r="6683" spans="18:19" x14ac:dyDescent="0.25">
      <c r="R6683" s="3">
        <v>7686</v>
      </c>
      <c r="S6683" s="3" t="s">
        <v>31</v>
      </c>
    </row>
    <row r="6684" spans="18:19" x14ac:dyDescent="0.25">
      <c r="R6684" s="3">
        <v>7687</v>
      </c>
      <c r="S6684" s="3" t="s">
        <v>31</v>
      </c>
    </row>
    <row r="6685" spans="18:19" x14ac:dyDescent="0.25">
      <c r="R6685" s="3">
        <v>7688</v>
      </c>
      <c r="S6685" s="3" t="s">
        <v>31</v>
      </c>
    </row>
    <row r="6686" spans="18:19" x14ac:dyDescent="0.25">
      <c r="R6686" s="3">
        <v>7689</v>
      </c>
      <c r="S6686" s="3" t="s">
        <v>31</v>
      </c>
    </row>
    <row r="6687" spans="18:19" x14ac:dyDescent="0.25">
      <c r="R6687" s="3">
        <v>7690</v>
      </c>
      <c r="S6687" s="3" t="s">
        <v>31</v>
      </c>
    </row>
    <row r="6688" spans="18:19" x14ac:dyDescent="0.25">
      <c r="R6688" s="3">
        <v>7691</v>
      </c>
      <c r="S6688" s="3" t="s">
        <v>31</v>
      </c>
    </row>
    <row r="6689" spans="18:19" x14ac:dyDescent="0.25">
      <c r="R6689" s="3">
        <v>7692</v>
      </c>
      <c r="S6689" s="3" t="s">
        <v>31</v>
      </c>
    </row>
    <row r="6690" spans="18:19" x14ac:dyDescent="0.25">
      <c r="R6690" s="3">
        <v>7693</v>
      </c>
      <c r="S6690" s="3" t="s">
        <v>31</v>
      </c>
    </row>
    <row r="6691" spans="18:19" x14ac:dyDescent="0.25">
      <c r="R6691" s="3">
        <v>7694</v>
      </c>
      <c r="S6691" s="3" t="s">
        <v>31</v>
      </c>
    </row>
    <row r="6692" spans="18:19" x14ac:dyDescent="0.25">
      <c r="R6692" s="3">
        <v>7695</v>
      </c>
      <c r="S6692" s="3" t="s">
        <v>31</v>
      </c>
    </row>
    <row r="6693" spans="18:19" x14ac:dyDescent="0.25">
      <c r="R6693" s="3">
        <v>7696</v>
      </c>
      <c r="S6693" s="3" t="s">
        <v>31</v>
      </c>
    </row>
    <row r="6694" spans="18:19" x14ac:dyDescent="0.25">
      <c r="R6694" s="3">
        <v>7697</v>
      </c>
      <c r="S6694" s="3" t="s">
        <v>31</v>
      </c>
    </row>
    <row r="6695" spans="18:19" x14ac:dyDescent="0.25">
      <c r="R6695" s="3">
        <v>7698</v>
      </c>
      <c r="S6695" s="3" t="s">
        <v>31</v>
      </c>
    </row>
    <row r="6696" spans="18:19" x14ac:dyDescent="0.25">
      <c r="R6696" s="3">
        <v>7699</v>
      </c>
      <c r="S6696" s="3" t="s">
        <v>31</v>
      </c>
    </row>
    <row r="6697" spans="18:19" x14ac:dyDescent="0.25">
      <c r="R6697" s="3">
        <v>7700</v>
      </c>
      <c r="S6697" s="3" t="s">
        <v>31</v>
      </c>
    </row>
    <row r="6698" spans="18:19" x14ac:dyDescent="0.25">
      <c r="R6698" s="3">
        <v>7701</v>
      </c>
      <c r="S6698" s="3" t="s">
        <v>31</v>
      </c>
    </row>
    <row r="6699" spans="18:19" x14ac:dyDescent="0.25">
      <c r="R6699" s="3">
        <v>7702</v>
      </c>
      <c r="S6699" s="3" t="s">
        <v>31</v>
      </c>
    </row>
    <row r="6700" spans="18:19" x14ac:dyDescent="0.25">
      <c r="R6700" s="3">
        <v>7703</v>
      </c>
      <c r="S6700" s="3" t="s">
        <v>31</v>
      </c>
    </row>
    <row r="6701" spans="18:19" x14ac:dyDescent="0.25">
      <c r="R6701" s="3">
        <v>7704</v>
      </c>
      <c r="S6701" s="3" t="s">
        <v>31</v>
      </c>
    </row>
    <row r="6702" spans="18:19" x14ac:dyDescent="0.25">
      <c r="R6702" s="3">
        <v>7705</v>
      </c>
      <c r="S6702" s="3" t="s">
        <v>31</v>
      </c>
    </row>
    <row r="6703" spans="18:19" x14ac:dyDescent="0.25">
      <c r="R6703" s="3">
        <v>7706</v>
      </c>
      <c r="S6703" s="3" t="s">
        <v>31</v>
      </c>
    </row>
    <row r="6704" spans="18:19" x14ac:dyDescent="0.25">
      <c r="R6704" s="3">
        <v>7707</v>
      </c>
      <c r="S6704" s="3" t="s">
        <v>31</v>
      </c>
    </row>
    <row r="6705" spans="18:19" x14ac:dyDescent="0.25">
      <c r="R6705" s="3">
        <v>7708</v>
      </c>
      <c r="S6705" s="3" t="s">
        <v>31</v>
      </c>
    </row>
    <row r="6706" spans="18:19" x14ac:dyDescent="0.25">
      <c r="R6706" s="3">
        <v>7709</v>
      </c>
      <c r="S6706" s="3" t="s">
        <v>31</v>
      </c>
    </row>
    <row r="6707" spans="18:19" x14ac:dyDescent="0.25">
      <c r="R6707" s="3">
        <v>7710</v>
      </c>
      <c r="S6707" s="3" t="s">
        <v>31</v>
      </c>
    </row>
    <row r="6708" spans="18:19" x14ac:dyDescent="0.25">
      <c r="R6708" s="3">
        <v>7711</v>
      </c>
      <c r="S6708" s="3" t="s">
        <v>31</v>
      </c>
    </row>
    <row r="6709" spans="18:19" x14ac:dyDescent="0.25">
      <c r="R6709" s="3">
        <v>7712</v>
      </c>
      <c r="S6709" s="3" t="s">
        <v>31</v>
      </c>
    </row>
    <row r="6710" spans="18:19" x14ac:dyDescent="0.25">
      <c r="R6710" s="3">
        <v>7713</v>
      </c>
      <c r="S6710" s="3" t="s">
        <v>31</v>
      </c>
    </row>
    <row r="6711" spans="18:19" x14ac:dyDescent="0.25">
      <c r="R6711" s="3">
        <v>7714</v>
      </c>
      <c r="S6711" s="3" t="s">
        <v>31</v>
      </c>
    </row>
    <row r="6712" spans="18:19" x14ac:dyDescent="0.25">
      <c r="R6712" s="3">
        <v>7715</v>
      </c>
      <c r="S6712" s="3" t="s">
        <v>31</v>
      </c>
    </row>
    <row r="6713" spans="18:19" x14ac:dyDescent="0.25">
      <c r="R6713" s="3">
        <v>7716</v>
      </c>
      <c r="S6713" s="3" t="s">
        <v>31</v>
      </c>
    </row>
    <row r="6714" spans="18:19" x14ac:dyDescent="0.25">
      <c r="R6714" s="3">
        <v>7717</v>
      </c>
      <c r="S6714" s="3" t="s">
        <v>31</v>
      </c>
    </row>
    <row r="6715" spans="18:19" x14ac:dyDescent="0.25">
      <c r="R6715" s="3">
        <v>7718</v>
      </c>
      <c r="S6715" s="3" t="s">
        <v>31</v>
      </c>
    </row>
    <row r="6716" spans="18:19" x14ac:dyDescent="0.25">
      <c r="R6716" s="3">
        <v>7719</v>
      </c>
      <c r="S6716" s="3" t="s">
        <v>31</v>
      </c>
    </row>
    <row r="6717" spans="18:19" x14ac:dyDescent="0.25">
      <c r="R6717" s="3">
        <v>7720</v>
      </c>
      <c r="S6717" s="3" t="s">
        <v>31</v>
      </c>
    </row>
    <row r="6718" spans="18:19" x14ac:dyDescent="0.25">
      <c r="R6718" s="3">
        <v>7721</v>
      </c>
      <c r="S6718" s="3" t="s">
        <v>31</v>
      </c>
    </row>
    <row r="6719" spans="18:19" x14ac:dyDescent="0.25">
      <c r="R6719" s="3">
        <v>7722</v>
      </c>
      <c r="S6719" s="3" t="s">
        <v>31</v>
      </c>
    </row>
    <row r="6720" spans="18:19" x14ac:dyDescent="0.25">
      <c r="R6720" s="3">
        <v>7723</v>
      </c>
      <c r="S6720" s="3" t="s">
        <v>31</v>
      </c>
    </row>
    <row r="6721" spans="18:19" x14ac:dyDescent="0.25">
      <c r="R6721" s="3">
        <v>7724</v>
      </c>
      <c r="S6721" s="3" t="s">
        <v>31</v>
      </c>
    </row>
    <row r="6722" spans="18:19" x14ac:dyDescent="0.25">
      <c r="R6722" s="3">
        <v>7725</v>
      </c>
      <c r="S6722" s="3" t="s">
        <v>31</v>
      </c>
    </row>
    <row r="6723" spans="18:19" x14ac:dyDescent="0.25">
      <c r="R6723" s="3">
        <v>7726</v>
      </c>
      <c r="S6723" s="3" t="s">
        <v>31</v>
      </c>
    </row>
    <row r="6724" spans="18:19" x14ac:dyDescent="0.25">
      <c r="R6724" s="3">
        <v>7727</v>
      </c>
      <c r="S6724" s="3" t="s">
        <v>31</v>
      </c>
    </row>
    <row r="6725" spans="18:19" x14ac:dyDescent="0.25">
      <c r="R6725" s="3">
        <v>7728</v>
      </c>
      <c r="S6725" s="3" t="s">
        <v>31</v>
      </c>
    </row>
    <row r="6726" spans="18:19" x14ac:dyDescent="0.25">
      <c r="R6726" s="3">
        <v>7729</v>
      </c>
      <c r="S6726" s="3" t="s">
        <v>31</v>
      </c>
    </row>
    <row r="6727" spans="18:19" x14ac:dyDescent="0.25">
      <c r="R6727" s="3">
        <v>7730</v>
      </c>
      <c r="S6727" s="3" t="s">
        <v>31</v>
      </c>
    </row>
    <row r="6728" spans="18:19" x14ac:dyDescent="0.25">
      <c r="R6728" s="3">
        <v>7731</v>
      </c>
      <c r="S6728" s="3" t="s">
        <v>31</v>
      </c>
    </row>
    <row r="6729" spans="18:19" x14ac:dyDescent="0.25">
      <c r="R6729" s="3">
        <v>7732</v>
      </c>
      <c r="S6729" s="3" t="s">
        <v>31</v>
      </c>
    </row>
    <row r="6730" spans="18:19" x14ac:dyDescent="0.25">
      <c r="R6730" s="3">
        <v>7733</v>
      </c>
      <c r="S6730" s="3" t="s">
        <v>31</v>
      </c>
    </row>
    <row r="6731" spans="18:19" x14ac:dyDescent="0.25">
      <c r="R6731" s="3">
        <v>7734</v>
      </c>
      <c r="S6731" s="3" t="s">
        <v>31</v>
      </c>
    </row>
    <row r="6732" spans="18:19" x14ac:dyDescent="0.25">
      <c r="R6732" s="3">
        <v>7735</v>
      </c>
      <c r="S6732" s="3" t="s">
        <v>31</v>
      </c>
    </row>
    <row r="6733" spans="18:19" x14ac:dyDescent="0.25">
      <c r="R6733" s="3">
        <v>7736</v>
      </c>
      <c r="S6733" s="3" t="s">
        <v>31</v>
      </c>
    </row>
    <row r="6734" spans="18:19" x14ac:dyDescent="0.25">
      <c r="R6734" s="3">
        <v>7737</v>
      </c>
      <c r="S6734" s="3" t="s">
        <v>31</v>
      </c>
    </row>
    <row r="6735" spans="18:19" x14ac:dyDescent="0.25">
      <c r="R6735" s="3">
        <v>7738</v>
      </c>
      <c r="S6735" s="3" t="s">
        <v>31</v>
      </c>
    </row>
    <row r="6736" spans="18:19" x14ac:dyDescent="0.25">
      <c r="R6736" s="3">
        <v>7739</v>
      </c>
      <c r="S6736" s="3" t="s">
        <v>31</v>
      </c>
    </row>
    <row r="6737" spans="18:19" x14ac:dyDescent="0.25">
      <c r="R6737" s="3">
        <v>7740</v>
      </c>
      <c r="S6737" s="3" t="s">
        <v>31</v>
      </c>
    </row>
    <row r="6738" spans="18:19" x14ac:dyDescent="0.25">
      <c r="R6738" s="3">
        <v>7741</v>
      </c>
      <c r="S6738" s="3" t="s">
        <v>31</v>
      </c>
    </row>
    <row r="6739" spans="18:19" x14ac:dyDescent="0.25">
      <c r="R6739" s="3">
        <v>7742</v>
      </c>
      <c r="S6739" s="3" t="s">
        <v>31</v>
      </c>
    </row>
    <row r="6740" spans="18:19" x14ac:dyDescent="0.25">
      <c r="R6740" s="3">
        <v>7743</v>
      </c>
      <c r="S6740" s="3" t="s">
        <v>31</v>
      </c>
    </row>
    <row r="6741" spans="18:19" x14ac:dyDescent="0.25">
      <c r="R6741" s="3">
        <v>7744</v>
      </c>
      <c r="S6741" s="3" t="s">
        <v>31</v>
      </c>
    </row>
    <row r="6742" spans="18:19" x14ac:dyDescent="0.25">
      <c r="R6742" s="3">
        <v>7745</v>
      </c>
      <c r="S6742" s="3" t="s">
        <v>31</v>
      </c>
    </row>
    <row r="6743" spans="18:19" x14ac:dyDescent="0.25">
      <c r="R6743" s="3">
        <v>7746</v>
      </c>
      <c r="S6743" s="3" t="s">
        <v>31</v>
      </c>
    </row>
    <row r="6744" spans="18:19" x14ac:dyDescent="0.25">
      <c r="R6744" s="3">
        <v>7747</v>
      </c>
      <c r="S6744" s="3" t="s">
        <v>31</v>
      </c>
    </row>
    <row r="6745" spans="18:19" x14ac:dyDescent="0.25">
      <c r="R6745" s="3">
        <v>7748</v>
      </c>
      <c r="S6745" s="3" t="s">
        <v>31</v>
      </c>
    </row>
    <row r="6746" spans="18:19" x14ac:dyDescent="0.25">
      <c r="R6746" s="3">
        <v>7749</v>
      </c>
      <c r="S6746" s="3" t="s">
        <v>31</v>
      </c>
    </row>
    <row r="6747" spans="18:19" x14ac:dyDescent="0.25">
      <c r="R6747" s="3">
        <v>7750</v>
      </c>
      <c r="S6747" s="3" t="s">
        <v>31</v>
      </c>
    </row>
    <row r="6748" spans="18:19" x14ac:dyDescent="0.25">
      <c r="R6748" s="3">
        <v>7751</v>
      </c>
      <c r="S6748" s="3" t="s">
        <v>31</v>
      </c>
    </row>
    <row r="6749" spans="18:19" x14ac:dyDescent="0.25">
      <c r="R6749" s="3">
        <v>7752</v>
      </c>
      <c r="S6749" s="3" t="s">
        <v>31</v>
      </c>
    </row>
    <row r="6750" spans="18:19" x14ac:dyDescent="0.25">
      <c r="R6750" s="3">
        <v>7753</v>
      </c>
      <c r="S6750" s="3" t="s">
        <v>31</v>
      </c>
    </row>
    <row r="6751" spans="18:19" x14ac:dyDescent="0.25">
      <c r="R6751" s="3">
        <v>7754</v>
      </c>
      <c r="S6751" s="3" t="s">
        <v>31</v>
      </c>
    </row>
    <row r="6752" spans="18:19" x14ac:dyDescent="0.25">
      <c r="R6752" s="3">
        <v>7755</v>
      </c>
      <c r="S6752" s="3" t="s">
        <v>31</v>
      </c>
    </row>
    <row r="6753" spans="18:19" x14ac:dyDescent="0.25">
      <c r="R6753" s="3">
        <v>7756</v>
      </c>
      <c r="S6753" s="3" t="s">
        <v>31</v>
      </c>
    </row>
    <row r="6754" spans="18:19" x14ac:dyDescent="0.25">
      <c r="R6754" s="3">
        <v>7757</v>
      </c>
      <c r="S6754" s="3" t="s">
        <v>31</v>
      </c>
    </row>
    <row r="6755" spans="18:19" x14ac:dyDescent="0.25">
      <c r="R6755" s="3">
        <v>7758</v>
      </c>
      <c r="S6755" s="3" t="s">
        <v>31</v>
      </c>
    </row>
    <row r="6756" spans="18:19" x14ac:dyDescent="0.25">
      <c r="R6756" s="3">
        <v>7759</v>
      </c>
      <c r="S6756" s="3" t="s">
        <v>31</v>
      </c>
    </row>
    <row r="6757" spans="18:19" x14ac:dyDescent="0.25">
      <c r="R6757" s="3">
        <v>7760</v>
      </c>
      <c r="S6757" s="3" t="s">
        <v>31</v>
      </c>
    </row>
    <row r="6758" spans="18:19" x14ac:dyDescent="0.25">
      <c r="R6758" s="3">
        <v>7761</v>
      </c>
      <c r="S6758" s="3" t="s">
        <v>31</v>
      </c>
    </row>
    <row r="6759" spans="18:19" x14ac:dyDescent="0.25">
      <c r="R6759" s="3">
        <v>7762</v>
      </c>
      <c r="S6759" s="3" t="s">
        <v>31</v>
      </c>
    </row>
    <row r="6760" spans="18:19" x14ac:dyDescent="0.25">
      <c r="R6760" s="3">
        <v>7763</v>
      </c>
      <c r="S6760" s="3" t="s">
        <v>31</v>
      </c>
    </row>
    <row r="6761" spans="18:19" x14ac:dyDescent="0.25">
      <c r="R6761" s="3">
        <v>7764</v>
      </c>
      <c r="S6761" s="3" t="s">
        <v>31</v>
      </c>
    </row>
    <row r="6762" spans="18:19" x14ac:dyDescent="0.25">
      <c r="R6762" s="3">
        <v>7765</v>
      </c>
      <c r="S6762" s="3" t="s">
        <v>31</v>
      </c>
    </row>
    <row r="6763" spans="18:19" x14ac:dyDescent="0.25">
      <c r="R6763" s="3">
        <v>7766</v>
      </c>
      <c r="S6763" s="3" t="s">
        <v>31</v>
      </c>
    </row>
    <row r="6764" spans="18:19" x14ac:dyDescent="0.25">
      <c r="R6764" s="3">
        <v>7767</v>
      </c>
      <c r="S6764" s="3" t="s">
        <v>31</v>
      </c>
    </row>
    <row r="6765" spans="18:19" x14ac:dyDescent="0.25">
      <c r="R6765" s="3">
        <v>7768</v>
      </c>
      <c r="S6765" s="3" t="s">
        <v>31</v>
      </c>
    </row>
    <row r="6766" spans="18:19" x14ac:dyDescent="0.25">
      <c r="R6766" s="3">
        <v>7769</v>
      </c>
      <c r="S6766" s="3" t="s">
        <v>31</v>
      </c>
    </row>
    <row r="6767" spans="18:19" x14ac:dyDescent="0.25">
      <c r="R6767" s="3">
        <v>7770</v>
      </c>
      <c r="S6767" s="3" t="s">
        <v>31</v>
      </c>
    </row>
    <row r="6768" spans="18:19" x14ac:dyDescent="0.25">
      <c r="R6768" s="3">
        <v>7771</v>
      </c>
      <c r="S6768" s="3" t="s">
        <v>31</v>
      </c>
    </row>
    <row r="6769" spans="18:19" x14ac:dyDescent="0.25">
      <c r="R6769" s="3">
        <v>7772</v>
      </c>
      <c r="S6769" s="3" t="s">
        <v>31</v>
      </c>
    </row>
    <row r="6770" spans="18:19" x14ac:dyDescent="0.25">
      <c r="R6770" s="3">
        <v>7773</v>
      </c>
      <c r="S6770" s="3" t="s">
        <v>31</v>
      </c>
    </row>
    <row r="6771" spans="18:19" x14ac:dyDescent="0.25">
      <c r="R6771" s="3">
        <v>7774</v>
      </c>
      <c r="S6771" s="3" t="s">
        <v>31</v>
      </c>
    </row>
    <row r="6772" spans="18:19" x14ac:dyDescent="0.25">
      <c r="R6772" s="3">
        <v>7775</v>
      </c>
      <c r="S6772" s="3" t="s">
        <v>31</v>
      </c>
    </row>
    <row r="6773" spans="18:19" x14ac:dyDescent="0.25">
      <c r="R6773" s="3">
        <v>7776</v>
      </c>
      <c r="S6773" s="3" t="s">
        <v>31</v>
      </c>
    </row>
    <row r="6774" spans="18:19" x14ac:dyDescent="0.25">
      <c r="R6774" s="3">
        <v>7777</v>
      </c>
      <c r="S6774" s="3" t="s">
        <v>31</v>
      </c>
    </row>
    <row r="6775" spans="18:19" x14ac:dyDescent="0.25">
      <c r="R6775" s="3">
        <v>7778</v>
      </c>
      <c r="S6775" s="3" t="s">
        <v>31</v>
      </c>
    </row>
    <row r="6776" spans="18:19" x14ac:dyDescent="0.25">
      <c r="R6776" s="3">
        <v>7779</v>
      </c>
      <c r="S6776" s="3" t="s">
        <v>31</v>
      </c>
    </row>
    <row r="6777" spans="18:19" x14ac:dyDescent="0.25">
      <c r="R6777" s="3">
        <v>7780</v>
      </c>
      <c r="S6777" s="3" t="s">
        <v>31</v>
      </c>
    </row>
    <row r="6778" spans="18:19" x14ac:dyDescent="0.25">
      <c r="R6778" s="3">
        <v>7781</v>
      </c>
      <c r="S6778" s="3" t="s">
        <v>31</v>
      </c>
    </row>
    <row r="6779" spans="18:19" x14ac:dyDescent="0.25">
      <c r="R6779" s="3">
        <v>7782</v>
      </c>
      <c r="S6779" s="3" t="s">
        <v>31</v>
      </c>
    </row>
    <row r="6780" spans="18:19" x14ac:dyDescent="0.25">
      <c r="R6780" s="3">
        <v>7783</v>
      </c>
      <c r="S6780" s="3" t="s">
        <v>31</v>
      </c>
    </row>
    <row r="6781" spans="18:19" x14ac:dyDescent="0.25">
      <c r="R6781" s="3">
        <v>7784</v>
      </c>
      <c r="S6781" s="3" t="s">
        <v>31</v>
      </c>
    </row>
    <row r="6782" spans="18:19" x14ac:dyDescent="0.25">
      <c r="R6782" s="3">
        <v>7785</v>
      </c>
      <c r="S6782" s="3" t="s">
        <v>31</v>
      </c>
    </row>
    <row r="6783" spans="18:19" x14ac:dyDescent="0.25">
      <c r="R6783" s="3">
        <v>7786</v>
      </c>
      <c r="S6783" s="3" t="s">
        <v>31</v>
      </c>
    </row>
    <row r="6784" spans="18:19" x14ac:dyDescent="0.25">
      <c r="R6784" s="3">
        <v>7787</v>
      </c>
      <c r="S6784" s="3" t="s">
        <v>31</v>
      </c>
    </row>
    <row r="6785" spans="18:19" x14ac:dyDescent="0.25">
      <c r="R6785" s="3">
        <v>7788</v>
      </c>
      <c r="S6785" s="3" t="s">
        <v>31</v>
      </c>
    </row>
    <row r="6786" spans="18:19" x14ac:dyDescent="0.25">
      <c r="R6786" s="3">
        <v>7789</v>
      </c>
      <c r="S6786" s="3" t="s">
        <v>31</v>
      </c>
    </row>
    <row r="6787" spans="18:19" x14ac:dyDescent="0.25">
      <c r="R6787" s="3">
        <v>7790</v>
      </c>
      <c r="S6787" s="3" t="s">
        <v>31</v>
      </c>
    </row>
    <row r="6788" spans="18:19" x14ac:dyDescent="0.25">
      <c r="R6788" s="3">
        <v>7791</v>
      </c>
      <c r="S6788" s="3" t="s">
        <v>31</v>
      </c>
    </row>
    <row r="6789" spans="18:19" x14ac:dyDescent="0.25">
      <c r="R6789" s="3">
        <v>7792</v>
      </c>
      <c r="S6789" s="3" t="s">
        <v>31</v>
      </c>
    </row>
    <row r="6790" spans="18:19" x14ac:dyDescent="0.25">
      <c r="R6790" s="3">
        <v>7793</v>
      </c>
      <c r="S6790" s="3" t="s">
        <v>31</v>
      </c>
    </row>
    <row r="6791" spans="18:19" x14ac:dyDescent="0.25">
      <c r="R6791" s="3">
        <v>7794</v>
      </c>
      <c r="S6791" s="3" t="s">
        <v>31</v>
      </c>
    </row>
    <row r="6792" spans="18:19" x14ac:dyDescent="0.25">
      <c r="R6792" s="3">
        <v>7795</v>
      </c>
      <c r="S6792" s="3" t="s">
        <v>31</v>
      </c>
    </row>
    <row r="6793" spans="18:19" x14ac:dyDescent="0.25">
      <c r="R6793" s="3">
        <v>7796</v>
      </c>
      <c r="S6793" s="3" t="s">
        <v>31</v>
      </c>
    </row>
    <row r="6794" spans="18:19" x14ac:dyDescent="0.25">
      <c r="R6794" s="3">
        <v>7797</v>
      </c>
      <c r="S6794" s="3" t="s">
        <v>31</v>
      </c>
    </row>
    <row r="6795" spans="18:19" x14ac:dyDescent="0.25">
      <c r="R6795" s="3">
        <v>7798</v>
      </c>
      <c r="S6795" s="3" t="s">
        <v>31</v>
      </c>
    </row>
    <row r="6796" spans="18:19" x14ac:dyDescent="0.25">
      <c r="R6796" s="3">
        <v>7799</v>
      </c>
      <c r="S6796" s="3" t="s">
        <v>31</v>
      </c>
    </row>
    <row r="6797" spans="18:19" x14ac:dyDescent="0.25">
      <c r="R6797" s="3">
        <v>7800</v>
      </c>
      <c r="S6797" s="3" t="s">
        <v>31</v>
      </c>
    </row>
    <row r="6798" spans="18:19" x14ac:dyDescent="0.25">
      <c r="R6798" s="3">
        <v>7801</v>
      </c>
      <c r="S6798" s="3" t="s">
        <v>31</v>
      </c>
    </row>
    <row r="6799" spans="18:19" x14ac:dyDescent="0.25">
      <c r="R6799" s="3">
        <v>7802</v>
      </c>
      <c r="S6799" s="3" t="s">
        <v>31</v>
      </c>
    </row>
    <row r="6800" spans="18:19" x14ac:dyDescent="0.25">
      <c r="R6800" s="3">
        <v>7803</v>
      </c>
      <c r="S6800" s="3" t="s">
        <v>31</v>
      </c>
    </row>
    <row r="6801" spans="18:19" x14ac:dyDescent="0.25">
      <c r="R6801" s="3">
        <v>7804</v>
      </c>
      <c r="S6801" s="3" t="s">
        <v>31</v>
      </c>
    </row>
    <row r="6802" spans="18:19" x14ac:dyDescent="0.25">
      <c r="R6802" s="3">
        <v>7805</v>
      </c>
      <c r="S6802" s="3" t="s">
        <v>31</v>
      </c>
    </row>
    <row r="6803" spans="18:19" x14ac:dyDescent="0.25">
      <c r="R6803" s="3">
        <v>7806</v>
      </c>
      <c r="S6803" s="3" t="s">
        <v>31</v>
      </c>
    </row>
    <row r="6804" spans="18:19" x14ac:dyDescent="0.25">
      <c r="R6804" s="3">
        <v>7807</v>
      </c>
      <c r="S6804" s="3" t="s">
        <v>31</v>
      </c>
    </row>
    <row r="6805" spans="18:19" x14ac:dyDescent="0.25">
      <c r="R6805" s="3">
        <v>7808</v>
      </c>
      <c r="S6805" s="3" t="s">
        <v>31</v>
      </c>
    </row>
    <row r="6806" spans="18:19" x14ac:dyDescent="0.25">
      <c r="R6806" s="3">
        <v>7809</v>
      </c>
      <c r="S6806" s="3" t="s">
        <v>31</v>
      </c>
    </row>
    <row r="6807" spans="18:19" x14ac:dyDescent="0.25">
      <c r="R6807" s="3">
        <v>7810</v>
      </c>
      <c r="S6807" s="3" t="s">
        <v>31</v>
      </c>
    </row>
    <row r="6808" spans="18:19" x14ac:dyDescent="0.25">
      <c r="R6808" s="3">
        <v>7811</v>
      </c>
      <c r="S6808" s="3" t="s">
        <v>31</v>
      </c>
    </row>
    <row r="6809" spans="18:19" x14ac:dyDescent="0.25">
      <c r="R6809" s="3">
        <v>7812</v>
      </c>
      <c r="S6809" s="3" t="s">
        <v>31</v>
      </c>
    </row>
    <row r="6810" spans="18:19" x14ac:dyDescent="0.25">
      <c r="R6810" s="3">
        <v>7813</v>
      </c>
      <c r="S6810" s="3" t="s">
        <v>31</v>
      </c>
    </row>
    <row r="6811" spans="18:19" x14ac:dyDescent="0.25">
      <c r="R6811" s="3">
        <v>7814</v>
      </c>
      <c r="S6811" s="3" t="s">
        <v>31</v>
      </c>
    </row>
    <row r="6812" spans="18:19" x14ac:dyDescent="0.25">
      <c r="R6812" s="3">
        <v>7815</v>
      </c>
      <c r="S6812" s="3" t="s">
        <v>31</v>
      </c>
    </row>
    <row r="6813" spans="18:19" x14ac:dyDescent="0.25">
      <c r="R6813" s="3">
        <v>7816</v>
      </c>
      <c r="S6813" s="3" t="s">
        <v>31</v>
      </c>
    </row>
    <row r="6814" spans="18:19" x14ac:dyDescent="0.25">
      <c r="R6814" s="3">
        <v>7817</v>
      </c>
      <c r="S6814" s="3" t="s">
        <v>31</v>
      </c>
    </row>
    <row r="6815" spans="18:19" x14ac:dyDescent="0.25">
      <c r="R6815" s="3">
        <v>7818</v>
      </c>
      <c r="S6815" s="3" t="s">
        <v>31</v>
      </c>
    </row>
    <row r="6816" spans="18:19" x14ac:dyDescent="0.25">
      <c r="R6816" s="3">
        <v>7819</v>
      </c>
      <c r="S6816" s="3" t="s">
        <v>31</v>
      </c>
    </row>
    <row r="6817" spans="18:19" x14ac:dyDescent="0.25">
      <c r="R6817" s="3">
        <v>7820</v>
      </c>
      <c r="S6817" s="3" t="s">
        <v>31</v>
      </c>
    </row>
    <row r="6818" spans="18:19" x14ac:dyDescent="0.25">
      <c r="R6818" s="3">
        <v>7821</v>
      </c>
      <c r="S6818" s="3" t="s">
        <v>31</v>
      </c>
    </row>
    <row r="6819" spans="18:19" x14ac:dyDescent="0.25">
      <c r="R6819" s="3">
        <v>7822</v>
      </c>
      <c r="S6819" s="3" t="s">
        <v>31</v>
      </c>
    </row>
    <row r="6820" spans="18:19" x14ac:dyDescent="0.25">
      <c r="R6820" s="3">
        <v>7823</v>
      </c>
      <c r="S6820" s="3" t="s">
        <v>31</v>
      </c>
    </row>
    <row r="6821" spans="18:19" x14ac:dyDescent="0.25">
      <c r="R6821" s="3">
        <v>7824</v>
      </c>
      <c r="S6821" s="3" t="s">
        <v>31</v>
      </c>
    </row>
    <row r="6822" spans="18:19" x14ac:dyDescent="0.25">
      <c r="R6822" s="3">
        <v>7825</v>
      </c>
      <c r="S6822" s="3" t="s">
        <v>31</v>
      </c>
    </row>
    <row r="6823" spans="18:19" x14ac:dyDescent="0.25">
      <c r="R6823" s="3">
        <v>7826</v>
      </c>
      <c r="S6823" s="3" t="s">
        <v>31</v>
      </c>
    </row>
    <row r="6824" spans="18:19" x14ac:dyDescent="0.25">
      <c r="R6824" s="3">
        <v>7827</v>
      </c>
      <c r="S6824" s="3" t="s">
        <v>31</v>
      </c>
    </row>
    <row r="6825" spans="18:19" x14ac:dyDescent="0.25">
      <c r="R6825" s="3">
        <v>7828</v>
      </c>
      <c r="S6825" s="3" t="s">
        <v>31</v>
      </c>
    </row>
    <row r="6826" spans="18:19" x14ac:dyDescent="0.25">
      <c r="R6826" s="3">
        <v>7829</v>
      </c>
      <c r="S6826" s="3" t="s">
        <v>31</v>
      </c>
    </row>
    <row r="6827" spans="18:19" x14ac:dyDescent="0.25">
      <c r="R6827" s="3">
        <v>7830</v>
      </c>
      <c r="S6827" s="3" t="s">
        <v>31</v>
      </c>
    </row>
    <row r="6828" spans="18:19" x14ac:dyDescent="0.25">
      <c r="R6828" s="3">
        <v>7831</v>
      </c>
      <c r="S6828" s="3" t="s">
        <v>31</v>
      </c>
    </row>
    <row r="6829" spans="18:19" x14ac:dyDescent="0.25">
      <c r="R6829" s="3">
        <v>7832</v>
      </c>
      <c r="S6829" s="3" t="s">
        <v>31</v>
      </c>
    </row>
    <row r="6830" spans="18:19" x14ac:dyDescent="0.25">
      <c r="R6830" s="3">
        <v>7833</v>
      </c>
      <c r="S6830" s="3" t="s">
        <v>31</v>
      </c>
    </row>
    <row r="6831" spans="18:19" x14ac:dyDescent="0.25">
      <c r="R6831" s="3">
        <v>7834</v>
      </c>
      <c r="S6831" s="3" t="s">
        <v>31</v>
      </c>
    </row>
    <row r="6832" spans="18:19" x14ac:dyDescent="0.25">
      <c r="R6832" s="3">
        <v>7835</v>
      </c>
      <c r="S6832" s="3" t="s">
        <v>31</v>
      </c>
    </row>
    <row r="6833" spans="18:19" x14ac:dyDescent="0.25">
      <c r="R6833" s="3">
        <v>7836</v>
      </c>
      <c r="S6833" s="3" t="s">
        <v>31</v>
      </c>
    </row>
    <row r="6834" spans="18:19" x14ac:dyDescent="0.25">
      <c r="R6834" s="3">
        <v>7837</v>
      </c>
      <c r="S6834" s="3" t="s">
        <v>31</v>
      </c>
    </row>
    <row r="6835" spans="18:19" x14ac:dyDescent="0.25">
      <c r="R6835" s="3">
        <v>7838</v>
      </c>
      <c r="S6835" s="3" t="s">
        <v>31</v>
      </c>
    </row>
    <row r="6836" spans="18:19" x14ac:dyDescent="0.25">
      <c r="R6836" s="3">
        <v>7839</v>
      </c>
      <c r="S6836" s="3" t="s">
        <v>31</v>
      </c>
    </row>
    <row r="6837" spans="18:19" x14ac:dyDescent="0.25">
      <c r="R6837" s="3">
        <v>7840</v>
      </c>
      <c r="S6837" s="3" t="s">
        <v>31</v>
      </c>
    </row>
    <row r="6838" spans="18:19" x14ac:dyDescent="0.25">
      <c r="R6838" s="3">
        <v>7841</v>
      </c>
      <c r="S6838" s="3" t="s">
        <v>31</v>
      </c>
    </row>
    <row r="6839" spans="18:19" x14ac:dyDescent="0.25">
      <c r="R6839" s="3">
        <v>7842</v>
      </c>
      <c r="S6839" s="3" t="s">
        <v>31</v>
      </c>
    </row>
    <row r="6840" spans="18:19" x14ac:dyDescent="0.25">
      <c r="R6840" s="3">
        <v>7843</v>
      </c>
      <c r="S6840" s="3" t="s">
        <v>31</v>
      </c>
    </row>
    <row r="6841" spans="18:19" x14ac:dyDescent="0.25">
      <c r="R6841" s="3">
        <v>7844</v>
      </c>
      <c r="S6841" s="3" t="s">
        <v>31</v>
      </c>
    </row>
    <row r="6842" spans="18:19" x14ac:dyDescent="0.25">
      <c r="R6842" s="3">
        <v>7845</v>
      </c>
      <c r="S6842" s="3" t="s">
        <v>31</v>
      </c>
    </row>
    <row r="6843" spans="18:19" x14ac:dyDescent="0.25">
      <c r="R6843" s="3">
        <v>7846</v>
      </c>
      <c r="S6843" s="3" t="s">
        <v>31</v>
      </c>
    </row>
    <row r="6844" spans="18:19" x14ac:dyDescent="0.25">
      <c r="R6844" s="3">
        <v>7847</v>
      </c>
      <c r="S6844" s="3" t="s">
        <v>31</v>
      </c>
    </row>
    <row r="6845" spans="18:19" x14ac:dyDescent="0.25">
      <c r="R6845" s="3">
        <v>7848</v>
      </c>
      <c r="S6845" s="3" t="s">
        <v>31</v>
      </c>
    </row>
    <row r="6846" spans="18:19" x14ac:dyDescent="0.25">
      <c r="R6846" s="3">
        <v>7849</v>
      </c>
      <c r="S6846" s="3" t="s">
        <v>31</v>
      </c>
    </row>
    <row r="6847" spans="18:19" x14ac:dyDescent="0.25">
      <c r="R6847" s="3">
        <v>7850</v>
      </c>
      <c r="S6847" s="3" t="s">
        <v>31</v>
      </c>
    </row>
    <row r="6848" spans="18:19" x14ac:dyDescent="0.25">
      <c r="R6848" s="3">
        <v>7851</v>
      </c>
      <c r="S6848" s="3" t="s">
        <v>31</v>
      </c>
    </row>
    <row r="6849" spans="18:19" x14ac:dyDescent="0.25">
      <c r="R6849" s="3">
        <v>7852</v>
      </c>
      <c r="S6849" s="3" t="s">
        <v>31</v>
      </c>
    </row>
    <row r="6850" spans="18:19" x14ac:dyDescent="0.25">
      <c r="R6850" s="3">
        <v>7853</v>
      </c>
      <c r="S6850" s="3" t="s">
        <v>31</v>
      </c>
    </row>
    <row r="6851" spans="18:19" x14ac:dyDescent="0.25">
      <c r="R6851" s="3">
        <v>7854</v>
      </c>
      <c r="S6851" s="3" t="s">
        <v>31</v>
      </c>
    </row>
    <row r="6852" spans="18:19" x14ac:dyDescent="0.25">
      <c r="R6852" s="3">
        <v>7855</v>
      </c>
      <c r="S6852" s="3" t="s">
        <v>31</v>
      </c>
    </row>
    <row r="6853" spans="18:19" x14ac:dyDescent="0.25">
      <c r="R6853" s="3">
        <v>7856</v>
      </c>
      <c r="S6853" s="3" t="s">
        <v>31</v>
      </c>
    </row>
    <row r="6854" spans="18:19" x14ac:dyDescent="0.25">
      <c r="R6854" s="3">
        <v>7857</v>
      </c>
      <c r="S6854" s="3" t="s">
        <v>31</v>
      </c>
    </row>
    <row r="6855" spans="18:19" x14ac:dyDescent="0.25">
      <c r="R6855" s="3">
        <v>7858</v>
      </c>
      <c r="S6855" s="3" t="s">
        <v>31</v>
      </c>
    </row>
    <row r="6856" spans="18:19" x14ac:dyDescent="0.25">
      <c r="R6856" s="3">
        <v>7859</v>
      </c>
      <c r="S6856" s="3" t="s">
        <v>31</v>
      </c>
    </row>
    <row r="6857" spans="18:19" x14ac:dyDescent="0.25">
      <c r="R6857" s="3">
        <v>7860</v>
      </c>
      <c r="S6857" s="3" t="s">
        <v>31</v>
      </c>
    </row>
    <row r="6858" spans="18:19" x14ac:dyDescent="0.25">
      <c r="R6858" s="3">
        <v>7861</v>
      </c>
      <c r="S6858" s="3" t="s">
        <v>31</v>
      </c>
    </row>
    <row r="6859" spans="18:19" x14ac:dyDescent="0.25">
      <c r="R6859" s="3">
        <v>7862</v>
      </c>
      <c r="S6859" s="3" t="s">
        <v>31</v>
      </c>
    </row>
    <row r="6860" spans="18:19" x14ac:dyDescent="0.25">
      <c r="R6860" s="3">
        <v>7863</v>
      </c>
      <c r="S6860" s="3" t="s">
        <v>31</v>
      </c>
    </row>
    <row r="6861" spans="18:19" x14ac:dyDescent="0.25">
      <c r="R6861" s="3">
        <v>7864</v>
      </c>
      <c r="S6861" s="3" t="s">
        <v>31</v>
      </c>
    </row>
    <row r="6862" spans="18:19" x14ac:dyDescent="0.25">
      <c r="R6862" s="3">
        <v>7865</v>
      </c>
      <c r="S6862" s="3" t="s">
        <v>31</v>
      </c>
    </row>
    <row r="6863" spans="18:19" x14ac:dyDescent="0.25">
      <c r="R6863" s="3">
        <v>7866</v>
      </c>
      <c r="S6863" s="3" t="s">
        <v>31</v>
      </c>
    </row>
    <row r="6864" spans="18:19" x14ac:dyDescent="0.25">
      <c r="R6864" s="3">
        <v>7867</v>
      </c>
      <c r="S6864" s="3" t="s">
        <v>31</v>
      </c>
    </row>
    <row r="6865" spans="18:19" x14ac:dyDescent="0.25">
      <c r="R6865" s="3">
        <v>7868</v>
      </c>
      <c r="S6865" s="3" t="s">
        <v>31</v>
      </c>
    </row>
    <row r="6866" spans="18:19" x14ac:dyDescent="0.25">
      <c r="R6866" s="3">
        <v>7869</v>
      </c>
      <c r="S6866" s="3" t="s">
        <v>31</v>
      </c>
    </row>
    <row r="6867" spans="18:19" x14ac:dyDescent="0.25">
      <c r="R6867" s="3">
        <v>7870</v>
      </c>
      <c r="S6867" s="3" t="s">
        <v>31</v>
      </c>
    </row>
    <row r="6868" spans="18:19" x14ac:dyDescent="0.25">
      <c r="R6868" s="3">
        <v>7871</v>
      </c>
      <c r="S6868" s="3" t="s">
        <v>31</v>
      </c>
    </row>
    <row r="6869" spans="18:19" x14ac:dyDescent="0.25">
      <c r="R6869" s="3">
        <v>7872</v>
      </c>
      <c r="S6869" s="3" t="s">
        <v>31</v>
      </c>
    </row>
    <row r="6870" spans="18:19" x14ac:dyDescent="0.25">
      <c r="R6870" s="3">
        <v>7873</v>
      </c>
      <c r="S6870" s="3" t="s">
        <v>31</v>
      </c>
    </row>
    <row r="6871" spans="18:19" x14ac:dyDescent="0.25">
      <c r="R6871" s="3">
        <v>7874</v>
      </c>
      <c r="S6871" s="3" t="s">
        <v>31</v>
      </c>
    </row>
    <row r="6872" spans="18:19" x14ac:dyDescent="0.25">
      <c r="R6872" s="3">
        <v>7875</v>
      </c>
      <c r="S6872" s="3" t="s">
        <v>31</v>
      </c>
    </row>
    <row r="6873" spans="18:19" x14ac:dyDescent="0.25">
      <c r="R6873" s="3">
        <v>7876</v>
      </c>
      <c r="S6873" s="3" t="s">
        <v>31</v>
      </c>
    </row>
    <row r="6874" spans="18:19" x14ac:dyDescent="0.25">
      <c r="R6874" s="3">
        <v>7877</v>
      </c>
      <c r="S6874" s="3" t="s">
        <v>31</v>
      </c>
    </row>
    <row r="6875" spans="18:19" x14ac:dyDescent="0.25">
      <c r="R6875" s="3">
        <v>7878</v>
      </c>
      <c r="S6875" s="3" t="s">
        <v>31</v>
      </c>
    </row>
    <row r="6876" spans="18:19" x14ac:dyDescent="0.25">
      <c r="R6876" s="3">
        <v>7879</v>
      </c>
      <c r="S6876" s="3" t="s">
        <v>31</v>
      </c>
    </row>
    <row r="6877" spans="18:19" x14ac:dyDescent="0.25">
      <c r="R6877" s="3">
        <v>7880</v>
      </c>
      <c r="S6877" s="3" t="s">
        <v>31</v>
      </c>
    </row>
    <row r="6878" spans="18:19" x14ac:dyDescent="0.25">
      <c r="R6878" s="3">
        <v>7881</v>
      </c>
      <c r="S6878" s="3" t="s">
        <v>31</v>
      </c>
    </row>
    <row r="6879" spans="18:19" x14ac:dyDescent="0.25">
      <c r="R6879" s="3">
        <v>7882</v>
      </c>
      <c r="S6879" s="3" t="s">
        <v>31</v>
      </c>
    </row>
    <row r="6880" spans="18:19" x14ac:dyDescent="0.25">
      <c r="R6880" s="3">
        <v>7883</v>
      </c>
      <c r="S6880" s="3" t="s">
        <v>31</v>
      </c>
    </row>
    <row r="6881" spans="18:19" x14ac:dyDescent="0.25">
      <c r="R6881" s="3">
        <v>7884</v>
      </c>
      <c r="S6881" s="3" t="s">
        <v>31</v>
      </c>
    </row>
    <row r="6882" spans="18:19" x14ac:dyDescent="0.25">
      <c r="R6882" s="3">
        <v>7885</v>
      </c>
      <c r="S6882" s="3" t="s">
        <v>31</v>
      </c>
    </row>
    <row r="6883" spans="18:19" x14ac:dyDescent="0.25">
      <c r="R6883" s="3">
        <v>7886</v>
      </c>
      <c r="S6883" s="3" t="s">
        <v>31</v>
      </c>
    </row>
    <row r="6884" spans="18:19" x14ac:dyDescent="0.25">
      <c r="R6884" s="3">
        <v>7887</v>
      </c>
      <c r="S6884" s="3" t="s">
        <v>31</v>
      </c>
    </row>
    <row r="6885" spans="18:19" x14ac:dyDescent="0.25">
      <c r="R6885" s="3">
        <v>7888</v>
      </c>
      <c r="S6885" s="3" t="s">
        <v>31</v>
      </c>
    </row>
    <row r="6886" spans="18:19" x14ac:dyDescent="0.25">
      <c r="R6886" s="3">
        <v>7889</v>
      </c>
      <c r="S6886" s="3" t="s">
        <v>31</v>
      </c>
    </row>
    <row r="6887" spans="18:19" x14ac:dyDescent="0.25">
      <c r="R6887" s="3">
        <v>7890</v>
      </c>
      <c r="S6887" s="3" t="s">
        <v>31</v>
      </c>
    </row>
    <row r="6888" spans="18:19" x14ac:dyDescent="0.25">
      <c r="R6888" s="3">
        <v>7891</v>
      </c>
      <c r="S6888" s="3" t="s">
        <v>31</v>
      </c>
    </row>
    <row r="6889" spans="18:19" x14ac:dyDescent="0.25">
      <c r="R6889" s="3">
        <v>7892</v>
      </c>
      <c r="S6889" s="3" t="s">
        <v>31</v>
      </c>
    </row>
    <row r="6890" spans="18:19" x14ac:dyDescent="0.25">
      <c r="R6890" s="3">
        <v>7893</v>
      </c>
      <c r="S6890" s="3" t="s">
        <v>31</v>
      </c>
    </row>
    <row r="6891" spans="18:19" x14ac:dyDescent="0.25">
      <c r="R6891" s="3">
        <v>7894</v>
      </c>
      <c r="S6891" s="3" t="s">
        <v>31</v>
      </c>
    </row>
    <row r="6892" spans="18:19" x14ac:dyDescent="0.25">
      <c r="R6892" s="3">
        <v>7895</v>
      </c>
      <c r="S6892" s="3" t="s">
        <v>31</v>
      </c>
    </row>
    <row r="6893" spans="18:19" x14ac:dyDescent="0.25">
      <c r="R6893" s="3">
        <v>7896</v>
      </c>
      <c r="S6893" s="3" t="s">
        <v>31</v>
      </c>
    </row>
    <row r="6894" spans="18:19" x14ac:dyDescent="0.25">
      <c r="R6894" s="3">
        <v>7897</v>
      </c>
      <c r="S6894" s="3" t="s">
        <v>31</v>
      </c>
    </row>
    <row r="6895" spans="18:19" x14ac:dyDescent="0.25">
      <c r="R6895" s="3">
        <v>7898</v>
      </c>
      <c r="S6895" s="3" t="s">
        <v>31</v>
      </c>
    </row>
    <row r="6896" spans="18:19" x14ac:dyDescent="0.25">
      <c r="R6896" s="3">
        <v>7899</v>
      </c>
      <c r="S6896" s="3" t="s">
        <v>31</v>
      </c>
    </row>
    <row r="6897" spans="18:19" x14ac:dyDescent="0.25">
      <c r="R6897" s="3">
        <v>7900</v>
      </c>
      <c r="S6897" s="3" t="s">
        <v>31</v>
      </c>
    </row>
    <row r="6898" spans="18:19" x14ac:dyDescent="0.25">
      <c r="R6898" s="3">
        <v>7901</v>
      </c>
      <c r="S6898" s="3" t="s">
        <v>31</v>
      </c>
    </row>
    <row r="6899" spans="18:19" x14ac:dyDescent="0.25">
      <c r="R6899" s="3">
        <v>7902</v>
      </c>
      <c r="S6899" s="3" t="s">
        <v>31</v>
      </c>
    </row>
    <row r="6900" spans="18:19" x14ac:dyDescent="0.25">
      <c r="R6900" s="3">
        <v>7903</v>
      </c>
      <c r="S6900" s="3" t="s">
        <v>31</v>
      </c>
    </row>
    <row r="6901" spans="18:19" x14ac:dyDescent="0.25">
      <c r="R6901" s="3">
        <v>7904</v>
      </c>
      <c r="S6901" s="3" t="s">
        <v>31</v>
      </c>
    </row>
    <row r="6902" spans="18:19" x14ac:dyDescent="0.25">
      <c r="R6902" s="3">
        <v>7905</v>
      </c>
      <c r="S6902" s="3" t="s">
        <v>31</v>
      </c>
    </row>
    <row r="6903" spans="18:19" x14ac:dyDescent="0.25">
      <c r="R6903" s="3">
        <v>7906</v>
      </c>
      <c r="S6903" s="3" t="s">
        <v>31</v>
      </c>
    </row>
    <row r="6904" spans="18:19" x14ac:dyDescent="0.25">
      <c r="R6904" s="3">
        <v>7907</v>
      </c>
      <c r="S6904" s="3" t="s">
        <v>31</v>
      </c>
    </row>
    <row r="6905" spans="18:19" x14ac:dyDescent="0.25">
      <c r="R6905" s="3">
        <v>7908</v>
      </c>
      <c r="S6905" s="3" t="s">
        <v>31</v>
      </c>
    </row>
    <row r="6906" spans="18:19" x14ac:dyDescent="0.25">
      <c r="R6906" s="3">
        <v>7909</v>
      </c>
      <c r="S6906" s="3" t="s">
        <v>31</v>
      </c>
    </row>
    <row r="6907" spans="18:19" x14ac:dyDescent="0.25">
      <c r="R6907" s="3">
        <v>7910</v>
      </c>
      <c r="S6907" s="3" t="s">
        <v>31</v>
      </c>
    </row>
    <row r="6908" spans="18:19" x14ac:dyDescent="0.25">
      <c r="R6908" s="3">
        <v>7911</v>
      </c>
      <c r="S6908" s="3" t="s">
        <v>31</v>
      </c>
    </row>
    <row r="6909" spans="18:19" x14ac:dyDescent="0.25">
      <c r="R6909" s="3">
        <v>7912</v>
      </c>
      <c r="S6909" s="3" t="s">
        <v>31</v>
      </c>
    </row>
    <row r="6910" spans="18:19" x14ac:dyDescent="0.25">
      <c r="R6910" s="3">
        <v>7913</v>
      </c>
      <c r="S6910" s="3" t="s">
        <v>31</v>
      </c>
    </row>
    <row r="6911" spans="18:19" x14ac:dyDescent="0.25">
      <c r="R6911" s="3">
        <v>7914</v>
      </c>
      <c r="S6911" s="3" t="s">
        <v>31</v>
      </c>
    </row>
    <row r="6912" spans="18:19" x14ac:dyDescent="0.25">
      <c r="R6912" s="3">
        <v>7915</v>
      </c>
      <c r="S6912" s="3" t="s">
        <v>31</v>
      </c>
    </row>
    <row r="6913" spans="18:19" x14ac:dyDescent="0.25">
      <c r="R6913" s="3">
        <v>7916</v>
      </c>
      <c r="S6913" s="3" t="s">
        <v>31</v>
      </c>
    </row>
    <row r="6914" spans="18:19" x14ac:dyDescent="0.25">
      <c r="R6914" s="3">
        <v>7917</v>
      </c>
      <c r="S6914" s="3" t="s">
        <v>31</v>
      </c>
    </row>
    <row r="6915" spans="18:19" x14ac:dyDescent="0.25">
      <c r="R6915" s="3">
        <v>7918</v>
      </c>
      <c r="S6915" s="3" t="s">
        <v>31</v>
      </c>
    </row>
    <row r="6916" spans="18:19" x14ac:dyDescent="0.25">
      <c r="R6916" s="3">
        <v>7919</v>
      </c>
      <c r="S6916" s="3" t="s">
        <v>31</v>
      </c>
    </row>
    <row r="6917" spans="18:19" x14ac:dyDescent="0.25">
      <c r="R6917" s="3">
        <v>7920</v>
      </c>
      <c r="S6917" s="3" t="s">
        <v>31</v>
      </c>
    </row>
    <row r="6918" spans="18:19" x14ac:dyDescent="0.25">
      <c r="R6918" s="3">
        <v>7921</v>
      </c>
      <c r="S6918" s="3" t="s">
        <v>31</v>
      </c>
    </row>
    <row r="6919" spans="18:19" x14ac:dyDescent="0.25">
      <c r="R6919" s="3">
        <v>7922</v>
      </c>
      <c r="S6919" s="3" t="s">
        <v>31</v>
      </c>
    </row>
    <row r="6920" spans="18:19" x14ac:dyDescent="0.25">
      <c r="R6920" s="3">
        <v>7923</v>
      </c>
      <c r="S6920" s="3" t="s">
        <v>31</v>
      </c>
    </row>
    <row r="6921" spans="18:19" x14ac:dyDescent="0.25">
      <c r="R6921" s="3">
        <v>7924</v>
      </c>
      <c r="S6921" s="3" t="s">
        <v>31</v>
      </c>
    </row>
    <row r="6922" spans="18:19" x14ac:dyDescent="0.25">
      <c r="R6922" s="3">
        <v>7925</v>
      </c>
      <c r="S6922" s="3" t="s">
        <v>31</v>
      </c>
    </row>
    <row r="6923" spans="18:19" x14ac:dyDescent="0.25">
      <c r="R6923" s="3">
        <v>7926</v>
      </c>
      <c r="S6923" s="3" t="s">
        <v>31</v>
      </c>
    </row>
    <row r="6924" spans="18:19" x14ac:dyDescent="0.25">
      <c r="R6924" s="3">
        <v>7927</v>
      </c>
      <c r="S6924" s="3" t="s">
        <v>31</v>
      </c>
    </row>
    <row r="6925" spans="18:19" x14ac:dyDescent="0.25">
      <c r="R6925" s="3">
        <v>7928</v>
      </c>
      <c r="S6925" s="3" t="s">
        <v>31</v>
      </c>
    </row>
    <row r="6926" spans="18:19" x14ac:dyDescent="0.25">
      <c r="R6926" s="3">
        <v>7929</v>
      </c>
      <c r="S6926" s="3" t="s">
        <v>31</v>
      </c>
    </row>
    <row r="6927" spans="18:19" x14ac:dyDescent="0.25">
      <c r="R6927" s="3">
        <v>7930</v>
      </c>
      <c r="S6927" s="3" t="s">
        <v>31</v>
      </c>
    </row>
    <row r="6928" spans="18:19" x14ac:dyDescent="0.25">
      <c r="R6928" s="3">
        <v>7931</v>
      </c>
      <c r="S6928" s="3" t="s">
        <v>31</v>
      </c>
    </row>
    <row r="6929" spans="18:19" x14ac:dyDescent="0.25">
      <c r="R6929" s="3">
        <v>7932</v>
      </c>
      <c r="S6929" s="3" t="s">
        <v>31</v>
      </c>
    </row>
    <row r="6930" spans="18:19" x14ac:dyDescent="0.25">
      <c r="R6930" s="3">
        <v>7933</v>
      </c>
      <c r="S6930" s="3" t="s">
        <v>31</v>
      </c>
    </row>
    <row r="6931" spans="18:19" x14ac:dyDescent="0.25">
      <c r="R6931" s="3">
        <v>7934</v>
      </c>
      <c r="S6931" s="3" t="s">
        <v>31</v>
      </c>
    </row>
    <row r="6932" spans="18:19" x14ac:dyDescent="0.25">
      <c r="R6932" s="3">
        <v>7935</v>
      </c>
      <c r="S6932" s="3" t="s">
        <v>31</v>
      </c>
    </row>
    <row r="6933" spans="18:19" x14ac:dyDescent="0.25">
      <c r="R6933" s="3">
        <v>7936</v>
      </c>
      <c r="S6933" s="3" t="s">
        <v>31</v>
      </c>
    </row>
    <row r="6934" spans="18:19" x14ac:dyDescent="0.25">
      <c r="R6934" s="3">
        <v>7937</v>
      </c>
      <c r="S6934" s="3" t="s">
        <v>31</v>
      </c>
    </row>
    <row r="6935" spans="18:19" x14ac:dyDescent="0.25">
      <c r="R6935" s="3">
        <v>7938</v>
      </c>
      <c r="S6935" s="3" t="s">
        <v>31</v>
      </c>
    </row>
    <row r="6936" spans="18:19" x14ac:dyDescent="0.25">
      <c r="R6936" s="3">
        <v>7939</v>
      </c>
      <c r="S6936" s="3" t="s">
        <v>31</v>
      </c>
    </row>
    <row r="6937" spans="18:19" x14ac:dyDescent="0.25">
      <c r="R6937" s="3">
        <v>7940</v>
      </c>
      <c r="S6937" s="3" t="s">
        <v>31</v>
      </c>
    </row>
    <row r="6938" spans="18:19" x14ac:dyDescent="0.25">
      <c r="R6938" s="3">
        <v>7941</v>
      </c>
      <c r="S6938" s="3" t="s">
        <v>31</v>
      </c>
    </row>
    <row r="6939" spans="18:19" x14ac:dyDescent="0.25">
      <c r="R6939" s="3">
        <v>7942</v>
      </c>
      <c r="S6939" s="3" t="s">
        <v>31</v>
      </c>
    </row>
    <row r="6940" spans="18:19" x14ac:dyDescent="0.25">
      <c r="R6940" s="3">
        <v>7943</v>
      </c>
      <c r="S6940" s="3" t="s">
        <v>31</v>
      </c>
    </row>
    <row r="6941" spans="18:19" x14ac:dyDescent="0.25">
      <c r="R6941" s="3">
        <v>7944</v>
      </c>
      <c r="S6941" s="3" t="s">
        <v>31</v>
      </c>
    </row>
    <row r="6942" spans="18:19" x14ac:dyDescent="0.25">
      <c r="R6942" s="3">
        <v>7945</v>
      </c>
      <c r="S6942" s="3" t="s">
        <v>31</v>
      </c>
    </row>
    <row r="6943" spans="18:19" x14ac:dyDescent="0.25">
      <c r="R6943" s="3">
        <v>7946</v>
      </c>
      <c r="S6943" s="3" t="s">
        <v>31</v>
      </c>
    </row>
    <row r="6944" spans="18:19" x14ac:dyDescent="0.25">
      <c r="R6944" s="3">
        <v>7947</v>
      </c>
      <c r="S6944" s="3" t="s">
        <v>31</v>
      </c>
    </row>
    <row r="6945" spans="18:19" x14ac:dyDescent="0.25">
      <c r="R6945" s="3">
        <v>7948</v>
      </c>
      <c r="S6945" s="3" t="s">
        <v>31</v>
      </c>
    </row>
    <row r="6946" spans="18:19" x14ac:dyDescent="0.25">
      <c r="R6946" s="3">
        <v>7949</v>
      </c>
      <c r="S6946" s="3" t="s">
        <v>31</v>
      </c>
    </row>
    <row r="6947" spans="18:19" x14ac:dyDescent="0.25">
      <c r="R6947" s="3">
        <v>7950</v>
      </c>
      <c r="S6947" s="3" t="s">
        <v>31</v>
      </c>
    </row>
    <row r="6948" spans="18:19" x14ac:dyDescent="0.25">
      <c r="R6948" s="3">
        <v>7951</v>
      </c>
      <c r="S6948" s="3" t="s">
        <v>31</v>
      </c>
    </row>
    <row r="6949" spans="18:19" x14ac:dyDescent="0.25">
      <c r="R6949" s="3">
        <v>7952</v>
      </c>
      <c r="S6949" s="3" t="s">
        <v>31</v>
      </c>
    </row>
    <row r="6950" spans="18:19" x14ac:dyDescent="0.25">
      <c r="R6950" s="3">
        <v>7953</v>
      </c>
      <c r="S6950" s="3" t="s">
        <v>31</v>
      </c>
    </row>
    <row r="6951" spans="18:19" x14ac:dyDescent="0.25">
      <c r="R6951" s="3">
        <v>7954</v>
      </c>
      <c r="S6951" s="3" t="s">
        <v>31</v>
      </c>
    </row>
    <row r="6952" spans="18:19" x14ac:dyDescent="0.25">
      <c r="R6952" s="3">
        <v>7955</v>
      </c>
      <c r="S6952" s="3" t="s">
        <v>31</v>
      </c>
    </row>
    <row r="6953" spans="18:19" x14ac:dyDescent="0.25">
      <c r="R6953" s="3">
        <v>7956</v>
      </c>
      <c r="S6953" s="3" t="s">
        <v>31</v>
      </c>
    </row>
    <row r="6954" spans="18:19" x14ac:dyDescent="0.25">
      <c r="R6954" s="3">
        <v>7957</v>
      </c>
      <c r="S6954" s="3" t="s">
        <v>31</v>
      </c>
    </row>
    <row r="6955" spans="18:19" x14ac:dyDescent="0.25">
      <c r="R6955" s="3">
        <v>7958</v>
      </c>
      <c r="S6955" s="3" t="s">
        <v>31</v>
      </c>
    </row>
    <row r="6956" spans="18:19" x14ac:dyDescent="0.25">
      <c r="R6956" s="3">
        <v>7959</v>
      </c>
      <c r="S6956" s="3" t="s">
        <v>31</v>
      </c>
    </row>
    <row r="6957" spans="18:19" x14ac:dyDescent="0.25">
      <c r="R6957" s="3">
        <v>7960</v>
      </c>
      <c r="S6957" s="3" t="s">
        <v>31</v>
      </c>
    </row>
    <row r="6958" spans="18:19" x14ac:dyDescent="0.25">
      <c r="R6958" s="3">
        <v>7961</v>
      </c>
      <c r="S6958" s="3" t="s">
        <v>31</v>
      </c>
    </row>
    <row r="6959" spans="18:19" x14ac:dyDescent="0.25">
      <c r="R6959" s="3">
        <v>7962</v>
      </c>
      <c r="S6959" s="3" t="s">
        <v>31</v>
      </c>
    </row>
    <row r="6960" spans="18:19" x14ac:dyDescent="0.25">
      <c r="R6960" s="3">
        <v>7963</v>
      </c>
      <c r="S6960" s="3" t="s">
        <v>31</v>
      </c>
    </row>
    <row r="6961" spans="18:19" x14ac:dyDescent="0.25">
      <c r="R6961" s="3">
        <v>7964</v>
      </c>
      <c r="S6961" s="3" t="s">
        <v>31</v>
      </c>
    </row>
    <row r="6962" spans="18:19" x14ac:dyDescent="0.25">
      <c r="R6962" s="3">
        <v>7965</v>
      </c>
      <c r="S6962" s="3" t="s">
        <v>31</v>
      </c>
    </row>
    <row r="6963" spans="18:19" x14ac:dyDescent="0.25">
      <c r="R6963" s="3">
        <v>7966</v>
      </c>
      <c r="S6963" s="3" t="s">
        <v>31</v>
      </c>
    </row>
    <row r="6964" spans="18:19" x14ac:dyDescent="0.25">
      <c r="R6964" s="3">
        <v>7967</v>
      </c>
      <c r="S6964" s="3" t="s">
        <v>31</v>
      </c>
    </row>
    <row r="6965" spans="18:19" x14ac:dyDescent="0.25">
      <c r="R6965" s="3">
        <v>7968</v>
      </c>
      <c r="S6965" s="3" t="s">
        <v>31</v>
      </c>
    </row>
    <row r="6966" spans="18:19" x14ac:dyDescent="0.25">
      <c r="R6966" s="3">
        <v>7969</v>
      </c>
      <c r="S6966" s="3" t="s">
        <v>31</v>
      </c>
    </row>
    <row r="6967" spans="18:19" x14ac:dyDescent="0.25">
      <c r="R6967" s="3">
        <v>7970</v>
      </c>
      <c r="S6967" s="3" t="s">
        <v>31</v>
      </c>
    </row>
    <row r="6968" spans="18:19" x14ac:dyDescent="0.25">
      <c r="R6968" s="3">
        <v>7971</v>
      </c>
      <c r="S6968" s="3" t="s">
        <v>31</v>
      </c>
    </row>
    <row r="6969" spans="18:19" x14ac:dyDescent="0.25">
      <c r="R6969" s="3">
        <v>7972</v>
      </c>
      <c r="S6969" s="3" t="s">
        <v>31</v>
      </c>
    </row>
    <row r="6970" spans="18:19" x14ac:dyDescent="0.25">
      <c r="R6970" s="3">
        <v>7973</v>
      </c>
      <c r="S6970" s="3" t="s">
        <v>31</v>
      </c>
    </row>
    <row r="6971" spans="18:19" x14ac:dyDescent="0.25">
      <c r="R6971" s="3">
        <v>7974</v>
      </c>
      <c r="S6971" s="3" t="s">
        <v>31</v>
      </c>
    </row>
    <row r="6972" spans="18:19" x14ac:dyDescent="0.25">
      <c r="R6972" s="3">
        <v>7975</v>
      </c>
      <c r="S6972" s="3" t="s">
        <v>31</v>
      </c>
    </row>
    <row r="6973" spans="18:19" x14ac:dyDescent="0.25">
      <c r="R6973" s="3">
        <v>7976</v>
      </c>
      <c r="S6973" s="3" t="s">
        <v>31</v>
      </c>
    </row>
    <row r="6974" spans="18:19" x14ac:dyDescent="0.25">
      <c r="R6974" s="3">
        <v>7977</v>
      </c>
      <c r="S6974" s="3" t="s">
        <v>31</v>
      </c>
    </row>
    <row r="6975" spans="18:19" x14ac:dyDescent="0.25">
      <c r="R6975" s="3">
        <v>7978</v>
      </c>
      <c r="S6975" s="3" t="s">
        <v>31</v>
      </c>
    </row>
    <row r="6976" spans="18:19" x14ac:dyDescent="0.25">
      <c r="R6976" s="3">
        <v>7979</v>
      </c>
      <c r="S6976" s="3" t="s">
        <v>31</v>
      </c>
    </row>
    <row r="6977" spans="18:19" x14ac:dyDescent="0.25">
      <c r="R6977" s="3">
        <v>7980</v>
      </c>
      <c r="S6977" s="3" t="s">
        <v>31</v>
      </c>
    </row>
    <row r="6978" spans="18:19" x14ac:dyDescent="0.25">
      <c r="R6978" s="3">
        <v>7981</v>
      </c>
      <c r="S6978" s="3" t="s">
        <v>31</v>
      </c>
    </row>
    <row r="6979" spans="18:19" x14ac:dyDescent="0.25">
      <c r="R6979" s="3">
        <v>7982</v>
      </c>
      <c r="S6979" s="3" t="s">
        <v>31</v>
      </c>
    </row>
    <row r="6980" spans="18:19" x14ac:dyDescent="0.25">
      <c r="R6980" s="3">
        <v>7983</v>
      </c>
      <c r="S6980" s="3" t="s">
        <v>31</v>
      </c>
    </row>
    <row r="6981" spans="18:19" x14ac:dyDescent="0.25">
      <c r="R6981" s="3">
        <v>7984</v>
      </c>
      <c r="S6981" s="3" t="s">
        <v>31</v>
      </c>
    </row>
    <row r="6982" spans="18:19" x14ac:dyDescent="0.25">
      <c r="R6982" s="3">
        <v>7985</v>
      </c>
      <c r="S6982" s="3" t="s">
        <v>31</v>
      </c>
    </row>
    <row r="6983" spans="18:19" x14ac:dyDescent="0.25">
      <c r="R6983" s="3">
        <v>7986</v>
      </c>
      <c r="S6983" s="3" t="s">
        <v>31</v>
      </c>
    </row>
    <row r="6984" spans="18:19" x14ac:dyDescent="0.25">
      <c r="R6984" s="3">
        <v>7987</v>
      </c>
      <c r="S6984" s="3" t="s">
        <v>31</v>
      </c>
    </row>
    <row r="6985" spans="18:19" x14ac:dyDescent="0.25">
      <c r="R6985" s="3">
        <v>7988</v>
      </c>
      <c r="S6985" s="3" t="s">
        <v>31</v>
      </c>
    </row>
    <row r="6986" spans="18:19" x14ac:dyDescent="0.25">
      <c r="R6986" s="3">
        <v>7989</v>
      </c>
      <c r="S6986" s="3" t="s">
        <v>31</v>
      </c>
    </row>
    <row r="6987" spans="18:19" x14ac:dyDescent="0.25">
      <c r="R6987" s="3">
        <v>7990</v>
      </c>
      <c r="S6987" s="3" t="s">
        <v>31</v>
      </c>
    </row>
    <row r="6988" spans="18:19" x14ac:dyDescent="0.25">
      <c r="R6988" s="3">
        <v>7991</v>
      </c>
      <c r="S6988" s="3" t="s">
        <v>31</v>
      </c>
    </row>
    <row r="6989" spans="18:19" x14ac:dyDescent="0.25">
      <c r="R6989" s="3">
        <v>7992</v>
      </c>
      <c r="S6989" s="3" t="s">
        <v>31</v>
      </c>
    </row>
    <row r="6990" spans="18:19" x14ac:dyDescent="0.25">
      <c r="R6990" s="3">
        <v>7993</v>
      </c>
      <c r="S6990" s="3" t="s">
        <v>31</v>
      </c>
    </row>
    <row r="6991" spans="18:19" x14ac:dyDescent="0.25">
      <c r="R6991" s="3">
        <v>7994</v>
      </c>
      <c r="S6991" s="3" t="s">
        <v>31</v>
      </c>
    </row>
    <row r="6992" spans="18:19" x14ac:dyDescent="0.25">
      <c r="R6992" s="3">
        <v>7995</v>
      </c>
      <c r="S6992" s="3" t="s">
        <v>31</v>
      </c>
    </row>
    <row r="6993" spans="18:19" x14ac:dyDescent="0.25">
      <c r="R6993" s="3">
        <v>7996</v>
      </c>
      <c r="S6993" s="3" t="s">
        <v>31</v>
      </c>
    </row>
    <row r="6994" spans="18:19" x14ac:dyDescent="0.25">
      <c r="R6994" s="3">
        <v>7997</v>
      </c>
      <c r="S6994" s="3" t="s">
        <v>31</v>
      </c>
    </row>
    <row r="6995" spans="18:19" x14ac:dyDescent="0.25">
      <c r="R6995" s="3">
        <v>7998</v>
      </c>
      <c r="S6995" s="3" t="s">
        <v>31</v>
      </c>
    </row>
    <row r="6996" spans="18:19" x14ac:dyDescent="0.25">
      <c r="R6996" s="3">
        <v>7999</v>
      </c>
      <c r="S6996" s="3" t="s">
        <v>31</v>
      </c>
    </row>
    <row r="6997" spans="18:19" x14ac:dyDescent="0.25">
      <c r="R6997" s="3">
        <v>8000</v>
      </c>
      <c r="S6997" s="3" t="s">
        <v>31</v>
      </c>
    </row>
    <row r="6998" spans="18:19" x14ac:dyDescent="0.25">
      <c r="R6998" s="3">
        <v>8001</v>
      </c>
      <c r="S6998" s="3" t="s">
        <v>31</v>
      </c>
    </row>
    <row r="6999" spans="18:19" x14ac:dyDescent="0.25">
      <c r="R6999" s="3">
        <v>8002</v>
      </c>
      <c r="S6999" s="3" t="s">
        <v>31</v>
      </c>
    </row>
    <row r="7000" spans="18:19" x14ac:dyDescent="0.25">
      <c r="R7000" s="3">
        <v>8003</v>
      </c>
      <c r="S7000" s="3" t="s">
        <v>31</v>
      </c>
    </row>
    <row r="7001" spans="18:19" x14ac:dyDescent="0.25">
      <c r="R7001" s="3">
        <v>8004</v>
      </c>
      <c r="S7001" s="3" t="s">
        <v>31</v>
      </c>
    </row>
    <row r="7002" spans="18:19" x14ac:dyDescent="0.25">
      <c r="R7002" s="3">
        <v>8005</v>
      </c>
      <c r="S7002" s="3" t="s">
        <v>31</v>
      </c>
    </row>
    <row r="7003" spans="18:19" x14ac:dyDescent="0.25">
      <c r="R7003" s="3">
        <v>8006</v>
      </c>
      <c r="S7003" s="3" t="s">
        <v>31</v>
      </c>
    </row>
    <row r="7004" spans="18:19" x14ac:dyDescent="0.25">
      <c r="R7004" s="3">
        <v>8007</v>
      </c>
      <c r="S7004" s="3" t="s">
        <v>31</v>
      </c>
    </row>
    <row r="7005" spans="18:19" x14ac:dyDescent="0.25">
      <c r="R7005" s="3">
        <v>8008</v>
      </c>
      <c r="S7005" s="3" t="s">
        <v>31</v>
      </c>
    </row>
    <row r="7006" spans="18:19" x14ac:dyDescent="0.25">
      <c r="R7006" s="3">
        <v>8009</v>
      </c>
      <c r="S7006" s="3" t="s">
        <v>31</v>
      </c>
    </row>
    <row r="7007" spans="18:19" x14ac:dyDescent="0.25">
      <c r="R7007" s="3">
        <v>8010</v>
      </c>
      <c r="S7007" s="3" t="s">
        <v>31</v>
      </c>
    </row>
    <row r="7008" spans="18:19" x14ac:dyDescent="0.25">
      <c r="R7008" s="3">
        <v>8011</v>
      </c>
      <c r="S7008" s="3" t="s">
        <v>31</v>
      </c>
    </row>
    <row r="7009" spans="18:19" x14ac:dyDescent="0.25">
      <c r="R7009" s="3">
        <v>8012</v>
      </c>
      <c r="S7009" s="3" t="s">
        <v>31</v>
      </c>
    </row>
    <row r="7010" spans="18:19" x14ac:dyDescent="0.25">
      <c r="R7010" s="3">
        <v>8013</v>
      </c>
      <c r="S7010" s="3" t="s">
        <v>31</v>
      </c>
    </row>
    <row r="7011" spans="18:19" x14ac:dyDescent="0.25">
      <c r="R7011" s="3">
        <v>8014</v>
      </c>
      <c r="S7011" s="3" t="s">
        <v>31</v>
      </c>
    </row>
    <row r="7012" spans="18:19" x14ac:dyDescent="0.25">
      <c r="R7012" s="3">
        <v>8015</v>
      </c>
      <c r="S7012" s="3" t="s">
        <v>31</v>
      </c>
    </row>
    <row r="7013" spans="18:19" x14ac:dyDescent="0.25">
      <c r="R7013" s="3">
        <v>8016</v>
      </c>
      <c r="S7013" s="3" t="s">
        <v>31</v>
      </c>
    </row>
    <row r="7014" spans="18:19" x14ac:dyDescent="0.25">
      <c r="R7014" s="3">
        <v>8017</v>
      </c>
      <c r="S7014" s="3" t="s">
        <v>31</v>
      </c>
    </row>
    <row r="7015" spans="18:19" x14ac:dyDescent="0.25">
      <c r="R7015" s="3">
        <v>8018</v>
      </c>
      <c r="S7015" s="3" t="s">
        <v>31</v>
      </c>
    </row>
    <row r="7016" spans="18:19" x14ac:dyDescent="0.25">
      <c r="R7016" s="3">
        <v>8019</v>
      </c>
      <c r="S7016" s="3" t="s">
        <v>31</v>
      </c>
    </row>
    <row r="7017" spans="18:19" x14ac:dyDescent="0.25">
      <c r="R7017" s="3">
        <v>8020</v>
      </c>
      <c r="S7017" s="3" t="s">
        <v>31</v>
      </c>
    </row>
    <row r="7018" spans="18:19" x14ac:dyDescent="0.25">
      <c r="R7018" s="3">
        <v>8021</v>
      </c>
      <c r="S7018" s="3" t="s">
        <v>31</v>
      </c>
    </row>
    <row r="7019" spans="18:19" x14ac:dyDescent="0.25">
      <c r="R7019" s="3">
        <v>8022</v>
      </c>
      <c r="S7019" s="3" t="s">
        <v>31</v>
      </c>
    </row>
    <row r="7020" spans="18:19" x14ac:dyDescent="0.25">
      <c r="R7020" s="3">
        <v>8023</v>
      </c>
      <c r="S7020" s="3" t="s">
        <v>31</v>
      </c>
    </row>
    <row r="7021" spans="18:19" x14ac:dyDescent="0.25">
      <c r="R7021" s="3">
        <v>8024</v>
      </c>
      <c r="S7021" s="3" t="s">
        <v>31</v>
      </c>
    </row>
    <row r="7022" spans="18:19" x14ac:dyDescent="0.25">
      <c r="R7022" s="3">
        <v>8025</v>
      </c>
      <c r="S7022" s="3" t="s">
        <v>31</v>
      </c>
    </row>
    <row r="7023" spans="18:19" x14ac:dyDescent="0.25">
      <c r="R7023" s="3">
        <v>8026</v>
      </c>
      <c r="S7023" s="3" t="s">
        <v>31</v>
      </c>
    </row>
    <row r="7024" spans="18:19" x14ac:dyDescent="0.25">
      <c r="R7024" s="3">
        <v>8027</v>
      </c>
      <c r="S7024" s="3" t="s">
        <v>31</v>
      </c>
    </row>
    <row r="7025" spans="18:19" x14ac:dyDescent="0.25">
      <c r="R7025" s="3">
        <v>8028</v>
      </c>
      <c r="S7025" s="3" t="s">
        <v>31</v>
      </c>
    </row>
    <row r="7026" spans="18:19" x14ac:dyDescent="0.25">
      <c r="R7026" s="3">
        <v>8029</v>
      </c>
      <c r="S7026" s="3" t="s">
        <v>31</v>
      </c>
    </row>
    <row r="7027" spans="18:19" x14ac:dyDescent="0.25">
      <c r="R7027" s="3">
        <v>8030</v>
      </c>
      <c r="S7027" s="3" t="s">
        <v>31</v>
      </c>
    </row>
    <row r="7028" spans="18:19" x14ac:dyDescent="0.25">
      <c r="R7028" s="3">
        <v>8031</v>
      </c>
      <c r="S7028" s="3" t="s">
        <v>31</v>
      </c>
    </row>
    <row r="7029" spans="18:19" x14ac:dyDescent="0.25">
      <c r="R7029" s="3">
        <v>8032</v>
      </c>
      <c r="S7029" s="3" t="s">
        <v>31</v>
      </c>
    </row>
    <row r="7030" spans="18:19" x14ac:dyDescent="0.25">
      <c r="R7030" s="3">
        <v>8033</v>
      </c>
      <c r="S7030" s="3" t="s">
        <v>31</v>
      </c>
    </row>
    <row r="7031" spans="18:19" x14ac:dyDescent="0.25">
      <c r="R7031" s="3">
        <v>8034</v>
      </c>
      <c r="S7031" s="3" t="s">
        <v>31</v>
      </c>
    </row>
    <row r="7032" spans="18:19" x14ac:dyDescent="0.25">
      <c r="R7032" s="3">
        <v>8035</v>
      </c>
      <c r="S7032" s="3" t="s">
        <v>31</v>
      </c>
    </row>
    <row r="7033" spans="18:19" x14ac:dyDescent="0.25">
      <c r="R7033" s="3">
        <v>8036</v>
      </c>
      <c r="S7033" s="3" t="s">
        <v>31</v>
      </c>
    </row>
    <row r="7034" spans="18:19" x14ac:dyDescent="0.25">
      <c r="R7034" s="3">
        <v>8037</v>
      </c>
      <c r="S7034" s="3" t="s">
        <v>31</v>
      </c>
    </row>
    <row r="7035" spans="18:19" x14ac:dyDescent="0.25">
      <c r="R7035" s="3">
        <v>8038</v>
      </c>
      <c r="S7035" s="3" t="s">
        <v>31</v>
      </c>
    </row>
    <row r="7036" spans="18:19" x14ac:dyDescent="0.25">
      <c r="R7036" s="3">
        <v>8039</v>
      </c>
      <c r="S7036" s="3" t="s">
        <v>31</v>
      </c>
    </row>
    <row r="7037" spans="18:19" x14ac:dyDescent="0.25">
      <c r="R7037" s="3">
        <v>8040</v>
      </c>
      <c r="S7037" s="3" t="s">
        <v>31</v>
      </c>
    </row>
    <row r="7038" spans="18:19" x14ac:dyDescent="0.25">
      <c r="R7038" s="3">
        <v>8041</v>
      </c>
      <c r="S7038" s="3" t="s">
        <v>31</v>
      </c>
    </row>
    <row r="7039" spans="18:19" x14ac:dyDescent="0.25">
      <c r="R7039" s="3">
        <v>8042</v>
      </c>
      <c r="S7039" s="3" t="s">
        <v>31</v>
      </c>
    </row>
    <row r="7040" spans="18:19" x14ac:dyDescent="0.25">
      <c r="R7040" s="3">
        <v>8043</v>
      </c>
      <c r="S7040" s="3" t="s">
        <v>31</v>
      </c>
    </row>
    <row r="7041" spans="18:19" x14ac:dyDescent="0.25">
      <c r="R7041" s="3">
        <v>8044</v>
      </c>
      <c r="S7041" s="3" t="s">
        <v>31</v>
      </c>
    </row>
    <row r="7042" spans="18:19" x14ac:dyDescent="0.25">
      <c r="R7042" s="3">
        <v>8045</v>
      </c>
      <c r="S7042" s="3" t="s">
        <v>31</v>
      </c>
    </row>
    <row r="7043" spans="18:19" x14ac:dyDescent="0.25">
      <c r="R7043" s="3">
        <v>8046</v>
      </c>
      <c r="S7043" s="3" t="s">
        <v>31</v>
      </c>
    </row>
    <row r="7044" spans="18:19" x14ac:dyDescent="0.25">
      <c r="R7044" s="3">
        <v>8047</v>
      </c>
      <c r="S7044" s="3" t="s">
        <v>31</v>
      </c>
    </row>
    <row r="7045" spans="18:19" x14ac:dyDescent="0.25">
      <c r="R7045" s="3">
        <v>8048</v>
      </c>
      <c r="S7045" s="3" t="s">
        <v>31</v>
      </c>
    </row>
    <row r="7046" spans="18:19" x14ac:dyDescent="0.25">
      <c r="R7046" s="3">
        <v>8049</v>
      </c>
      <c r="S7046" s="3" t="s">
        <v>31</v>
      </c>
    </row>
    <row r="7047" spans="18:19" x14ac:dyDescent="0.25">
      <c r="R7047" s="3">
        <v>8050</v>
      </c>
      <c r="S7047" s="3" t="s">
        <v>31</v>
      </c>
    </row>
    <row r="7048" spans="18:19" x14ac:dyDescent="0.25">
      <c r="R7048" s="3">
        <v>8051</v>
      </c>
      <c r="S7048" s="3" t="s">
        <v>31</v>
      </c>
    </row>
    <row r="7049" spans="18:19" x14ac:dyDescent="0.25">
      <c r="R7049" s="3">
        <v>8052</v>
      </c>
      <c r="S7049" s="3" t="s">
        <v>31</v>
      </c>
    </row>
    <row r="7050" spans="18:19" x14ac:dyDescent="0.25">
      <c r="R7050" s="3">
        <v>8053</v>
      </c>
      <c r="S7050" s="3" t="s">
        <v>31</v>
      </c>
    </row>
    <row r="7051" spans="18:19" x14ac:dyDescent="0.25">
      <c r="R7051" s="3">
        <v>8054</v>
      </c>
      <c r="S7051" s="3" t="s">
        <v>31</v>
      </c>
    </row>
    <row r="7052" spans="18:19" x14ac:dyDescent="0.25">
      <c r="R7052" s="3">
        <v>8055</v>
      </c>
      <c r="S7052" s="3" t="s">
        <v>31</v>
      </c>
    </row>
    <row r="7053" spans="18:19" x14ac:dyDescent="0.25">
      <c r="R7053" s="3">
        <v>8056</v>
      </c>
      <c r="S7053" s="3" t="s">
        <v>31</v>
      </c>
    </row>
    <row r="7054" spans="18:19" x14ac:dyDescent="0.25">
      <c r="R7054" s="3">
        <v>8057</v>
      </c>
      <c r="S7054" s="3" t="s">
        <v>31</v>
      </c>
    </row>
    <row r="7055" spans="18:19" x14ac:dyDescent="0.25">
      <c r="R7055" s="3">
        <v>8058</v>
      </c>
      <c r="S7055" s="3" t="s">
        <v>31</v>
      </c>
    </row>
    <row r="7056" spans="18:19" x14ac:dyDescent="0.25">
      <c r="R7056" s="3">
        <v>8059</v>
      </c>
      <c r="S7056" s="3" t="s">
        <v>31</v>
      </c>
    </row>
    <row r="7057" spans="18:19" x14ac:dyDescent="0.25">
      <c r="R7057" s="3">
        <v>8060</v>
      </c>
      <c r="S7057" s="3" t="s">
        <v>31</v>
      </c>
    </row>
    <row r="7058" spans="18:19" x14ac:dyDescent="0.25">
      <c r="R7058" s="3">
        <v>8061</v>
      </c>
      <c r="S7058" s="3" t="s">
        <v>31</v>
      </c>
    </row>
    <row r="7059" spans="18:19" x14ac:dyDescent="0.25">
      <c r="R7059" s="3">
        <v>8062</v>
      </c>
      <c r="S7059" s="3" t="s">
        <v>31</v>
      </c>
    </row>
    <row r="7060" spans="18:19" x14ac:dyDescent="0.25">
      <c r="R7060" s="3">
        <v>8063</v>
      </c>
      <c r="S7060" s="3" t="s">
        <v>31</v>
      </c>
    </row>
    <row r="7061" spans="18:19" x14ac:dyDescent="0.25">
      <c r="R7061" s="3">
        <v>8064</v>
      </c>
      <c r="S7061" s="3" t="s">
        <v>31</v>
      </c>
    </row>
    <row r="7062" spans="18:19" x14ac:dyDescent="0.25">
      <c r="R7062" s="3">
        <v>8065</v>
      </c>
      <c r="S7062" s="3" t="s">
        <v>31</v>
      </c>
    </row>
    <row r="7063" spans="18:19" x14ac:dyDescent="0.25">
      <c r="R7063" s="3">
        <v>8066</v>
      </c>
      <c r="S7063" s="3" t="s">
        <v>31</v>
      </c>
    </row>
    <row r="7064" spans="18:19" x14ac:dyDescent="0.25">
      <c r="R7064" s="3">
        <v>8067</v>
      </c>
      <c r="S7064" s="3" t="s">
        <v>31</v>
      </c>
    </row>
    <row r="7065" spans="18:19" x14ac:dyDescent="0.25">
      <c r="R7065" s="3">
        <v>8068</v>
      </c>
      <c r="S7065" s="3" t="s">
        <v>31</v>
      </c>
    </row>
    <row r="7066" spans="18:19" x14ac:dyDescent="0.25">
      <c r="R7066" s="3">
        <v>8069</v>
      </c>
      <c r="S7066" s="3" t="s">
        <v>31</v>
      </c>
    </row>
    <row r="7067" spans="18:19" x14ac:dyDescent="0.25">
      <c r="R7067" s="3">
        <v>8070</v>
      </c>
      <c r="S7067" s="3" t="s">
        <v>31</v>
      </c>
    </row>
    <row r="7068" spans="18:19" x14ac:dyDescent="0.25">
      <c r="R7068" s="3">
        <v>8071</v>
      </c>
      <c r="S7068" s="3" t="s">
        <v>31</v>
      </c>
    </row>
    <row r="7069" spans="18:19" x14ac:dyDescent="0.25">
      <c r="R7069" s="3">
        <v>8072</v>
      </c>
      <c r="S7069" s="3" t="s">
        <v>31</v>
      </c>
    </row>
    <row r="7070" spans="18:19" x14ac:dyDescent="0.25">
      <c r="R7070" s="3">
        <v>8073</v>
      </c>
      <c r="S7070" s="3" t="s">
        <v>31</v>
      </c>
    </row>
    <row r="7071" spans="18:19" x14ac:dyDescent="0.25">
      <c r="R7071" s="3">
        <v>8074</v>
      </c>
      <c r="S7071" s="3" t="s">
        <v>31</v>
      </c>
    </row>
    <row r="7072" spans="18:19" x14ac:dyDescent="0.25">
      <c r="R7072" s="3">
        <v>8075</v>
      </c>
      <c r="S7072" s="3" t="s">
        <v>31</v>
      </c>
    </row>
    <row r="7073" spans="18:19" x14ac:dyDescent="0.25">
      <c r="R7073" s="3">
        <v>8076</v>
      </c>
      <c r="S7073" s="3" t="s">
        <v>31</v>
      </c>
    </row>
    <row r="7074" spans="18:19" x14ac:dyDescent="0.25">
      <c r="R7074" s="3">
        <v>8077</v>
      </c>
      <c r="S7074" s="3" t="s">
        <v>31</v>
      </c>
    </row>
    <row r="7075" spans="18:19" x14ac:dyDescent="0.25">
      <c r="R7075" s="3">
        <v>8078</v>
      </c>
      <c r="S7075" s="3" t="s">
        <v>31</v>
      </c>
    </row>
    <row r="7076" spans="18:19" x14ac:dyDescent="0.25">
      <c r="R7076" s="3">
        <v>8079</v>
      </c>
      <c r="S7076" s="3" t="s">
        <v>31</v>
      </c>
    </row>
    <row r="7077" spans="18:19" x14ac:dyDescent="0.25">
      <c r="R7077" s="3">
        <v>8080</v>
      </c>
      <c r="S7077" s="3" t="s">
        <v>31</v>
      </c>
    </row>
    <row r="7078" spans="18:19" x14ac:dyDescent="0.25">
      <c r="R7078" s="3">
        <v>8081</v>
      </c>
      <c r="S7078" s="3" t="s">
        <v>31</v>
      </c>
    </row>
    <row r="7079" spans="18:19" x14ac:dyDescent="0.25">
      <c r="R7079" s="3">
        <v>8082</v>
      </c>
      <c r="S7079" s="3" t="s">
        <v>31</v>
      </c>
    </row>
    <row r="7080" spans="18:19" x14ac:dyDescent="0.25">
      <c r="R7080" s="3">
        <v>8083</v>
      </c>
      <c r="S7080" s="3" t="s">
        <v>31</v>
      </c>
    </row>
    <row r="7081" spans="18:19" x14ac:dyDescent="0.25">
      <c r="R7081" s="3">
        <v>8084</v>
      </c>
      <c r="S7081" s="3" t="s">
        <v>31</v>
      </c>
    </row>
    <row r="7082" spans="18:19" x14ac:dyDescent="0.25">
      <c r="R7082" s="3">
        <v>8085</v>
      </c>
      <c r="S7082" s="3" t="s">
        <v>31</v>
      </c>
    </row>
    <row r="7083" spans="18:19" x14ac:dyDescent="0.25">
      <c r="R7083" s="3">
        <v>8086</v>
      </c>
      <c r="S7083" s="3" t="s">
        <v>31</v>
      </c>
    </row>
    <row r="7084" spans="18:19" x14ac:dyDescent="0.25">
      <c r="R7084" s="3">
        <v>8087</v>
      </c>
      <c r="S7084" s="3" t="s">
        <v>31</v>
      </c>
    </row>
    <row r="7085" spans="18:19" x14ac:dyDescent="0.25">
      <c r="R7085" s="3">
        <v>8088</v>
      </c>
      <c r="S7085" s="3" t="s">
        <v>31</v>
      </c>
    </row>
    <row r="7086" spans="18:19" x14ac:dyDescent="0.25">
      <c r="R7086" s="3">
        <v>8089</v>
      </c>
      <c r="S7086" s="3" t="s">
        <v>31</v>
      </c>
    </row>
    <row r="7087" spans="18:19" x14ac:dyDescent="0.25">
      <c r="R7087" s="3">
        <v>8090</v>
      </c>
      <c r="S7087" s="3" t="s">
        <v>31</v>
      </c>
    </row>
    <row r="7088" spans="18:19" x14ac:dyDescent="0.25">
      <c r="R7088" s="3">
        <v>8091</v>
      </c>
      <c r="S7088" s="3" t="s">
        <v>31</v>
      </c>
    </row>
    <row r="7089" spans="18:19" x14ac:dyDescent="0.25">
      <c r="R7089" s="3">
        <v>8092</v>
      </c>
      <c r="S7089" s="3" t="s">
        <v>31</v>
      </c>
    </row>
    <row r="7090" spans="18:19" x14ac:dyDescent="0.25">
      <c r="R7090" s="3">
        <v>8093</v>
      </c>
      <c r="S7090" s="3" t="s">
        <v>31</v>
      </c>
    </row>
    <row r="7091" spans="18:19" x14ac:dyDescent="0.25">
      <c r="R7091" s="3">
        <v>8094</v>
      </c>
      <c r="S7091" s="3" t="s">
        <v>31</v>
      </c>
    </row>
    <row r="7092" spans="18:19" x14ac:dyDescent="0.25">
      <c r="R7092" s="3">
        <v>8095</v>
      </c>
      <c r="S7092" s="3" t="s">
        <v>31</v>
      </c>
    </row>
    <row r="7093" spans="18:19" x14ac:dyDescent="0.25">
      <c r="R7093" s="3">
        <v>8096</v>
      </c>
      <c r="S7093" s="3" t="s">
        <v>31</v>
      </c>
    </row>
    <row r="7094" spans="18:19" x14ac:dyDescent="0.25">
      <c r="R7094" s="3">
        <v>8097</v>
      </c>
      <c r="S7094" s="3" t="s">
        <v>31</v>
      </c>
    </row>
    <row r="7095" spans="18:19" x14ac:dyDescent="0.25">
      <c r="R7095" s="3">
        <v>8098</v>
      </c>
      <c r="S7095" s="3" t="s">
        <v>31</v>
      </c>
    </row>
    <row r="7096" spans="18:19" x14ac:dyDescent="0.25">
      <c r="R7096" s="3">
        <v>8099</v>
      </c>
      <c r="S7096" s="3" t="s">
        <v>31</v>
      </c>
    </row>
    <row r="7097" spans="18:19" x14ac:dyDescent="0.25">
      <c r="R7097" s="3">
        <v>8100</v>
      </c>
      <c r="S7097" s="3" t="s">
        <v>31</v>
      </c>
    </row>
    <row r="7098" spans="18:19" x14ac:dyDescent="0.25">
      <c r="R7098" s="3">
        <v>8101</v>
      </c>
      <c r="S7098" s="3" t="s">
        <v>31</v>
      </c>
    </row>
    <row r="7099" spans="18:19" x14ac:dyDescent="0.25">
      <c r="R7099" s="3">
        <v>8102</v>
      </c>
      <c r="S7099" s="3" t="s">
        <v>31</v>
      </c>
    </row>
    <row r="7100" spans="18:19" x14ac:dyDescent="0.25">
      <c r="R7100" s="3">
        <v>8103</v>
      </c>
      <c r="S7100" s="3" t="s">
        <v>31</v>
      </c>
    </row>
    <row r="7101" spans="18:19" x14ac:dyDescent="0.25">
      <c r="R7101" s="3">
        <v>8104</v>
      </c>
      <c r="S7101" s="3" t="s">
        <v>31</v>
      </c>
    </row>
    <row r="7102" spans="18:19" x14ac:dyDescent="0.25">
      <c r="R7102" s="3">
        <v>8105</v>
      </c>
      <c r="S7102" s="3" t="s">
        <v>31</v>
      </c>
    </row>
    <row r="7103" spans="18:19" x14ac:dyDescent="0.25">
      <c r="R7103" s="3">
        <v>8106</v>
      </c>
      <c r="S7103" s="3" t="s">
        <v>31</v>
      </c>
    </row>
    <row r="7104" spans="18:19" x14ac:dyDescent="0.25">
      <c r="R7104" s="3">
        <v>8107</v>
      </c>
      <c r="S7104" s="3" t="s">
        <v>31</v>
      </c>
    </row>
    <row r="7105" spans="18:19" x14ac:dyDescent="0.25">
      <c r="R7105" s="3">
        <v>8108</v>
      </c>
      <c r="S7105" s="3" t="s">
        <v>31</v>
      </c>
    </row>
    <row r="7106" spans="18:19" x14ac:dyDescent="0.25">
      <c r="R7106" s="3">
        <v>8109</v>
      </c>
      <c r="S7106" s="3" t="s">
        <v>31</v>
      </c>
    </row>
    <row r="7107" spans="18:19" x14ac:dyDescent="0.25">
      <c r="R7107" s="3">
        <v>8110</v>
      </c>
      <c r="S7107" s="3" t="s">
        <v>31</v>
      </c>
    </row>
    <row r="7108" spans="18:19" x14ac:dyDescent="0.25">
      <c r="R7108" s="3">
        <v>8111</v>
      </c>
      <c r="S7108" s="3" t="s">
        <v>31</v>
      </c>
    </row>
    <row r="7109" spans="18:19" x14ac:dyDescent="0.25">
      <c r="R7109" s="3">
        <v>8112</v>
      </c>
      <c r="S7109" s="3" t="s">
        <v>31</v>
      </c>
    </row>
    <row r="7110" spans="18:19" x14ac:dyDescent="0.25">
      <c r="R7110" s="3">
        <v>8113</v>
      </c>
      <c r="S7110" s="3" t="s">
        <v>31</v>
      </c>
    </row>
    <row r="7111" spans="18:19" x14ac:dyDescent="0.25">
      <c r="R7111" s="3">
        <v>8114</v>
      </c>
      <c r="S7111" s="3" t="s">
        <v>31</v>
      </c>
    </row>
    <row r="7112" spans="18:19" x14ac:dyDescent="0.25">
      <c r="R7112" s="3">
        <v>8115</v>
      </c>
      <c r="S7112" s="3" t="s">
        <v>31</v>
      </c>
    </row>
    <row r="7113" spans="18:19" x14ac:dyDescent="0.25">
      <c r="R7113" s="3">
        <v>8116</v>
      </c>
      <c r="S7113" s="3" t="s">
        <v>31</v>
      </c>
    </row>
    <row r="7114" spans="18:19" x14ac:dyDescent="0.25">
      <c r="R7114" s="3">
        <v>8117</v>
      </c>
      <c r="S7114" s="3" t="s">
        <v>31</v>
      </c>
    </row>
    <row r="7115" spans="18:19" x14ac:dyDescent="0.25">
      <c r="R7115" s="3">
        <v>8118</v>
      </c>
      <c r="S7115" s="3" t="s">
        <v>31</v>
      </c>
    </row>
    <row r="7116" spans="18:19" x14ac:dyDescent="0.25">
      <c r="R7116" s="3">
        <v>8119</v>
      </c>
      <c r="S7116" s="3" t="s">
        <v>31</v>
      </c>
    </row>
    <row r="7117" spans="18:19" x14ac:dyDescent="0.25">
      <c r="R7117" s="3">
        <v>8120</v>
      </c>
      <c r="S7117" s="3" t="s">
        <v>31</v>
      </c>
    </row>
    <row r="7118" spans="18:19" x14ac:dyDescent="0.25">
      <c r="R7118" s="3">
        <v>8121</v>
      </c>
      <c r="S7118" s="3" t="s">
        <v>31</v>
      </c>
    </row>
    <row r="7119" spans="18:19" x14ac:dyDescent="0.25">
      <c r="R7119" s="3">
        <v>8122</v>
      </c>
      <c r="S7119" s="3" t="s">
        <v>31</v>
      </c>
    </row>
    <row r="7120" spans="18:19" x14ac:dyDescent="0.25">
      <c r="R7120" s="3">
        <v>8123</v>
      </c>
      <c r="S7120" s="3" t="s">
        <v>31</v>
      </c>
    </row>
    <row r="7121" spans="18:19" x14ac:dyDescent="0.25">
      <c r="R7121" s="3">
        <v>8124</v>
      </c>
      <c r="S7121" s="3" t="s">
        <v>31</v>
      </c>
    </row>
    <row r="7122" spans="18:19" x14ac:dyDescent="0.25">
      <c r="R7122" s="3">
        <v>8125</v>
      </c>
      <c r="S7122" s="3" t="s">
        <v>31</v>
      </c>
    </row>
    <row r="7123" spans="18:19" x14ac:dyDescent="0.25">
      <c r="R7123" s="3">
        <v>8126</v>
      </c>
      <c r="S7123" s="3" t="s">
        <v>31</v>
      </c>
    </row>
    <row r="7124" spans="18:19" x14ac:dyDescent="0.25">
      <c r="R7124" s="3">
        <v>8127</v>
      </c>
      <c r="S7124" s="3" t="s">
        <v>31</v>
      </c>
    </row>
    <row r="7125" spans="18:19" x14ac:dyDescent="0.25">
      <c r="R7125" s="3">
        <v>8128</v>
      </c>
      <c r="S7125" s="3" t="s">
        <v>31</v>
      </c>
    </row>
    <row r="7126" spans="18:19" x14ac:dyDescent="0.25">
      <c r="R7126" s="3">
        <v>8129</v>
      </c>
      <c r="S7126" s="3" t="s">
        <v>31</v>
      </c>
    </row>
    <row r="7127" spans="18:19" x14ac:dyDescent="0.25">
      <c r="R7127" s="3">
        <v>8130</v>
      </c>
      <c r="S7127" s="3" t="s">
        <v>31</v>
      </c>
    </row>
    <row r="7128" spans="18:19" x14ac:dyDescent="0.25">
      <c r="R7128" s="3">
        <v>8131</v>
      </c>
      <c r="S7128" s="3" t="s">
        <v>31</v>
      </c>
    </row>
    <row r="7129" spans="18:19" x14ac:dyDescent="0.25">
      <c r="R7129" s="3">
        <v>8132</v>
      </c>
      <c r="S7129" s="3" t="s">
        <v>31</v>
      </c>
    </row>
    <row r="7130" spans="18:19" x14ac:dyDescent="0.25">
      <c r="R7130" s="3">
        <v>8133</v>
      </c>
      <c r="S7130" s="3" t="s">
        <v>31</v>
      </c>
    </row>
    <row r="7131" spans="18:19" x14ac:dyDescent="0.25">
      <c r="R7131" s="3">
        <v>8134</v>
      </c>
      <c r="S7131" s="3" t="s">
        <v>31</v>
      </c>
    </row>
    <row r="7132" spans="18:19" x14ac:dyDescent="0.25">
      <c r="R7132" s="3">
        <v>8135</v>
      </c>
      <c r="S7132" s="3" t="s">
        <v>31</v>
      </c>
    </row>
    <row r="7133" spans="18:19" x14ac:dyDescent="0.25">
      <c r="R7133" s="3">
        <v>8136</v>
      </c>
      <c r="S7133" s="3" t="s">
        <v>31</v>
      </c>
    </row>
    <row r="7134" spans="18:19" x14ac:dyDescent="0.25">
      <c r="R7134" s="3">
        <v>8137</v>
      </c>
      <c r="S7134" s="3" t="s">
        <v>31</v>
      </c>
    </row>
    <row r="7135" spans="18:19" x14ac:dyDescent="0.25">
      <c r="R7135" s="3">
        <v>8138</v>
      </c>
      <c r="S7135" s="3" t="s">
        <v>31</v>
      </c>
    </row>
    <row r="7136" spans="18:19" x14ac:dyDescent="0.25">
      <c r="R7136" s="3">
        <v>8139</v>
      </c>
      <c r="S7136" s="3" t="s">
        <v>31</v>
      </c>
    </row>
    <row r="7137" spans="18:19" x14ac:dyDescent="0.25">
      <c r="R7137" s="3">
        <v>8140</v>
      </c>
      <c r="S7137" s="3" t="s">
        <v>31</v>
      </c>
    </row>
    <row r="7138" spans="18:19" x14ac:dyDescent="0.25">
      <c r="R7138" s="3">
        <v>8141</v>
      </c>
      <c r="S7138" s="3" t="s">
        <v>31</v>
      </c>
    </row>
    <row r="7139" spans="18:19" x14ac:dyDescent="0.25">
      <c r="R7139" s="3">
        <v>8142</v>
      </c>
      <c r="S7139" s="3" t="s">
        <v>31</v>
      </c>
    </row>
    <row r="7140" spans="18:19" x14ac:dyDescent="0.25">
      <c r="R7140" s="3">
        <v>8143</v>
      </c>
      <c r="S7140" s="3" t="s">
        <v>31</v>
      </c>
    </row>
    <row r="7141" spans="18:19" x14ac:dyDescent="0.25">
      <c r="R7141" s="3">
        <v>8144</v>
      </c>
      <c r="S7141" s="3" t="s">
        <v>31</v>
      </c>
    </row>
    <row r="7142" spans="18:19" x14ac:dyDescent="0.25">
      <c r="R7142" s="3">
        <v>8145</v>
      </c>
      <c r="S7142" s="3" t="s">
        <v>31</v>
      </c>
    </row>
    <row r="7143" spans="18:19" x14ac:dyDescent="0.25">
      <c r="R7143" s="3">
        <v>8146</v>
      </c>
      <c r="S7143" s="3" t="s">
        <v>31</v>
      </c>
    </row>
    <row r="7144" spans="18:19" x14ac:dyDescent="0.25">
      <c r="R7144" s="3">
        <v>8147</v>
      </c>
      <c r="S7144" s="3" t="s">
        <v>31</v>
      </c>
    </row>
    <row r="7145" spans="18:19" x14ac:dyDescent="0.25">
      <c r="R7145" s="3">
        <v>8148</v>
      </c>
      <c r="S7145" s="3" t="s">
        <v>31</v>
      </c>
    </row>
    <row r="7146" spans="18:19" x14ac:dyDescent="0.25">
      <c r="R7146" s="3">
        <v>8149</v>
      </c>
      <c r="S7146" s="3" t="s">
        <v>31</v>
      </c>
    </row>
    <row r="7147" spans="18:19" x14ac:dyDescent="0.25">
      <c r="R7147" s="3">
        <v>8150</v>
      </c>
      <c r="S7147" s="3" t="s">
        <v>31</v>
      </c>
    </row>
    <row r="7148" spans="18:19" x14ac:dyDescent="0.25">
      <c r="R7148" s="3">
        <v>8151</v>
      </c>
      <c r="S7148" s="3" t="s">
        <v>31</v>
      </c>
    </row>
    <row r="7149" spans="18:19" x14ac:dyDescent="0.25">
      <c r="R7149" s="3">
        <v>8152</v>
      </c>
      <c r="S7149" s="3" t="s">
        <v>31</v>
      </c>
    </row>
    <row r="7150" spans="18:19" x14ac:dyDescent="0.25">
      <c r="R7150" s="3">
        <v>8153</v>
      </c>
      <c r="S7150" s="3" t="s">
        <v>31</v>
      </c>
    </row>
    <row r="7151" spans="18:19" x14ac:dyDescent="0.25">
      <c r="R7151" s="3">
        <v>8154</v>
      </c>
      <c r="S7151" s="3" t="s">
        <v>31</v>
      </c>
    </row>
    <row r="7152" spans="18:19" x14ac:dyDescent="0.25">
      <c r="R7152" s="3">
        <v>8155</v>
      </c>
      <c r="S7152" s="3" t="s">
        <v>31</v>
      </c>
    </row>
    <row r="7153" spans="18:19" x14ac:dyDescent="0.25">
      <c r="R7153" s="3">
        <v>8156</v>
      </c>
      <c r="S7153" s="3" t="s">
        <v>31</v>
      </c>
    </row>
    <row r="7154" spans="18:19" x14ac:dyDescent="0.25">
      <c r="R7154" s="3">
        <v>8157</v>
      </c>
      <c r="S7154" s="3" t="s">
        <v>31</v>
      </c>
    </row>
    <row r="7155" spans="18:19" x14ac:dyDescent="0.25">
      <c r="R7155" s="3">
        <v>8158</v>
      </c>
      <c r="S7155" s="3" t="s">
        <v>31</v>
      </c>
    </row>
    <row r="7156" spans="18:19" x14ac:dyDescent="0.25">
      <c r="R7156" s="3">
        <v>8159</v>
      </c>
      <c r="S7156" s="3" t="s">
        <v>31</v>
      </c>
    </row>
    <row r="7157" spans="18:19" x14ac:dyDescent="0.25">
      <c r="R7157" s="3">
        <v>8160</v>
      </c>
      <c r="S7157" s="3" t="s">
        <v>31</v>
      </c>
    </row>
    <row r="7158" spans="18:19" x14ac:dyDescent="0.25">
      <c r="R7158" s="3">
        <v>8161</v>
      </c>
      <c r="S7158" s="3" t="s">
        <v>31</v>
      </c>
    </row>
    <row r="7159" spans="18:19" x14ac:dyDescent="0.25">
      <c r="R7159" s="3">
        <v>8162</v>
      </c>
      <c r="S7159" s="3" t="s">
        <v>31</v>
      </c>
    </row>
    <row r="7160" spans="18:19" x14ac:dyDescent="0.25">
      <c r="R7160" s="3">
        <v>8163</v>
      </c>
      <c r="S7160" s="3" t="s">
        <v>31</v>
      </c>
    </row>
    <row r="7161" spans="18:19" x14ac:dyDescent="0.25">
      <c r="R7161" s="3">
        <v>8164</v>
      </c>
      <c r="S7161" s="3" t="s">
        <v>31</v>
      </c>
    </row>
    <row r="7162" spans="18:19" x14ac:dyDescent="0.25">
      <c r="R7162" s="3">
        <v>8165</v>
      </c>
      <c r="S7162" s="3" t="s">
        <v>31</v>
      </c>
    </row>
    <row r="7163" spans="18:19" x14ac:dyDescent="0.25">
      <c r="R7163" s="3">
        <v>8166</v>
      </c>
      <c r="S7163" s="3" t="s">
        <v>31</v>
      </c>
    </row>
    <row r="7164" spans="18:19" x14ac:dyDescent="0.25">
      <c r="R7164" s="3">
        <v>8167</v>
      </c>
      <c r="S7164" s="3" t="s">
        <v>31</v>
      </c>
    </row>
    <row r="7165" spans="18:19" x14ac:dyDescent="0.25">
      <c r="R7165" s="3">
        <v>8168</v>
      </c>
      <c r="S7165" s="3" t="s">
        <v>31</v>
      </c>
    </row>
    <row r="7166" spans="18:19" x14ac:dyDescent="0.25">
      <c r="R7166" s="3">
        <v>8169</v>
      </c>
      <c r="S7166" s="3" t="s">
        <v>31</v>
      </c>
    </row>
    <row r="7167" spans="18:19" x14ac:dyDescent="0.25">
      <c r="R7167" s="3">
        <v>8170</v>
      </c>
      <c r="S7167" s="3" t="s">
        <v>31</v>
      </c>
    </row>
    <row r="7168" spans="18:19" x14ac:dyDescent="0.25">
      <c r="R7168" s="3">
        <v>8171</v>
      </c>
      <c r="S7168" s="3" t="s">
        <v>31</v>
      </c>
    </row>
    <row r="7169" spans="18:19" x14ac:dyDescent="0.25">
      <c r="R7169" s="3">
        <v>8172</v>
      </c>
      <c r="S7169" s="3" t="s">
        <v>31</v>
      </c>
    </row>
    <row r="7170" spans="18:19" x14ac:dyDescent="0.25">
      <c r="R7170" s="3">
        <v>8173</v>
      </c>
      <c r="S7170" s="3" t="s">
        <v>31</v>
      </c>
    </row>
    <row r="7171" spans="18:19" x14ac:dyDescent="0.25">
      <c r="R7171" s="3">
        <v>8174</v>
      </c>
      <c r="S7171" s="3" t="s">
        <v>31</v>
      </c>
    </row>
    <row r="7172" spans="18:19" x14ac:dyDescent="0.25">
      <c r="R7172" s="3">
        <v>8175</v>
      </c>
      <c r="S7172" s="3" t="s">
        <v>31</v>
      </c>
    </row>
    <row r="7173" spans="18:19" x14ac:dyDescent="0.25">
      <c r="R7173" s="3">
        <v>8176</v>
      </c>
      <c r="S7173" s="3" t="s">
        <v>31</v>
      </c>
    </row>
    <row r="7174" spans="18:19" x14ac:dyDescent="0.25">
      <c r="R7174" s="3">
        <v>8177</v>
      </c>
      <c r="S7174" s="3" t="s">
        <v>31</v>
      </c>
    </row>
    <row r="7175" spans="18:19" x14ac:dyDescent="0.25">
      <c r="R7175" s="3">
        <v>8178</v>
      </c>
      <c r="S7175" s="3" t="s">
        <v>31</v>
      </c>
    </row>
    <row r="7176" spans="18:19" x14ac:dyDescent="0.25">
      <c r="R7176" s="3">
        <v>8179</v>
      </c>
      <c r="S7176" s="3" t="s">
        <v>31</v>
      </c>
    </row>
    <row r="7177" spans="18:19" x14ac:dyDescent="0.25">
      <c r="R7177" s="3">
        <v>8180</v>
      </c>
      <c r="S7177" s="3" t="s">
        <v>31</v>
      </c>
    </row>
    <row r="7178" spans="18:19" x14ac:dyDescent="0.25">
      <c r="R7178" s="3">
        <v>8181</v>
      </c>
      <c r="S7178" s="3" t="s">
        <v>31</v>
      </c>
    </row>
    <row r="7179" spans="18:19" x14ac:dyDescent="0.25">
      <c r="R7179" s="3">
        <v>8182</v>
      </c>
      <c r="S7179" s="3" t="s">
        <v>31</v>
      </c>
    </row>
    <row r="7180" spans="18:19" x14ac:dyDescent="0.25">
      <c r="R7180" s="3">
        <v>8183</v>
      </c>
      <c r="S7180" s="3" t="s">
        <v>31</v>
      </c>
    </row>
    <row r="7181" spans="18:19" x14ac:dyDescent="0.25">
      <c r="R7181" s="3">
        <v>8184</v>
      </c>
      <c r="S7181" s="3" t="s">
        <v>31</v>
      </c>
    </row>
    <row r="7182" spans="18:19" x14ac:dyDescent="0.25">
      <c r="R7182" s="3">
        <v>8185</v>
      </c>
      <c r="S7182" s="3" t="s">
        <v>31</v>
      </c>
    </row>
    <row r="7183" spans="18:19" x14ac:dyDescent="0.25">
      <c r="R7183" s="3">
        <v>8186</v>
      </c>
      <c r="S7183" s="3" t="s">
        <v>31</v>
      </c>
    </row>
    <row r="7184" spans="18:19" x14ac:dyDescent="0.25">
      <c r="R7184" s="3">
        <v>8187</v>
      </c>
      <c r="S7184" s="3" t="s">
        <v>31</v>
      </c>
    </row>
    <row r="7185" spans="18:19" x14ac:dyDescent="0.25">
      <c r="R7185" s="3">
        <v>8188</v>
      </c>
      <c r="S7185" s="3" t="s">
        <v>31</v>
      </c>
    </row>
    <row r="7186" spans="18:19" x14ac:dyDescent="0.25">
      <c r="R7186" s="3">
        <v>8189</v>
      </c>
      <c r="S7186" s="3" t="s">
        <v>31</v>
      </c>
    </row>
    <row r="7187" spans="18:19" x14ac:dyDescent="0.25">
      <c r="R7187" s="3">
        <v>8190</v>
      </c>
      <c r="S7187" s="3" t="s">
        <v>31</v>
      </c>
    </row>
    <row r="7188" spans="18:19" x14ac:dyDescent="0.25">
      <c r="R7188" s="3">
        <v>8191</v>
      </c>
      <c r="S7188" s="3" t="s">
        <v>31</v>
      </c>
    </row>
    <row r="7189" spans="18:19" x14ac:dyDescent="0.25">
      <c r="R7189" s="3">
        <v>8192</v>
      </c>
      <c r="S7189" s="3" t="s">
        <v>31</v>
      </c>
    </row>
    <row r="7190" spans="18:19" x14ac:dyDescent="0.25">
      <c r="R7190" s="3">
        <v>8193</v>
      </c>
      <c r="S7190" s="3" t="s">
        <v>31</v>
      </c>
    </row>
    <row r="7191" spans="18:19" x14ac:dyDescent="0.25">
      <c r="R7191" s="3">
        <v>8194</v>
      </c>
      <c r="S7191" s="3" t="s">
        <v>31</v>
      </c>
    </row>
    <row r="7192" spans="18:19" x14ac:dyDescent="0.25">
      <c r="R7192" s="3">
        <v>8195</v>
      </c>
      <c r="S7192" s="3" t="s">
        <v>31</v>
      </c>
    </row>
    <row r="7193" spans="18:19" x14ac:dyDescent="0.25">
      <c r="R7193" s="3">
        <v>8196</v>
      </c>
      <c r="S7193" s="3" t="s">
        <v>31</v>
      </c>
    </row>
    <row r="7194" spans="18:19" x14ac:dyDescent="0.25">
      <c r="R7194" s="3">
        <v>8197</v>
      </c>
      <c r="S7194" s="3" t="s">
        <v>31</v>
      </c>
    </row>
    <row r="7195" spans="18:19" x14ac:dyDescent="0.25">
      <c r="R7195" s="3">
        <v>8198</v>
      </c>
      <c r="S7195" s="3" t="s">
        <v>31</v>
      </c>
    </row>
    <row r="7196" spans="18:19" x14ac:dyDescent="0.25">
      <c r="R7196" s="3">
        <v>8199</v>
      </c>
      <c r="S7196" s="3" t="s">
        <v>31</v>
      </c>
    </row>
    <row r="7197" spans="18:19" x14ac:dyDescent="0.25">
      <c r="R7197" s="3">
        <v>8200</v>
      </c>
      <c r="S7197" s="3" t="s">
        <v>31</v>
      </c>
    </row>
    <row r="7198" spans="18:19" x14ac:dyDescent="0.25">
      <c r="R7198" s="3">
        <v>8201</v>
      </c>
      <c r="S7198" s="3" t="s">
        <v>31</v>
      </c>
    </row>
    <row r="7199" spans="18:19" x14ac:dyDescent="0.25">
      <c r="R7199" s="3">
        <v>8202</v>
      </c>
      <c r="S7199" s="3" t="s">
        <v>31</v>
      </c>
    </row>
    <row r="7200" spans="18:19" x14ac:dyDescent="0.25">
      <c r="R7200" s="3">
        <v>8203</v>
      </c>
      <c r="S7200" s="3" t="s">
        <v>31</v>
      </c>
    </row>
    <row r="7201" spans="18:19" x14ac:dyDescent="0.25">
      <c r="R7201" s="3">
        <v>8204</v>
      </c>
      <c r="S7201" s="3" t="s">
        <v>31</v>
      </c>
    </row>
    <row r="7202" spans="18:19" x14ac:dyDescent="0.25">
      <c r="R7202" s="3">
        <v>8205</v>
      </c>
      <c r="S7202" s="3" t="s">
        <v>31</v>
      </c>
    </row>
    <row r="7203" spans="18:19" x14ac:dyDescent="0.25">
      <c r="R7203" s="3">
        <v>8206</v>
      </c>
      <c r="S7203" s="3" t="s">
        <v>31</v>
      </c>
    </row>
    <row r="7204" spans="18:19" x14ac:dyDescent="0.25">
      <c r="R7204" s="3">
        <v>8207</v>
      </c>
      <c r="S7204" s="3" t="s">
        <v>31</v>
      </c>
    </row>
    <row r="7205" spans="18:19" x14ac:dyDescent="0.25">
      <c r="R7205" s="3">
        <v>8208</v>
      </c>
      <c r="S7205" s="3" t="s">
        <v>31</v>
      </c>
    </row>
    <row r="7206" spans="18:19" x14ac:dyDescent="0.25">
      <c r="R7206" s="3">
        <v>8209</v>
      </c>
      <c r="S7206" s="3" t="s">
        <v>31</v>
      </c>
    </row>
    <row r="7207" spans="18:19" x14ac:dyDescent="0.25">
      <c r="R7207" s="3">
        <v>8210</v>
      </c>
      <c r="S7207" s="3" t="s">
        <v>31</v>
      </c>
    </row>
    <row r="7208" spans="18:19" x14ac:dyDescent="0.25">
      <c r="R7208" s="3">
        <v>8211</v>
      </c>
      <c r="S7208" s="3" t="s">
        <v>31</v>
      </c>
    </row>
    <row r="7209" spans="18:19" x14ac:dyDescent="0.25">
      <c r="R7209" s="3">
        <v>8212</v>
      </c>
      <c r="S7209" s="3" t="s">
        <v>31</v>
      </c>
    </row>
    <row r="7210" spans="18:19" x14ac:dyDescent="0.25">
      <c r="R7210" s="3">
        <v>8213</v>
      </c>
      <c r="S7210" s="3" t="s">
        <v>31</v>
      </c>
    </row>
    <row r="7211" spans="18:19" x14ac:dyDescent="0.25">
      <c r="R7211" s="3">
        <v>8214</v>
      </c>
      <c r="S7211" s="3" t="s">
        <v>31</v>
      </c>
    </row>
    <row r="7212" spans="18:19" x14ac:dyDescent="0.25">
      <c r="R7212" s="3">
        <v>8215</v>
      </c>
      <c r="S7212" s="3" t="s">
        <v>31</v>
      </c>
    </row>
    <row r="7213" spans="18:19" x14ac:dyDescent="0.25">
      <c r="R7213" s="3">
        <v>8216</v>
      </c>
      <c r="S7213" s="3" t="s">
        <v>31</v>
      </c>
    </row>
    <row r="7214" spans="18:19" x14ac:dyDescent="0.25">
      <c r="R7214" s="3">
        <v>8217</v>
      </c>
      <c r="S7214" s="3" t="s">
        <v>31</v>
      </c>
    </row>
    <row r="7215" spans="18:19" x14ac:dyDescent="0.25">
      <c r="R7215" s="3">
        <v>8218</v>
      </c>
      <c r="S7215" s="3" t="s">
        <v>31</v>
      </c>
    </row>
    <row r="7216" spans="18:19" x14ac:dyDescent="0.25">
      <c r="R7216" s="3">
        <v>8219</v>
      </c>
      <c r="S7216" s="3" t="s">
        <v>31</v>
      </c>
    </row>
    <row r="7217" spans="18:19" x14ac:dyDescent="0.25">
      <c r="R7217" s="3">
        <v>8220</v>
      </c>
      <c r="S7217" s="3" t="s">
        <v>31</v>
      </c>
    </row>
    <row r="7218" spans="18:19" x14ac:dyDescent="0.25">
      <c r="R7218" s="3">
        <v>8221</v>
      </c>
      <c r="S7218" s="3" t="s">
        <v>31</v>
      </c>
    </row>
    <row r="7219" spans="18:19" x14ac:dyDescent="0.25">
      <c r="R7219" s="3">
        <v>8222</v>
      </c>
      <c r="S7219" s="3" t="s">
        <v>31</v>
      </c>
    </row>
    <row r="7220" spans="18:19" x14ac:dyDescent="0.25">
      <c r="R7220" s="3">
        <v>8223</v>
      </c>
      <c r="S7220" s="3" t="s">
        <v>31</v>
      </c>
    </row>
    <row r="7221" spans="18:19" x14ac:dyDescent="0.25">
      <c r="R7221" s="3">
        <v>8224</v>
      </c>
      <c r="S7221" s="3" t="s">
        <v>31</v>
      </c>
    </row>
    <row r="7222" spans="18:19" x14ac:dyDescent="0.25">
      <c r="R7222" s="3">
        <v>8225</v>
      </c>
      <c r="S7222" s="3" t="s">
        <v>31</v>
      </c>
    </row>
    <row r="7223" spans="18:19" x14ac:dyDescent="0.25">
      <c r="R7223" s="3">
        <v>8226</v>
      </c>
      <c r="S7223" s="3" t="s">
        <v>31</v>
      </c>
    </row>
    <row r="7224" spans="18:19" x14ac:dyDescent="0.25">
      <c r="R7224" s="3">
        <v>8227</v>
      </c>
      <c r="S7224" s="3" t="s">
        <v>31</v>
      </c>
    </row>
    <row r="7225" spans="18:19" x14ac:dyDescent="0.25">
      <c r="R7225" s="3">
        <v>8228</v>
      </c>
      <c r="S7225" s="3" t="s">
        <v>31</v>
      </c>
    </row>
    <row r="7226" spans="18:19" x14ac:dyDescent="0.25">
      <c r="R7226" s="3">
        <v>8229</v>
      </c>
      <c r="S7226" s="3" t="s">
        <v>31</v>
      </c>
    </row>
    <row r="7227" spans="18:19" x14ac:dyDescent="0.25">
      <c r="R7227" s="3">
        <v>8230</v>
      </c>
      <c r="S7227" s="3" t="s">
        <v>31</v>
      </c>
    </row>
    <row r="7228" spans="18:19" x14ac:dyDescent="0.25">
      <c r="R7228" s="3">
        <v>8231</v>
      </c>
      <c r="S7228" s="3" t="s">
        <v>31</v>
      </c>
    </row>
    <row r="7229" spans="18:19" x14ac:dyDescent="0.25">
      <c r="R7229" s="3">
        <v>8232</v>
      </c>
      <c r="S7229" s="3" t="s">
        <v>31</v>
      </c>
    </row>
    <row r="7230" spans="18:19" x14ac:dyDescent="0.25">
      <c r="R7230" s="3">
        <v>8233</v>
      </c>
      <c r="S7230" s="3" t="s">
        <v>31</v>
      </c>
    </row>
    <row r="7231" spans="18:19" x14ac:dyDescent="0.25">
      <c r="R7231" s="3">
        <v>8234</v>
      </c>
      <c r="S7231" s="3" t="s">
        <v>31</v>
      </c>
    </row>
    <row r="7232" spans="18:19" x14ac:dyDescent="0.25">
      <c r="R7232" s="3">
        <v>8235</v>
      </c>
      <c r="S7232" s="3" t="s">
        <v>31</v>
      </c>
    </row>
    <row r="7233" spans="18:19" x14ac:dyDescent="0.25">
      <c r="R7233" s="3">
        <v>8236</v>
      </c>
      <c r="S7233" s="3" t="s">
        <v>31</v>
      </c>
    </row>
    <row r="7234" spans="18:19" x14ac:dyDescent="0.25">
      <c r="R7234" s="3">
        <v>8237</v>
      </c>
      <c r="S7234" s="3" t="s">
        <v>31</v>
      </c>
    </row>
    <row r="7235" spans="18:19" x14ac:dyDescent="0.25">
      <c r="R7235" s="3">
        <v>8238</v>
      </c>
      <c r="S7235" s="3" t="s">
        <v>31</v>
      </c>
    </row>
    <row r="7236" spans="18:19" x14ac:dyDescent="0.25">
      <c r="R7236" s="3">
        <v>8239</v>
      </c>
      <c r="S7236" s="3" t="s">
        <v>31</v>
      </c>
    </row>
    <row r="7237" spans="18:19" x14ac:dyDescent="0.25">
      <c r="R7237" s="3">
        <v>8240</v>
      </c>
      <c r="S7237" s="3" t="s">
        <v>31</v>
      </c>
    </row>
    <row r="7238" spans="18:19" x14ac:dyDescent="0.25">
      <c r="R7238" s="3">
        <v>8241</v>
      </c>
      <c r="S7238" s="3" t="s">
        <v>31</v>
      </c>
    </row>
    <row r="7239" spans="18:19" x14ac:dyDescent="0.25">
      <c r="R7239" s="3">
        <v>8242</v>
      </c>
      <c r="S7239" s="3" t="s">
        <v>31</v>
      </c>
    </row>
    <row r="7240" spans="18:19" x14ac:dyDescent="0.25">
      <c r="R7240" s="3">
        <v>8243</v>
      </c>
      <c r="S7240" s="3" t="s">
        <v>31</v>
      </c>
    </row>
    <row r="7241" spans="18:19" x14ac:dyDescent="0.25">
      <c r="R7241" s="3">
        <v>8244</v>
      </c>
      <c r="S7241" s="3" t="s">
        <v>31</v>
      </c>
    </row>
    <row r="7242" spans="18:19" x14ac:dyDescent="0.25">
      <c r="R7242" s="3">
        <v>8245</v>
      </c>
      <c r="S7242" s="3" t="s">
        <v>31</v>
      </c>
    </row>
    <row r="7243" spans="18:19" x14ac:dyDescent="0.25">
      <c r="R7243" s="3">
        <v>8246</v>
      </c>
      <c r="S7243" s="3" t="s">
        <v>31</v>
      </c>
    </row>
    <row r="7244" spans="18:19" x14ac:dyDescent="0.25">
      <c r="R7244" s="3">
        <v>8247</v>
      </c>
      <c r="S7244" s="3" t="s">
        <v>31</v>
      </c>
    </row>
    <row r="7245" spans="18:19" x14ac:dyDescent="0.25">
      <c r="R7245" s="3">
        <v>8248</v>
      </c>
      <c r="S7245" s="3" t="s">
        <v>31</v>
      </c>
    </row>
    <row r="7246" spans="18:19" x14ac:dyDescent="0.25">
      <c r="R7246" s="3">
        <v>8249</v>
      </c>
      <c r="S7246" s="3" t="s">
        <v>31</v>
      </c>
    </row>
    <row r="7247" spans="18:19" x14ac:dyDescent="0.25">
      <c r="R7247" s="3">
        <v>8250</v>
      </c>
      <c r="S7247" s="3" t="s">
        <v>31</v>
      </c>
    </row>
    <row r="7248" spans="18:19" x14ac:dyDescent="0.25">
      <c r="R7248" s="3">
        <v>8251</v>
      </c>
      <c r="S7248" s="3" t="s">
        <v>31</v>
      </c>
    </row>
    <row r="7249" spans="18:19" x14ac:dyDescent="0.25">
      <c r="R7249" s="3">
        <v>8252</v>
      </c>
      <c r="S7249" s="3" t="s">
        <v>31</v>
      </c>
    </row>
    <row r="7250" spans="18:19" x14ac:dyDescent="0.25">
      <c r="R7250" s="3">
        <v>8253</v>
      </c>
      <c r="S7250" s="3" t="s">
        <v>31</v>
      </c>
    </row>
    <row r="7251" spans="18:19" x14ac:dyDescent="0.25">
      <c r="R7251" s="3">
        <v>8254</v>
      </c>
      <c r="S7251" s="3" t="s">
        <v>31</v>
      </c>
    </row>
    <row r="7252" spans="18:19" x14ac:dyDescent="0.25">
      <c r="R7252" s="3">
        <v>8255</v>
      </c>
      <c r="S7252" s="3" t="s">
        <v>31</v>
      </c>
    </row>
    <row r="7253" spans="18:19" x14ac:dyDescent="0.25">
      <c r="R7253" s="3">
        <v>8256</v>
      </c>
      <c r="S7253" s="3" t="s">
        <v>31</v>
      </c>
    </row>
    <row r="7254" spans="18:19" x14ac:dyDescent="0.25">
      <c r="R7254" s="3">
        <v>8257</v>
      </c>
      <c r="S7254" s="3" t="s">
        <v>31</v>
      </c>
    </row>
    <row r="7255" spans="18:19" x14ac:dyDescent="0.25">
      <c r="R7255" s="3">
        <v>8258</v>
      </c>
      <c r="S7255" s="3" t="s">
        <v>31</v>
      </c>
    </row>
    <row r="7256" spans="18:19" x14ac:dyDescent="0.25">
      <c r="R7256" s="3">
        <v>8259</v>
      </c>
      <c r="S7256" s="3" t="s">
        <v>31</v>
      </c>
    </row>
    <row r="7257" spans="18:19" x14ac:dyDescent="0.25">
      <c r="R7257" s="3">
        <v>8260</v>
      </c>
      <c r="S7257" s="3" t="s">
        <v>31</v>
      </c>
    </row>
    <row r="7258" spans="18:19" x14ac:dyDescent="0.25">
      <c r="R7258" s="3">
        <v>8261</v>
      </c>
      <c r="S7258" s="3" t="s">
        <v>31</v>
      </c>
    </row>
    <row r="7259" spans="18:19" x14ac:dyDescent="0.25">
      <c r="R7259" s="3">
        <v>8262</v>
      </c>
      <c r="S7259" s="3" t="s">
        <v>31</v>
      </c>
    </row>
    <row r="7260" spans="18:19" x14ac:dyDescent="0.25">
      <c r="R7260" s="3">
        <v>8263</v>
      </c>
      <c r="S7260" s="3" t="s">
        <v>31</v>
      </c>
    </row>
    <row r="7261" spans="18:19" x14ac:dyDescent="0.25">
      <c r="R7261" s="3">
        <v>8264</v>
      </c>
      <c r="S7261" s="3" t="s">
        <v>31</v>
      </c>
    </row>
    <row r="7262" spans="18:19" x14ac:dyDescent="0.25">
      <c r="R7262" s="3">
        <v>8265</v>
      </c>
      <c r="S7262" s="3" t="s">
        <v>31</v>
      </c>
    </row>
    <row r="7263" spans="18:19" x14ac:dyDescent="0.25">
      <c r="R7263" s="3">
        <v>8266</v>
      </c>
      <c r="S7263" s="3" t="s">
        <v>31</v>
      </c>
    </row>
    <row r="7264" spans="18:19" x14ac:dyDescent="0.25">
      <c r="R7264" s="3">
        <v>8267</v>
      </c>
      <c r="S7264" s="3" t="s">
        <v>31</v>
      </c>
    </row>
    <row r="7265" spans="18:19" x14ac:dyDescent="0.25">
      <c r="R7265" s="3">
        <v>8268</v>
      </c>
      <c r="S7265" s="3" t="s">
        <v>31</v>
      </c>
    </row>
    <row r="7266" spans="18:19" x14ac:dyDescent="0.25">
      <c r="R7266" s="3">
        <v>8269</v>
      </c>
      <c r="S7266" s="3" t="s">
        <v>31</v>
      </c>
    </row>
    <row r="7267" spans="18:19" x14ac:dyDescent="0.25">
      <c r="R7267" s="3">
        <v>8270</v>
      </c>
      <c r="S7267" s="3" t="s">
        <v>31</v>
      </c>
    </row>
    <row r="7268" spans="18:19" x14ac:dyDescent="0.25">
      <c r="R7268" s="3">
        <v>8271</v>
      </c>
      <c r="S7268" s="3" t="s">
        <v>31</v>
      </c>
    </row>
    <row r="7269" spans="18:19" x14ac:dyDescent="0.25">
      <c r="R7269" s="3">
        <v>8272</v>
      </c>
      <c r="S7269" s="3" t="s">
        <v>31</v>
      </c>
    </row>
    <row r="7270" spans="18:19" x14ac:dyDescent="0.25">
      <c r="R7270" s="3">
        <v>8273</v>
      </c>
      <c r="S7270" s="3" t="s">
        <v>31</v>
      </c>
    </row>
    <row r="7271" spans="18:19" x14ac:dyDescent="0.25">
      <c r="R7271" s="3">
        <v>8274</v>
      </c>
      <c r="S7271" s="3" t="s">
        <v>31</v>
      </c>
    </row>
    <row r="7272" spans="18:19" x14ac:dyDescent="0.25">
      <c r="R7272" s="3">
        <v>8275</v>
      </c>
      <c r="S7272" s="3" t="s">
        <v>31</v>
      </c>
    </row>
    <row r="7273" spans="18:19" x14ac:dyDescent="0.25">
      <c r="R7273" s="3">
        <v>8276</v>
      </c>
      <c r="S7273" s="3" t="s">
        <v>31</v>
      </c>
    </row>
    <row r="7274" spans="18:19" x14ac:dyDescent="0.25">
      <c r="R7274" s="3">
        <v>8277</v>
      </c>
      <c r="S7274" s="3" t="s">
        <v>31</v>
      </c>
    </row>
    <row r="7275" spans="18:19" x14ac:dyDescent="0.25">
      <c r="R7275" s="3">
        <v>8278</v>
      </c>
      <c r="S7275" s="3" t="s">
        <v>31</v>
      </c>
    </row>
    <row r="7276" spans="18:19" x14ac:dyDescent="0.25">
      <c r="R7276" s="3">
        <v>8279</v>
      </c>
      <c r="S7276" s="3" t="s">
        <v>31</v>
      </c>
    </row>
    <row r="7277" spans="18:19" x14ac:dyDescent="0.25">
      <c r="R7277" s="3">
        <v>8280</v>
      </c>
      <c r="S7277" s="3" t="s">
        <v>31</v>
      </c>
    </row>
    <row r="7278" spans="18:19" x14ac:dyDescent="0.25">
      <c r="R7278" s="3">
        <v>8281</v>
      </c>
      <c r="S7278" s="3" t="s">
        <v>31</v>
      </c>
    </row>
    <row r="7279" spans="18:19" x14ac:dyDescent="0.25">
      <c r="R7279" s="3">
        <v>8282</v>
      </c>
      <c r="S7279" s="3" t="s">
        <v>31</v>
      </c>
    </row>
    <row r="7280" spans="18:19" x14ac:dyDescent="0.25">
      <c r="R7280" s="3">
        <v>8283</v>
      </c>
      <c r="S7280" s="3" t="s">
        <v>31</v>
      </c>
    </row>
    <row r="7281" spans="18:19" x14ac:dyDescent="0.25">
      <c r="R7281" s="3">
        <v>8284</v>
      </c>
      <c r="S7281" s="3" t="s">
        <v>31</v>
      </c>
    </row>
    <row r="7282" spans="18:19" x14ac:dyDescent="0.25">
      <c r="R7282" s="3">
        <v>8285</v>
      </c>
      <c r="S7282" s="3" t="s">
        <v>31</v>
      </c>
    </row>
    <row r="7283" spans="18:19" x14ac:dyDescent="0.25">
      <c r="R7283" s="3">
        <v>8286</v>
      </c>
      <c r="S7283" s="3" t="s">
        <v>31</v>
      </c>
    </row>
    <row r="7284" spans="18:19" x14ac:dyDescent="0.25">
      <c r="R7284" s="3">
        <v>8287</v>
      </c>
      <c r="S7284" s="3" t="s">
        <v>31</v>
      </c>
    </row>
    <row r="7285" spans="18:19" x14ac:dyDescent="0.25">
      <c r="R7285" s="3">
        <v>8288</v>
      </c>
      <c r="S7285" s="3" t="s">
        <v>31</v>
      </c>
    </row>
    <row r="7286" spans="18:19" x14ac:dyDescent="0.25">
      <c r="R7286" s="3">
        <v>8289</v>
      </c>
      <c r="S7286" s="3" t="s">
        <v>31</v>
      </c>
    </row>
    <row r="7287" spans="18:19" x14ac:dyDescent="0.25">
      <c r="R7287" s="3">
        <v>8290</v>
      </c>
      <c r="S7287" s="3" t="s">
        <v>31</v>
      </c>
    </row>
    <row r="7288" spans="18:19" x14ac:dyDescent="0.25">
      <c r="R7288" s="3">
        <v>8291</v>
      </c>
      <c r="S7288" s="3" t="s">
        <v>31</v>
      </c>
    </row>
    <row r="7289" spans="18:19" x14ac:dyDescent="0.25">
      <c r="R7289" s="3">
        <v>8292</v>
      </c>
      <c r="S7289" s="3" t="s">
        <v>31</v>
      </c>
    </row>
    <row r="7290" spans="18:19" x14ac:dyDescent="0.25">
      <c r="R7290" s="3">
        <v>8293</v>
      </c>
      <c r="S7290" s="3" t="s">
        <v>31</v>
      </c>
    </row>
    <row r="7291" spans="18:19" x14ac:dyDescent="0.25">
      <c r="R7291" s="3">
        <v>8294</v>
      </c>
      <c r="S7291" s="3" t="s">
        <v>31</v>
      </c>
    </row>
    <row r="7292" spans="18:19" x14ac:dyDescent="0.25">
      <c r="R7292" s="3">
        <v>8295</v>
      </c>
      <c r="S7292" s="3" t="s">
        <v>31</v>
      </c>
    </row>
    <row r="7293" spans="18:19" x14ac:dyDescent="0.25">
      <c r="R7293" s="3">
        <v>8296</v>
      </c>
      <c r="S7293" s="3" t="s">
        <v>31</v>
      </c>
    </row>
    <row r="7294" spans="18:19" x14ac:dyDescent="0.25">
      <c r="R7294" s="3">
        <v>8297</v>
      </c>
      <c r="S7294" s="3" t="s">
        <v>31</v>
      </c>
    </row>
    <row r="7295" spans="18:19" x14ac:dyDescent="0.25">
      <c r="R7295" s="3">
        <v>8298</v>
      </c>
      <c r="S7295" s="3" t="s">
        <v>31</v>
      </c>
    </row>
    <row r="7296" spans="18:19" x14ac:dyDescent="0.25">
      <c r="R7296" s="3">
        <v>8299</v>
      </c>
      <c r="S7296" s="3" t="s">
        <v>31</v>
      </c>
    </row>
    <row r="7297" spans="18:19" x14ac:dyDescent="0.25">
      <c r="R7297" s="3">
        <v>8300</v>
      </c>
      <c r="S7297" s="3" t="s">
        <v>31</v>
      </c>
    </row>
    <row r="7298" spans="18:19" x14ac:dyDescent="0.25">
      <c r="R7298" s="3">
        <v>8301</v>
      </c>
      <c r="S7298" s="3" t="s">
        <v>31</v>
      </c>
    </row>
    <row r="7299" spans="18:19" x14ac:dyDescent="0.25">
      <c r="R7299" s="3">
        <v>8302</v>
      </c>
      <c r="S7299" s="3" t="s">
        <v>31</v>
      </c>
    </row>
    <row r="7300" spans="18:19" x14ac:dyDescent="0.25">
      <c r="R7300" s="3">
        <v>8303</v>
      </c>
      <c r="S7300" s="3" t="s">
        <v>31</v>
      </c>
    </row>
    <row r="7301" spans="18:19" x14ac:dyDescent="0.25">
      <c r="R7301" s="3">
        <v>8304</v>
      </c>
      <c r="S7301" s="3" t="s">
        <v>31</v>
      </c>
    </row>
    <row r="7302" spans="18:19" x14ac:dyDescent="0.25">
      <c r="R7302" s="3">
        <v>8305</v>
      </c>
      <c r="S7302" s="3" t="s">
        <v>31</v>
      </c>
    </row>
    <row r="7303" spans="18:19" x14ac:dyDescent="0.25">
      <c r="R7303" s="3">
        <v>8306</v>
      </c>
      <c r="S7303" s="3" t="s">
        <v>31</v>
      </c>
    </row>
    <row r="7304" spans="18:19" x14ac:dyDescent="0.25">
      <c r="R7304" s="3">
        <v>8307</v>
      </c>
      <c r="S7304" s="3" t="s">
        <v>31</v>
      </c>
    </row>
    <row r="7305" spans="18:19" x14ac:dyDescent="0.25">
      <c r="R7305" s="3">
        <v>8308</v>
      </c>
      <c r="S7305" s="3" t="s">
        <v>31</v>
      </c>
    </row>
    <row r="7306" spans="18:19" x14ac:dyDescent="0.25">
      <c r="R7306" s="3">
        <v>8309</v>
      </c>
      <c r="S7306" s="3" t="s">
        <v>31</v>
      </c>
    </row>
    <row r="7307" spans="18:19" x14ac:dyDescent="0.25">
      <c r="R7307" s="3">
        <v>8310</v>
      </c>
      <c r="S7307" s="3" t="s">
        <v>31</v>
      </c>
    </row>
    <row r="7308" spans="18:19" x14ac:dyDescent="0.25">
      <c r="R7308" s="3">
        <v>8311</v>
      </c>
      <c r="S7308" s="3" t="s">
        <v>31</v>
      </c>
    </row>
    <row r="7309" spans="18:19" x14ac:dyDescent="0.25">
      <c r="R7309" s="3">
        <v>8312</v>
      </c>
      <c r="S7309" s="3" t="s">
        <v>31</v>
      </c>
    </row>
    <row r="7310" spans="18:19" x14ac:dyDescent="0.25">
      <c r="R7310" s="3">
        <v>8313</v>
      </c>
      <c r="S7310" s="3" t="s">
        <v>31</v>
      </c>
    </row>
    <row r="7311" spans="18:19" x14ac:dyDescent="0.25">
      <c r="R7311" s="3">
        <v>8314</v>
      </c>
      <c r="S7311" s="3" t="s">
        <v>31</v>
      </c>
    </row>
    <row r="7312" spans="18:19" x14ac:dyDescent="0.25">
      <c r="R7312" s="3">
        <v>8315</v>
      </c>
      <c r="S7312" s="3" t="s">
        <v>31</v>
      </c>
    </row>
    <row r="7313" spans="18:19" x14ac:dyDescent="0.25">
      <c r="R7313" s="3">
        <v>8316</v>
      </c>
      <c r="S7313" s="3" t="s">
        <v>31</v>
      </c>
    </row>
    <row r="7314" spans="18:19" x14ac:dyDescent="0.25">
      <c r="R7314" s="3">
        <v>8317</v>
      </c>
      <c r="S7314" s="3" t="s">
        <v>31</v>
      </c>
    </row>
    <row r="7315" spans="18:19" x14ac:dyDescent="0.25">
      <c r="R7315" s="3">
        <v>8318</v>
      </c>
      <c r="S7315" s="3" t="s">
        <v>31</v>
      </c>
    </row>
    <row r="7316" spans="18:19" x14ac:dyDescent="0.25">
      <c r="R7316" s="3">
        <v>8319</v>
      </c>
      <c r="S7316" s="3" t="s">
        <v>31</v>
      </c>
    </row>
    <row r="7317" spans="18:19" x14ac:dyDescent="0.25">
      <c r="R7317" s="3">
        <v>8320</v>
      </c>
      <c r="S7317" s="3" t="s">
        <v>31</v>
      </c>
    </row>
    <row r="7318" spans="18:19" x14ac:dyDescent="0.25">
      <c r="R7318" s="3">
        <v>8321</v>
      </c>
      <c r="S7318" s="3" t="s">
        <v>31</v>
      </c>
    </row>
    <row r="7319" spans="18:19" x14ac:dyDescent="0.25">
      <c r="R7319" s="3">
        <v>8322</v>
      </c>
      <c r="S7319" s="3" t="s">
        <v>31</v>
      </c>
    </row>
    <row r="7320" spans="18:19" x14ac:dyDescent="0.25">
      <c r="R7320" s="3">
        <v>8323</v>
      </c>
      <c r="S7320" s="3" t="s">
        <v>31</v>
      </c>
    </row>
    <row r="7321" spans="18:19" x14ac:dyDescent="0.25">
      <c r="R7321" s="3">
        <v>8324</v>
      </c>
      <c r="S7321" s="3" t="s">
        <v>31</v>
      </c>
    </row>
    <row r="7322" spans="18:19" x14ac:dyDescent="0.25">
      <c r="R7322" s="3">
        <v>8325</v>
      </c>
      <c r="S7322" s="3" t="s">
        <v>31</v>
      </c>
    </row>
    <row r="7323" spans="18:19" x14ac:dyDescent="0.25">
      <c r="R7323" s="3">
        <v>8326</v>
      </c>
      <c r="S7323" s="3" t="s">
        <v>31</v>
      </c>
    </row>
    <row r="7324" spans="18:19" x14ac:dyDescent="0.25">
      <c r="R7324" s="3">
        <v>8327</v>
      </c>
      <c r="S7324" s="3" t="s">
        <v>31</v>
      </c>
    </row>
    <row r="7325" spans="18:19" x14ac:dyDescent="0.25">
      <c r="R7325" s="3">
        <v>8328</v>
      </c>
      <c r="S7325" s="3" t="s">
        <v>31</v>
      </c>
    </row>
    <row r="7326" spans="18:19" x14ac:dyDescent="0.25">
      <c r="R7326" s="3">
        <v>8329</v>
      </c>
      <c r="S7326" s="3" t="s">
        <v>31</v>
      </c>
    </row>
    <row r="7327" spans="18:19" x14ac:dyDescent="0.25">
      <c r="R7327" s="3">
        <v>8330</v>
      </c>
      <c r="S7327" s="3" t="s">
        <v>31</v>
      </c>
    </row>
    <row r="7328" spans="18:19" x14ac:dyDescent="0.25">
      <c r="R7328" s="3">
        <v>8331</v>
      </c>
      <c r="S7328" s="3" t="s">
        <v>31</v>
      </c>
    </row>
    <row r="7329" spans="18:19" x14ac:dyDescent="0.25">
      <c r="R7329" s="3">
        <v>8332</v>
      </c>
      <c r="S7329" s="3" t="s">
        <v>31</v>
      </c>
    </row>
    <row r="7330" spans="18:19" x14ac:dyDescent="0.25">
      <c r="R7330" s="3">
        <v>8333</v>
      </c>
      <c r="S7330" s="3" t="s">
        <v>31</v>
      </c>
    </row>
    <row r="7331" spans="18:19" x14ac:dyDescent="0.25">
      <c r="R7331" s="3">
        <v>8334</v>
      </c>
      <c r="S7331" s="3" t="s">
        <v>31</v>
      </c>
    </row>
    <row r="7332" spans="18:19" x14ac:dyDescent="0.25">
      <c r="R7332" s="3">
        <v>8335</v>
      </c>
      <c r="S7332" s="3" t="s">
        <v>31</v>
      </c>
    </row>
    <row r="7333" spans="18:19" x14ac:dyDescent="0.25">
      <c r="R7333" s="3">
        <v>8336</v>
      </c>
      <c r="S7333" s="3" t="s">
        <v>31</v>
      </c>
    </row>
    <row r="7334" spans="18:19" x14ac:dyDescent="0.25">
      <c r="R7334" s="3">
        <v>8337</v>
      </c>
      <c r="S7334" s="3" t="s">
        <v>31</v>
      </c>
    </row>
    <row r="7335" spans="18:19" x14ac:dyDescent="0.25">
      <c r="R7335" s="3">
        <v>8338</v>
      </c>
      <c r="S7335" s="3" t="s">
        <v>31</v>
      </c>
    </row>
    <row r="7336" spans="18:19" x14ac:dyDescent="0.25">
      <c r="R7336" s="3">
        <v>8339</v>
      </c>
      <c r="S7336" s="3" t="s">
        <v>31</v>
      </c>
    </row>
    <row r="7337" spans="18:19" x14ac:dyDescent="0.25">
      <c r="R7337" s="3">
        <v>8340</v>
      </c>
      <c r="S7337" s="3" t="s">
        <v>31</v>
      </c>
    </row>
    <row r="7338" spans="18:19" x14ac:dyDescent="0.25">
      <c r="R7338" s="3">
        <v>8341</v>
      </c>
      <c r="S7338" s="3" t="s">
        <v>31</v>
      </c>
    </row>
    <row r="7339" spans="18:19" x14ac:dyDescent="0.25">
      <c r="R7339" s="3">
        <v>8342</v>
      </c>
      <c r="S7339" s="3" t="s">
        <v>31</v>
      </c>
    </row>
    <row r="7340" spans="18:19" x14ac:dyDescent="0.25">
      <c r="R7340" s="3">
        <v>8343</v>
      </c>
      <c r="S7340" s="3" t="s">
        <v>31</v>
      </c>
    </row>
    <row r="7341" spans="18:19" x14ac:dyDescent="0.25">
      <c r="R7341" s="3">
        <v>8344</v>
      </c>
      <c r="S7341" s="3" t="s">
        <v>31</v>
      </c>
    </row>
    <row r="7342" spans="18:19" x14ac:dyDescent="0.25">
      <c r="R7342" s="3">
        <v>8345</v>
      </c>
      <c r="S7342" s="3" t="s">
        <v>31</v>
      </c>
    </row>
    <row r="7343" spans="18:19" x14ac:dyDescent="0.25">
      <c r="R7343" s="3">
        <v>8346</v>
      </c>
      <c r="S7343" s="3" t="s">
        <v>31</v>
      </c>
    </row>
    <row r="7344" spans="18:19" x14ac:dyDescent="0.25">
      <c r="R7344" s="3">
        <v>8347</v>
      </c>
      <c r="S7344" s="3" t="s">
        <v>31</v>
      </c>
    </row>
    <row r="7345" spans="18:19" x14ac:dyDescent="0.25">
      <c r="R7345" s="3">
        <v>8348</v>
      </c>
      <c r="S7345" s="3" t="s">
        <v>31</v>
      </c>
    </row>
    <row r="7346" spans="18:19" x14ac:dyDescent="0.25">
      <c r="R7346" s="3">
        <v>8349</v>
      </c>
      <c r="S7346" s="3" t="s">
        <v>31</v>
      </c>
    </row>
    <row r="7347" spans="18:19" x14ac:dyDescent="0.25">
      <c r="R7347" s="3">
        <v>8350</v>
      </c>
      <c r="S7347" s="3" t="s">
        <v>31</v>
      </c>
    </row>
    <row r="7348" spans="18:19" x14ac:dyDescent="0.25">
      <c r="R7348" s="3">
        <v>8351</v>
      </c>
      <c r="S7348" s="3" t="s">
        <v>31</v>
      </c>
    </row>
    <row r="7349" spans="18:19" x14ac:dyDescent="0.25">
      <c r="R7349" s="3">
        <v>8352</v>
      </c>
      <c r="S7349" s="3" t="s">
        <v>31</v>
      </c>
    </row>
    <row r="7350" spans="18:19" x14ac:dyDescent="0.25">
      <c r="R7350" s="3">
        <v>8353</v>
      </c>
      <c r="S7350" s="3" t="s">
        <v>31</v>
      </c>
    </row>
    <row r="7351" spans="18:19" x14ac:dyDescent="0.25">
      <c r="R7351" s="3">
        <v>8354</v>
      </c>
      <c r="S7351" s="3" t="s">
        <v>31</v>
      </c>
    </row>
    <row r="7352" spans="18:19" x14ac:dyDescent="0.25">
      <c r="R7352" s="3">
        <v>8355</v>
      </c>
      <c r="S7352" s="3" t="s">
        <v>31</v>
      </c>
    </row>
    <row r="7353" spans="18:19" x14ac:dyDescent="0.25">
      <c r="R7353" s="3">
        <v>8356</v>
      </c>
      <c r="S7353" s="3" t="s">
        <v>31</v>
      </c>
    </row>
    <row r="7354" spans="18:19" x14ac:dyDescent="0.25">
      <c r="R7354" s="3">
        <v>8357</v>
      </c>
      <c r="S7354" s="3" t="s">
        <v>31</v>
      </c>
    </row>
    <row r="7355" spans="18:19" x14ac:dyDescent="0.25">
      <c r="R7355" s="3">
        <v>8358</v>
      </c>
      <c r="S7355" s="3" t="s">
        <v>31</v>
      </c>
    </row>
    <row r="7356" spans="18:19" x14ac:dyDescent="0.25">
      <c r="R7356" s="3">
        <v>8359</v>
      </c>
      <c r="S7356" s="3" t="s">
        <v>31</v>
      </c>
    </row>
    <row r="7357" spans="18:19" x14ac:dyDescent="0.25">
      <c r="R7357" s="3">
        <v>8360</v>
      </c>
      <c r="S7357" s="3" t="s">
        <v>31</v>
      </c>
    </row>
    <row r="7358" spans="18:19" x14ac:dyDescent="0.25">
      <c r="R7358" s="3">
        <v>8361</v>
      </c>
      <c r="S7358" s="3" t="s">
        <v>31</v>
      </c>
    </row>
    <row r="7359" spans="18:19" x14ac:dyDescent="0.25">
      <c r="R7359" s="3">
        <v>8362</v>
      </c>
      <c r="S7359" s="3" t="s">
        <v>31</v>
      </c>
    </row>
    <row r="7360" spans="18:19" x14ac:dyDescent="0.25">
      <c r="R7360" s="3">
        <v>8363</v>
      </c>
      <c r="S7360" s="3" t="s">
        <v>31</v>
      </c>
    </row>
    <row r="7361" spans="18:19" x14ac:dyDescent="0.25">
      <c r="R7361" s="3">
        <v>8364</v>
      </c>
      <c r="S7361" s="3" t="s">
        <v>31</v>
      </c>
    </row>
    <row r="7362" spans="18:19" x14ac:dyDescent="0.25">
      <c r="R7362" s="3">
        <v>8365</v>
      </c>
      <c r="S7362" s="3" t="s">
        <v>31</v>
      </c>
    </row>
    <row r="7363" spans="18:19" x14ac:dyDescent="0.25">
      <c r="R7363" s="3">
        <v>8366</v>
      </c>
      <c r="S7363" s="3" t="s">
        <v>31</v>
      </c>
    </row>
    <row r="7364" spans="18:19" x14ac:dyDescent="0.25">
      <c r="R7364" s="3">
        <v>8367</v>
      </c>
      <c r="S7364" s="3" t="s">
        <v>31</v>
      </c>
    </row>
    <row r="7365" spans="18:19" x14ac:dyDescent="0.25">
      <c r="R7365" s="3">
        <v>8368</v>
      </c>
      <c r="S7365" s="3" t="s">
        <v>31</v>
      </c>
    </row>
    <row r="7366" spans="18:19" x14ac:dyDescent="0.25">
      <c r="R7366" s="3">
        <v>8369</v>
      </c>
      <c r="S7366" s="3" t="s">
        <v>31</v>
      </c>
    </row>
    <row r="7367" spans="18:19" x14ac:dyDescent="0.25">
      <c r="R7367" s="3">
        <v>8370</v>
      </c>
      <c r="S7367" s="3" t="s">
        <v>31</v>
      </c>
    </row>
    <row r="7368" spans="18:19" x14ac:dyDescent="0.25">
      <c r="R7368" s="3">
        <v>8371</v>
      </c>
      <c r="S7368" s="3" t="s">
        <v>31</v>
      </c>
    </row>
    <row r="7369" spans="18:19" x14ac:dyDescent="0.25">
      <c r="R7369" s="3">
        <v>8372</v>
      </c>
      <c r="S7369" s="3" t="s">
        <v>31</v>
      </c>
    </row>
    <row r="7370" spans="18:19" x14ac:dyDescent="0.25">
      <c r="R7370" s="3">
        <v>8373</v>
      </c>
      <c r="S7370" s="3" t="s">
        <v>31</v>
      </c>
    </row>
    <row r="7371" spans="18:19" x14ac:dyDescent="0.25">
      <c r="R7371" s="3">
        <v>8374</v>
      </c>
      <c r="S7371" s="3" t="s">
        <v>31</v>
      </c>
    </row>
    <row r="7372" spans="18:19" x14ac:dyDescent="0.25">
      <c r="R7372" s="3">
        <v>8375</v>
      </c>
      <c r="S7372" s="3" t="s">
        <v>31</v>
      </c>
    </row>
    <row r="7373" spans="18:19" x14ac:dyDescent="0.25">
      <c r="R7373" s="3">
        <v>8376</v>
      </c>
      <c r="S7373" s="3" t="s">
        <v>31</v>
      </c>
    </row>
    <row r="7374" spans="18:19" x14ac:dyDescent="0.25">
      <c r="R7374" s="3">
        <v>8377</v>
      </c>
      <c r="S7374" s="3" t="s">
        <v>31</v>
      </c>
    </row>
    <row r="7375" spans="18:19" x14ac:dyDescent="0.25">
      <c r="R7375" s="3">
        <v>8378</v>
      </c>
      <c r="S7375" s="3" t="s">
        <v>31</v>
      </c>
    </row>
    <row r="7376" spans="18:19" x14ac:dyDescent="0.25">
      <c r="R7376" s="3">
        <v>8379</v>
      </c>
      <c r="S7376" s="3" t="s">
        <v>31</v>
      </c>
    </row>
    <row r="7377" spans="18:19" x14ac:dyDescent="0.25">
      <c r="R7377" s="3">
        <v>8380</v>
      </c>
      <c r="S7377" s="3" t="s">
        <v>31</v>
      </c>
    </row>
    <row r="7378" spans="18:19" x14ac:dyDescent="0.25">
      <c r="R7378" s="3">
        <v>8381</v>
      </c>
      <c r="S7378" s="3" t="s">
        <v>31</v>
      </c>
    </row>
    <row r="7379" spans="18:19" x14ac:dyDescent="0.25">
      <c r="R7379" s="3">
        <v>8382</v>
      </c>
      <c r="S7379" s="3" t="s">
        <v>31</v>
      </c>
    </row>
    <row r="7380" spans="18:19" x14ac:dyDescent="0.25">
      <c r="R7380" s="3">
        <v>8383</v>
      </c>
      <c r="S7380" s="3" t="s">
        <v>31</v>
      </c>
    </row>
    <row r="7381" spans="18:19" x14ac:dyDescent="0.25">
      <c r="R7381" s="3">
        <v>8384</v>
      </c>
      <c r="S7381" s="3" t="s">
        <v>31</v>
      </c>
    </row>
    <row r="7382" spans="18:19" x14ac:dyDescent="0.25">
      <c r="R7382" s="3">
        <v>8385</v>
      </c>
      <c r="S7382" s="3" t="s">
        <v>31</v>
      </c>
    </row>
    <row r="7383" spans="18:19" x14ac:dyDescent="0.25">
      <c r="R7383" s="3">
        <v>8386</v>
      </c>
      <c r="S7383" s="3" t="s">
        <v>31</v>
      </c>
    </row>
    <row r="7384" spans="18:19" x14ac:dyDescent="0.25">
      <c r="R7384" s="3">
        <v>8387</v>
      </c>
      <c r="S7384" s="3" t="s">
        <v>31</v>
      </c>
    </row>
    <row r="7385" spans="18:19" x14ac:dyDescent="0.25">
      <c r="R7385" s="3">
        <v>8388</v>
      </c>
      <c r="S7385" s="3" t="s">
        <v>31</v>
      </c>
    </row>
    <row r="7386" spans="18:19" x14ac:dyDescent="0.25">
      <c r="R7386" s="3">
        <v>8389</v>
      </c>
      <c r="S7386" s="3" t="s">
        <v>31</v>
      </c>
    </row>
    <row r="7387" spans="18:19" x14ac:dyDescent="0.25">
      <c r="R7387" s="3">
        <v>8390</v>
      </c>
      <c r="S7387" s="3" t="s">
        <v>31</v>
      </c>
    </row>
    <row r="7388" spans="18:19" x14ac:dyDescent="0.25">
      <c r="R7388" s="3">
        <v>8391</v>
      </c>
      <c r="S7388" s="3" t="s">
        <v>31</v>
      </c>
    </row>
    <row r="7389" spans="18:19" x14ac:dyDescent="0.25">
      <c r="R7389" s="3">
        <v>8392</v>
      </c>
      <c r="S7389" s="3" t="s">
        <v>31</v>
      </c>
    </row>
    <row r="7390" spans="18:19" x14ac:dyDescent="0.25">
      <c r="R7390" s="3">
        <v>8393</v>
      </c>
      <c r="S7390" s="3" t="s">
        <v>31</v>
      </c>
    </row>
    <row r="7391" spans="18:19" x14ac:dyDescent="0.25">
      <c r="R7391" s="3">
        <v>8394</v>
      </c>
      <c r="S7391" s="3" t="s">
        <v>31</v>
      </c>
    </row>
    <row r="7392" spans="18:19" x14ac:dyDescent="0.25">
      <c r="R7392" s="3">
        <v>8395</v>
      </c>
      <c r="S7392" s="3" t="s">
        <v>31</v>
      </c>
    </row>
    <row r="7393" spans="18:19" x14ac:dyDescent="0.25">
      <c r="R7393" s="3">
        <v>8396</v>
      </c>
      <c r="S7393" s="3" t="s">
        <v>31</v>
      </c>
    </row>
    <row r="7394" spans="18:19" x14ac:dyDescent="0.25">
      <c r="R7394" s="3">
        <v>8397</v>
      </c>
      <c r="S7394" s="3" t="s">
        <v>31</v>
      </c>
    </row>
    <row r="7395" spans="18:19" x14ac:dyDescent="0.25">
      <c r="R7395" s="3">
        <v>8398</v>
      </c>
      <c r="S7395" s="3" t="s">
        <v>31</v>
      </c>
    </row>
    <row r="7396" spans="18:19" x14ac:dyDescent="0.25">
      <c r="R7396" s="3">
        <v>8399</v>
      </c>
      <c r="S7396" s="3" t="s">
        <v>31</v>
      </c>
    </row>
    <row r="7397" spans="18:19" x14ac:dyDescent="0.25">
      <c r="R7397" s="3">
        <v>8400</v>
      </c>
      <c r="S7397" s="3" t="s">
        <v>31</v>
      </c>
    </row>
    <row r="7398" spans="18:19" x14ac:dyDescent="0.25">
      <c r="R7398" s="3">
        <v>8401</v>
      </c>
      <c r="S7398" s="3" t="s">
        <v>31</v>
      </c>
    </row>
    <row r="7399" spans="18:19" x14ac:dyDescent="0.25">
      <c r="R7399" s="3">
        <v>8402</v>
      </c>
      <c r="S7399" s="3" t="s">
        <v>31</v>
      </c>
    </row>
    <row r="7400" spans="18:19" x14ac:dyDescent="0.25">
      <c r="R7400" s="3">
        <v>8403</v>
      </c>
      <c r="S7400" s="3" t="s">
        <v>31</v>
      </c>
    </row>
    <row r="7401" spans="18:19" x14ac:dyDescent="0.25">
      <c r="R7401" s="3">
        <v>8404</v>
      </c>
      <c r="S7401" s="3" t="s">
        <v>31</v>
      </c>
    </row>
    <row r="7402" spans="18:19" x14ac:dyDescent="0.25">
      <c r="R7402" s="3">
        <v>8405</v>
      </c>
      <c r="S7402" s="3" t="s">
        <v>31</v>
      </c>
    </row>
    <row r="7403" spans="18:19" x14ac:dyDescent="0.25">
      <c r="R7403" s="3">
        <v>8406</v>
      </c>
      <c r="S7403" s="3" t="s">
        <v>31</v>
      </c>
    </row>
    <row r="7404" spans="18:19" x14ac:dyDescent="0.25">
      <c r="R7404" s="3">
        <v>8407</v>
      </c>
      <c r="S7404" s="3" t="s">
        <v>31</v>
      </c>
    </row>
    <row r="7405" spans="18:19" x14ac:dyDescent="0.25">
      <c r="R7405" s="3">
        <v>8408</v>
      </c>
      <c r="S7405" s="3" t="s">
        <v>31</v>
      </c>
    </row>
    <row r="7406" spans="18:19" x14ac:dyDescent="0.25">
      <c r="R7406" s="3">
        <v>8409</v>
      </c>
      <c r="S7406" s="3" t="s">
        <v>31</v>
      </c>
    </row>
    <row r="7407" spans="18:19" x14ac:dyDescent="0.25">
      <c r="R7407" s="3">
        <v>8410</v>
      </c>
      <c r="S7407" s="3" t="s">
        <v>31</v>
      </c>
    </row>
    <row r="7408" spans="18:19" x14ac:dyDescent="0.25">
      <c r="R7408" s="3">
        <v>8411</v>
      </c>
      <c r="S7408" s="3" t="s">
        <v>31</v>
      </c>
    </row>
    <row r="7409" spans="18:19" x14ac:dyDescent="0.25">
      <c r="R7409" s="3">
        <v>8412</v>
      </c>
      <c r="S7409" s="3" t="s">
        <v>31</v>
      </c>
    </row>
    <row r="7410" spans="18:19" x14ac:dyDescent="0.25">
      <c r="R7410" s="3">
        <v>8413</v>
      </c>
      <c r="S7410" s="3" t="s">
        <v>31</v>
      </c>
    </row>
    <row r="7411" spans="18:19" x14ac:dyDescent="0.25">
      <c r="R7411" s="3">
        <v>8414</v>
      </c>
      <c r="S7411" s="3" t="s">
        <v>31</v>
      </c>
    </row>
    <row r="7412" spans="18:19" x14ac:dyDescent="0.25">
      <c r="R7412" s="3">
        <v>8415</v>
      </c>
      <c r="S7412" s="3" t="s">
        <v>31</v>
      </c>
    </row>
    <row r="7413" spans="18:19" x14ac:dyDescent="0.25">
      <c r="R7413" s="3">
        <v>8416</v>
      </c>
      <c r="S7413" s="3" t="s">
        <v>31</v>
      </c>
    </row>
    <row r="7414" spans="18:19" x14ac:dyDescent="0.25">
      <c r="R7414" s="3">
        <v>8417</v>
      </c>
      <c r="S7414" s="3" t="s">
        <v>31</v>
      </c>
    </row>
    <row r="7415" spans="18:19" x14ac:dyDescent="0.25">
      <c r="R7415" s="3">
        <v>8418</v>
      </c>
      <c r="S7415" s="3" t="s">
        <v>31</v>
      </c>
    </row>
    <row r="7416" spans="18:19" x14ac:dyDescent="0.25">
      <c r="R7416" s="3">
        <v>8419</v>
      </c>
      <c r="S7416" s="3" t="s">
        <v>31</v>
      </c>
    </row>
    <row r="7417" spans="18:19" x14ac:dyDescent="0.25">
      <c r="R7417" s="3">
        <v>8420</v>
      </c>
      <c r="S7417" s="3" t="s">
        <v>31</v>
      </c>
    </row>
    <row r="7418" spans="18:19" x14ac:dyDescent="0.25">
      <c r="R7418" s="3">
        <v>8421</v>
      </c>
      <c r="S7418" s="3" t="s">
        <v>31</v>
      </c>
    </row>
    <row r="7419" spans="18:19" x14ac:dyDescent="0.25">
      <c r="R7419" s="3">
        <v>8422</v>
      </c>
      <c r="S7419" s="3" t="s">
        <v>31</v>
      </c>
    </row>
    <row r="7420" spans="18:19" x14ac:dyDescent="0.25">
      <c r="R7420" s="3">
        <v>8423</v>
      </c>
      <c r="S7420" s="3" t="s">
        <v>31</v>
      </c>
    </row>
    <row r="7421" spans="18:19" x14ac:dyDescent="0.25">
      <c r="R7421" s="3">
        <v>8424</v>
      </c>
      <c r="S7421" s="3" t="s">
        <v>31</v>
      </c>
    </row>
    <row r="7422" spans="18:19" x14ac:dyDescent="0.25">
      <c r="R7422" s="3">
        <v>8425</v>
      </c>
      <c r="S7422" s="3" t="s">
        <v>31</v>
      </c>
    </row>
    <row r="7423" spans="18:19" x14ac:dyDescent="0.25">
      <c r="R7423" s="3">
        <v>8426</v>
      </c>
      <c r="S7423" s="3" t="s">
        <v>31</v>
      </c>
    </row>
    <row r="7424" spans="18:19" x14ac:dyDescent="0.25">
      <c r="R7424" s="3">
        <v>8427</v>
      </c>
      <c r="S7424" s="3" t="s">
        <v>31</v>
      </c>
    </row>
    <row r="7425" spans="18:19" x14ac:dyDescent="0.25">
      <c r="R7425" s="3">
        <v>8428</v>
      </c>
      <c r="S7425" s="3" t="s">
        <v>31</v>
      </c>
    </row>
    <row r="7426" spans="18:19" x14ac:dyDescent="0.25">
      <c r="R7426" s="3">
        <v>8429</v>
      </c>
      <c r="S7426" s="3" t="s">
        <v>31</v>
      </c>
    </row>
    <row r="7427" spans="18:19" x14ac:dyDescent="0.25">
      <c r="R7427" s="3">
        <v>8430</v>
      </c>
      <c r="S7427" s="3" t="s">
        <v>31</v>
      </c>
    </row>
    <row r="7428" spans="18:19" x14ac:dyDescent="0.25">
      <c r="R7428" s="3">
        <v>8431</v>
      </c>
      <c r="S7428" s="3" t="s">
        <v>31</v>
      </c>
    </row>
    <row r="7429" spans="18:19" x14ac:dyDescent="0.25">
      <c r="R7429" s="3">
        <v>8432</v>
      </c>
      <c r="S7429" s="3" t="s">
        <v>31</v>
      </c>
    </row>
    <row r="7430" spans="18:19" x14ac:dyDescent="0.25">
      <c r="R7430" s="3">
        <v>8433</v>
      </c>
      <c r="S7430" s="3" t="s">
        <v>31</v>
      </c>
    </row>
    <row r="7431" spans="18:19" x14ac:dyDescent="0.25">
      <c r="R7431" s="3">
        <v>8434</v>
      </c>
      <c r="S7431" s="3" t="s">
        <v>31</v>
      </c>
    </row>
    <row r="7432" spans="18:19" x14ac:dyDescent="0.25">
      <c r="R7432" s="3">
        <v>8435</v>
      </c>
      <c r="S7432" s="3" t="s">
        <v>31</v>
      </c>
    </row>
    <row r="7433" spans="18:19" x14ac:dyDescent="0.25">
      <c r="R7433" s="3">
        <v>8436</v>
      </c>
      <c r="S7433" s="3" t="s">
        <v>31</v>
      </c>
    </row>
    <row r="7434" spans="18:19" x14ac:dyDescent="0.25">
      <c r="R7434" s="3">
        <v>8437</v>
      </c>
      <c r="S7434" s="3" t="s">
        <v>31</v>
      </c>
    </row>
    <row r="7435" spans="18:19" x14ac:dyDescent="0.25">
      <c r="R7435" s="3">
        <v>8438</v>
      </c>
      <c r="S7435" s="3" t="s">
        <v>31</v>
      </c>
    </row>
    <row r="7436" spans="18:19" x14ac:dyDescent="0.25">
      <c r="R7436" s="3">
        <v>8439</v>
      </c>
      <c r="S7436" s="3" t="s">
        <v>31</v>
      </c>
    </row>
    <row r="7437" spans="18:19" x14ac:dyDescent="0.25">
      <c r="R7437" s="3">
        <v>8440</v>
      </c>
      <c r="S7437" s="3" t="s">
        <v>31</v>
      </c>
    </row>
    <row r="7438" spans="18:19" x14ac:dyDescent="0.25">
      <c r="R7438" s="3">
        <v>8441</v>
      </c>
      <c r="S7438" s="3" t="s">
        <v>31</v>
      </c>
    </row>
    <row r="7439" spans="18:19" x14ac:dyDescent="0.25">
      <c r="R7439" s="3">
        <v>8442</v>
      </c>
      <c r="S7439" s="3" t="s">
        <v>31</v>
      </c>
    </row>
    <row r="7440" spans="18:19" x14ac:dyDescent="0.25">
      <c r="R7440" s="3">
        <v>8443</v>
      </c>
      <c r="S7440" s="3" t="s">
        <v>31</v>
      </c>
    </row>
    <row r="7441" spans="18:19" x14ac:dyDescent="0.25">
      <c r="R7441" s="3">
        <v>8444</v>
      </c>
      <c r="S7441" s="3" t="s">
        <v>31</v>
      </c>
    </row>
    <row r="7442" spans="18:19" x14ac:dyDescent="0.25">
      <c r="R7442" s="3">
        <v>8445</v>
      </c>
      <c r="S7442" s="3" t="s">
        <v>31</v>
      </c>
    </row>
    <row r="7443" spans="18:19" x14ac:dyDescent="0.25">
      <c r="R7443" s="3">
        <v>8446</v>
      </c>
      <c r="S7443" s="3" t="s">
        <v>31</v>
      </c>
    </row>
    <row r="7444" spans="18:19" x14ac:dyDescent="0.25">
      <c r="R7444" s="3">
        <v>8447</v>
      </c>
      <c r="S7444" s="3" t="s">
        <v>31</v>
      </c>
    </row>
    <row r="7445" spans="18:19" x14ac:dyDescent="0.25">
      <c r="R7445" s="3">
        <v>8448</v>
      </c>
      <c r="S7445" s="3" t="s">
        <v>31</v>
      </c>
    </row>
    <row r="7446" spans="18:19" x14ac:dyDescent="0.25">
      <c r="R7446" s="3">
        <v>8449</v>
      </c>
      <c r="S7446" s="3" t="s">
        <v>31</v>
      </c>
    </row>
    <row r="7447" spans="18:19" x14ac:dyDescent="0.25">
      <c r="R7447" s="3">
        <v>8450</v>
      </c>
      <c r="S7447" s="3" t="s">
        <v>31</v>
      </c>
    </row>
    <row r="7448" spans="18:19" x14ac:dyDescent="0.25">
      <c r="R7448" s="3">
        <v>8451</v>
      </c>
      <c r="S7448" s="3" t="s">
        <v>31</v>
      </c>
    </row>
    <row r="7449" spans="18:19" x14ac:dyDescent="0.25">
      <c r="R7449" s="3">
        <v>8452</v>
      </c>
      <c r="S7449" s="3" t="s">
        <v>31</v>
      </c>
    </row>
    <row r="7450" spans="18:19" x14ac:dyDescent="0.25">
      <c r="R7450" s="3">
        <v>8453</v>
      </c>
      <c r="S7450" s="3" t="s">
        <v>31</v>
      </c>
    </row>
    <row r="7451" spans="18:19" x14ac:dyDescent="0.25">
      <c r="R7451" s="3">
        <v>8454</v>
      </c>
      <c r="S7451" s="3" t="s">
        <v>31</v>
      </c>
    </row>
    <row r="7452" spans="18:19" x14ac:dyDescent="0.25">
      <c r="R7452" s="3">
        <v>8455</v>
      </c>
      <c r="S7452" s="3" t="s">
        <v>31</v>
      </c>
    </row>
    <row r="7453" spans="18:19" x14ac:dyDescent="0.25">
      <c r="R7453" s="3">
        <v>8456</v>
      </c>
      <c r="S7453" s="3" t="s">
        <v>31</v>
      </c>
    </row>
    <row r="7454" spans="18:19" x14ac:dyDescent="0.25">
      <c r="R7454" s="3">
        <v>8457</v>
      </c>
      <c r="S7454" s="3" t="s">
        <v>31</v>
      </c>
    </row>
    <row r="7455" spans="18:19" x14ac:dyDescent="0.25">
      <c r="R7455" s="3">
        <v>8458</v>
      </c>
      <c r="S7455" s="3" t="s">
        <v>31</v>
      </c>
    </row>
    <row r="7456" spans="18:19" x14ac:dyDescent="0.25">
      <c r="R7456" s="3">
        <v>8459</v>
      </c>
      <c r="S7456" s="3" t="s">
        <v>31</v>
      </c>
    </row>
    <row r="7457" spans="18:19" x14ac:dyDescent="0.25">
      <c r="R7457" s="3">
        <v>8460</v>
      </c>
      <c r="S7457" s="3" t="s">
        <v>31</v>
      </c>
    </row>
    <row r="7458" spans="18:19" x14ac:dyDescent="0.25">
      <c r="R7458" s="3">
        <v>8461</v>
      </c>
      <c r="S7458" s="3" t="s">
        <v>31</v>
      </c>
    </row>
    <row r="7459" spans="18:19" x14ac:dyDescent="0.25">
      <c r="R7459" s="3">
        <v>8462</v>
      </c>
      <c r="S7459" s="3" t="s">
        <v>31</v>
      </c>
    </row>
    <row r="7460" spans="18:19" x14ac:dyDescent="0.25">
      <c r="R7460" s="3">
        <v>8463</v>
      </c>
      <c r="S7460" s="3" t="s">
        <v>31</v>
      </c>
    </row>
    <row r="7461" spans="18:19" x14ac:dyDescent="0.25">
      <c r="R7461" s="3">
        <v>8464</v>
      </c>
      <c r="S7461" s="3" t="s">
        <v>31</v>
      </c>
    </row>
    <row r="7462" spans="18:19" x14ac:dyDescent="0.25">
      <c r="R7462" s="3">
        <v>8465</v>
      </c>
      <c r="S7462" s="3" t="s">
        <v>31</v>
      </c>
    </row>
    <row r="7463" spans="18:19" x14ac:dyDescent="0.25">
      <c r="R7463" s="3">
        <v>8466</v>
      </c>
      <c r="S7463" s="3" t="s">
        <v>31</v>
      </c>
    </row>
    <row r="7464" spans="18:19" x14ac:dyDescent="0.25">
      <c r="R7464" s="3">
        <v>8467</v>
      </c>
      <c r="S7464" s="3" t="s">
        <v>31</v>
      </c>
    </row>
    <row r="7465" spans="18:19" x14ac:dyDescent="0.25">
      <c r="R7465" s="3">
        <v>8468</v>
      </c>
      <c r="S7465" s="3" t="s">
        <v>31</v>
      </c>
    </row>
    <row r="7466" spans="18:19" x14ac:dyDescent="0.25">
      <c r="R7466" s="3">
        <v>8469</v>
      </c>
      <c r="S7466" s="3" t="s">
        <v>31</v>
      </c>
    </row>
    <row r="7467" spans="18:19" x14ac:dyDescent="0.25">
      <c r="R7467" s="3">
        <v>8470</v>
      </c>
      <c r="S7467" s="3" t="s">
        <v>31</v>
      </c>
    </row>
    <row r="7468" spans="18:19" x14ac:dyDescent="0.25">
      <c r="R7468" s="3">
        <v>8471</v>
      </c>
      <c r="S7468" s="3" t="s">
        <v>31</v>
      </c>
    </row>
    <row r="7469" spans="18:19" x14ac:dyDescent="0.25">
      <c r="R7469" s="3">
        <v>8472</v>
      </c>
      <c r="S7469" s="3" t="s">
        <v>31</v>
      </c>
    </row>
    <row r="7470" spans="18:19" x14ac:dyDescent="0.25">
      <c r="R7470" s="3">
        <v>8473</v>
      </c>
      <c r="S7470" s="3" t="s">
        <v>31</v>
      </c>
    </row>
    <row r="7471" spans="18:19" x14ac:dyDescent="0.25">
      <c r="R7471" s="3">
        <v>8474</v>
      </c>
      <c r="S7471" s="3" t="s">
        <v>31</v>
      </c>
    </row>
    <row r="7472" spans="18:19" x14ac:dyDescent="0.25">
      <c r="R7472" s="3">
        <v>8475</v>
      </c>
      <c r="S7472" s="3" t="s">
        <v>31</v>
      </c>
    </row>
    <row r="7473" spans="18:19" x14ac:dyDescent="0.25">
      <c r="R7473" s="3">
        <v>8476</v>
      </c>
      <c r="S7473" s="3" t="s">
        <v>31</v>
      </c>
    </row>
    <row r="7474" spans="18:19" x14ac:dyDescent="0.25">
      <c r="R7474" s="3">
        <v>8477</v>
      </c>
      <c r="S7474" s="3" t="s">
        <v>31</v>
      </c>
    </row>
    <row r="7475" spans="18:19" x14ac:dyDescent="0.25">
      <c r="R7475" s="3">
        <v>8478</v>
      </c>
      <c r="S7475" s="3" t="s">
        <v>31</v>
      </c>
    </row>
    <row r="7476" spans="18:19" x14ac:dyDescent="0.25">
      <c r="R7476" s="3">
        <v>8479</v>
      </c>
      <c r="S7476" s="3" t="s">
        <v>31</v>
      </c>
    </row>
    <row r="7477" spans="18:19" x14ac:dyDescent="0.25">
      <c r="R7477" s="3">
        <v>8480</v>
      </c>
      <c r="S7477" s="3" t="s">
        <v>31</v>
      </c>
    </row>
    <row r="7478" spans="18:19" x14ac:dyDescent="0.25">
      <c r="R7478" s="3">
        <v>8481</v>
      </c>
      <c r="S7478" s="3" t="s">
        <v>31</v>
      </c>
    </row>
    <row r="7479" spans="18:19" x14ac:dyDescent="0.25">
      <c r="R7479" s="3">
        <v>8482</v>
      </c>
      <c r="S7479" s="3" t="s">
        <v>31</v>
      </c>
    </row>
    <row r="7480" spans="18:19" x14ac:dyDescent="0.25">
      <c r="R7480" s="3">
        <v>8483</v>
      </c>
      <c r="S7480" s="3" t="s">
        <v>31</v>
      </c>
    </row>
    <row r="7481" spans="18:19" x14ac:dyDescent="0.25">
      <c r="R7481" s="3">
        <v>8484</v>
      </c>
      <c r="S7481" s="3" t="s">
        <v>31</v>
      </c>
    </row>
    <row r="7482" spans="18:19" x14ac:dyDescent="0.25">
      <c r="R7482" s="3">
        <v>8485</v>
      </c>
      <c r="S7482" s="3" t="s">
        <v>31</v>
      </c>
    </row>
    <row r="7483" spans="18:19" x14ac:dyDescent="0.25">
      <c r="R7483" s="3">
        <v>8486</v>
      </c>
      <c r="S7483" s="3" t="s">
        <v>31</v>
      </c>
    </row>
    <row r="7484" spans="18:19" x14ac:dyDescent="0.25">
      <c r="R7484" s="3">
        <v>8487</v>
      </c>
      <c r="S7484" s="3" t="s">
        <v>31</v>
      </c>
    </row>
    <row r="7485" spans="18:19" x14ac:dyDescent="0.25">
      <c r="R7485" s="3">
        <v>8488</v>
      </c>
      <c r="S7485" s="3" t="s">
        <v>31</v>
      </c>
    </row>
    <row r="7486" spans="18:19" x14ac:dyDescent="0.25">
      <c r="R7486" s="3">
        <v>8489</v>
      </c>
      <c r="S7486" s="3" t="s">
        <v>31</v>
      </c>
    </row>
    <row r="7487" spans="18:19" x14ac:dyDescent="0.25">
      <c r="R7487" s="3">
        <v>8490</v>
      </c>
      <c r="S7487" s="3" t="s">
        <v>31</v>
      </c>
    </row>
    <row r="7488" spans="18:19" x14ac:dyDescent="0.25">
      <c r="R7488" s="3">
        <v>8491</v>
      </c>
      <c r="S7488" s="3" t="s">
        <v>31</v>
      </c>
    </row>
    <row r="7489" spans="18:19" x14ac:dyDescent="0.25">
      <c r="R7489" s="3">
        <v>8492</v>
      </c>
      <c r="S7489" s="3" t="s">
        <v>31</v>
      </c>
    </row>
    <row r="7490" spans="18:19" x14ac:dyDescent="0.25">
      <c r="R7490" s="3">
        <v>8493</v>
      </c>
      <c r="S7490" s="3" t="s">
        <v>31</v>
      </c>
    </row>
    <row r="7491" spans="18:19" x14ac:dyDescent="0.25">
      <c r="R7491" s="3">
        <v>8494</v>
      </c>
      <c r="S7491" s="3" t="s">
        <v>31</v>
      </c>
    </row>
    <row r="7492" spans="18:19" x14ac:dyDescent="0.25">
      <c r="R7492" s="3">
        <v>8495</v>
      </c>
      <c r="S7492" s="3" t="s">
        <v>31</v>
      </c>
    </row>
    <row r="7493" spans="18:19" x14ac:dyDescent="0.25">
      <c r="R7493" s="3">
        <v>8496</v>
      </c>
      <c r="S7493" s="3" t="s">
        <v>31</v>
      </c>
    </row>
    <row r="7494" spans="18:19" x14ac:dyDescent="0.25">
      <c r="R7494" s="3">
        <v>8497</v>
      </c>
      <c r="S7494" s="3" t="s">
        <v>31</v>
      </c>
    </row>
    <row r="7495" spans="18:19" x14ac:dyDescent="0.25">
      <c r="R7495" s="3">
        <v>8498</v>
      </c>
      <c r="S7495" s="3" t="s">
        <v>31</v>
      </c>
    </row>
    <row r="7496" spans="18:19" x14ac:dyDescent="0.25">
      <c r="R7496" s="3">
        <v>8499</v>
      </c>
      <c r="S7496" s="3" t="s">
        <v>31</v>
      </c>
    </row>
    <row r="7497" spans="18:19" x14ac:dyDescent="0.25">
      <c r="R7497" s="3">
        <v>8500</v>
      </c>
      <c r="S7497" s="3" t="s">
        <v>31</v>
      </c>
    </row>
    <row r="7498" spans="18:19" x14ac:dyDescent="0.25">
      <c r="R7498" s="3">
        <v>8501</v>
      </c>
      <c r="S7498" s="3" t="s">
        <v>31</v>
      </c>
    </row>
    <row r="7499" spans="18:19" x14ac:dyDescent="0.25">
      <c r="R7499" s="3">
        <v>8502</v>
      </c>
      <c r="S7499" s="3" t="s">
        <v>31</v>
      </c>
    </row>
    <row r="7500" spans="18:19" x14ac:dyDescent="0.25">
      <c r="R7500" s="3">
        <v>8503</v>
      </c>
      <c r="S7500" s="3" t="s">
        <v>31</v>
      </c>
    </row>
    <row r="7501" spans="18:19" x14ac:dyDescent="0.25">
      <c r="R7501" s="3">
        <v>8504</v>
      </c>
      <c r="S7501" s="3" t="s">
        <v>31</v>
      </c>
    </row>
    <row r="7502" spans="18:19" x14ac:dyDescent="0.25">
      <c r="R7502" s="3">
        <v>8505</v>
      </c>
      <c r="S7502" s="3" t="s">
        <v>31</v>
      </c>
    </row>
    <row r="7503" spans="18:19" x14ac:dyDescent="0.25">
      <c r="R7503" s="3">
        <v>8506</v>
      </c>
      <c r="S7503" s="3" t="s">
        <v>31</v>
      </c>
    </row>
    <row r="7504" spans="18:19" x14ac:dyDescent="0.25">
      <c r="R7504" s="3">
        <v>8507</v>
      </c>
      <c r="S7504" s="3" t="s">
        <v>31</v>
      </c>
    </row>
    <row r="7505" spans="18:19" x14ac:dyDescent="0.25">
      <c r="R7505" s="3">
        <v>8508</v>
      </c>
      <c r="S7505" s="3" t="s">
        <v>31</v>
      </c>
    </row>
    <row r="7506" spans="18:19" x14ac:dyDescent="0.25">
      <c r="R7506" s="3">
        <v>8509</v>
      </c>
      <c r="S7506" s="3" t="s">
        <v>31</v>
      </c>
    </row>
    <row r="7507" spans="18:19" x14ac:dyDescent="0.25">
      <c r="R7507" s="3">
        <v>8510</v>
      </c>
      <c r="S7507" s="3" t="s">
        <v>31</v>
      </c>
    </row>
    <row r="7508" spans="18:19" x14ac:dyDescent="0.25">
      <c r="R7508" s="3">
        <v>8511</v>
      </c>
      <c r="S7508" s="3" t="s">
        <v>31</v>
      </c>
    </row>
    <row r="7509" spans="18:19" x14ac:dyDescent="0.25">
      <c r="R7509" s="3">
        <v>8512</v>
      </c>
      <c r="S7509" s="3" t="s">
        <v>31</v>
      </c>
    </row>
    <row r="7510" spans="18:19" x14ac:dyDescent="0.25">
      <c r="R7510" s="3">
        <v>8513</v>
      </c>
      <c r="S7510" s="3" t="s">
        <v>31</v>
      </c>
    </row>
    <row r="7511" spans="18:19" x14ac:dyDescent="0.25">
      <c r="R7511" s="3">
        <v>8514</v>
      </c>
      <c r="S7511" s="3" t="s">
        <v>31</v>
      </c>
    </row>
    <row r="7512" spans="18:19" x14ac:dyDescent="0.25">
      <c r="R7512" s="3">
        <v>8515</v>
      </c>
      <c r="S7512" s="3" t="s">
        <v>31</v>
      </c>
    </row>
    <row r="7513" spans="18:19" x14ac:dyDescent="0.25">
      <c r="R7513" s="3">
        <v>8516</v>
      </c>
      <c r="S7513" s="3" t="s">
        <v>31</v>
      </c>
    </row>
    <row r="7514" spans="18:19" x14ac:dyDescent="0.25">
      <c r="R7514" s="3">
        <v>8517</v>
      </c>
      <c r="S7514" s="3" t="s">
        <v>31</v>
      </c>
    </row>
    <row r="7515" spans="18:19" x14ac:dyDescent="0.25">
      <c r="R7515" s="3">
        <v>8518</v>
      </c>
      <c r="S7515" s="3" t="s">
        <v>31</v>
      </c>
    </row>
    <row r="7516" spans="18:19" x14ac:dyDescent="0.25">
      <c r="R7516" s="3">
        <v>8519</v>
      </c>
      <c r="S7516" s="3" t="s">
        <v>31</v>
      </c>
    </row>
    <row r="7517" spans="18:19" x14ac:dyDescent="0.25">
      <c r="R7517" s="3">
        <v>8520</v>
      </c>
      <c r="S7517" s="3" t="s">
        <v>31</v>
      </c>
    </row>
    <row r="7518" spans="18:19" x14ac:dyDescent="0.25">
      <c r="R7518" s="3">
        <v>8521</v>
      </c>
      <c r="S7518" s="3" t="s">
        <v>31</v>
      </c>
    </row>
    <row r="7519" spans="18:19" x14ac:dyDescent="0.25">
      <c r="R7519" s="3">
        <v>8522</v>
      </c>
      <c r="S7519" s="3" t="s">
        <v>31</v>
      </c>
    </row>
    <row r="7520" spans="18:19" x14ac:dyDescent="0.25">
      <c r="R7520" s="3">
        <v>8523</v>
      </c>
      <c r="S7520" s="3" t="s">
        <v>31</v>
      </c>
    </row>
    <row r="7521" spans="18:19" x14ac:dyDescent="0.25">
      <c r="R7521" s="3">
        <v>8524</v>
      </c>
      <c r="S7521" s="3" t="s">
        <v>31</v>
      </c>
    </row>
    <row r="7522" spans="18:19" x14ac:dyDescent="0.25">
      <c r="R7522" s="3">
        <v>8525</v>
      </c>
      <c r="S7522" s="3" t="s">
        <v>31</v>
      </c>
    </row>
    <row r="7523" spans="18:19" x14ac:dyDescent="0.25">
      <c r="R7523" s="3">
        <v>8526</v>
      </c>
      <c r="S7523" s="3" t="s">
        <v>31</v>
      </c>
    </row>
    <row r="7524" spans="18:19" x14ac:dyDescent="0.25">
      <c r="R7524" s="3">
        <v>8527</v>
      </c>
      <c r="S7524" s="3" t="s">
        <v>31</v>
      </c>
    </row>
    <row r="7525" spans="18:19" x14ac:dyDescent="0.25">
      <c r="R7525" s="3">
        <v>8528</v>
      </c>
      <c r="S7525" s="3" t="s">
        <v>31</v>
      </c>
    </row>
    <row r="7526" spans="18:19" x14ac:dyDescent="0.25">
      <c r="R7526" s="3">
        <v>8529</v>
      </c>
      <c r="S7526" s="3" t="s">
        <v>31</v>
      </c>
    </row>
    <row r="7527" spans="18:19" x14ac:dyDescent="0.25">
      <c r="R7527" s="3">
        <v>8530</v>
      </c>
      <c r="S7527" s="3" t="s">
        <v>31</v>
      </c>
    </row>
    <row r="7528" spans="18:19" x14ac:dyDescent="0.25">
      <c r="R7528" s="3">
        <v>8531</v>
      </c>
      <c r="S7528" s="3" t="s">
        <v>31</v>
      </c>
    </row>
    <row r="7529" spans="18:19" x14ac:dyDescent="0.25">
      <c r="R7529" s="3">
        <v>8532</v>
      </c>
      <c r="S7529" s="3" t="s">
        <v>31</v>
      </c>
    </row>
    <row r="7530" spans="18:19" x14ac:dyDescent="0.25">
      <c r="R7530" s="3">
        <v>8533</v>
      </c>
      <c r="S7530" s="3" t="s">
        <v>31</v>
      </c>
    </row>
    <row r="7531" spans="18:19" x14ac:dyDescent="0.25">
      <c r="R7531" s="3">
        <v>8534</v>
      </c>
      <c r="S7531" s="3" t="s">
        <v>31</v>
      </c>
    </row>
    <row r="7532" spans="18:19" x14ac:dyDescent="0.25">
      <c r="R7532" s="3">
        <v>8535</v>
      </c>
      <c r="S7532" s="3" t="s">
        <v>31</v>
      </c>
    </row>
    <row r="7533" spans="18:19" x14ac:dyDescent="0.25">
      <c r="R7533" s="3">
        <v>8536</v>
      </c>
      <c r="S7533" s="3" t="s">
        <v>31</v>
      </c>
    </row>
    <row r="7534" spans="18:19" x14ac:dyDescent="0.25">
      <c r="R7534" s="3">
        <v>8537</v>
      </c>
      <c r="S7534" s="3" t="s">
        <v>31</v>
      </c>
    </row>
    <row r="7535" spans="18:19" x14ac:dyDescent="0.25">
      <c r="R7535" s="3">
        <v>8538</v>
      </c>
      <c r="S7535" s="3" t="s">
        <v>31</v>
      </c>
    </row>
    <row r="7536" spans="18:19" x14ac:dyDescent="0.25">
      <c r="R7536" s="3">
        <v>8539</v>
      </c>
      <c r="S7536" s="3" t="s">
        <v>31</v>
      </c>
    </row>
    <row r="7537" spans="18:19" x14ac:dyDescent="0.25">
      <c r="R7537" s="3">
        <v>8540</v>
      </c>
      <c r="S7537" s="3" t="s">
        <v>31</v>
      </c>
    </row>
    <row r="7538" spans="18:19" x14ac:dyDescent="0.25">
      <c r="R7538" s="3">
        <v>8541</v>
      </c>
      <c r="S7538" s="3" t="s">
        <v>31</v>
      </c>
    </row>
    <row r="7539" spans="18:19" x14ac:dyDescent="0.25">
      <c r="R7539" s="3">
        <v>8542</v>
      </c>
      <c r="S7539" s="3" t="s">
        <v>31</v>
      </c>
    </row>
    <row r="7540" spans="18:19" x14ac:dyDescent="0.25">
      <c r="R7540" s="3">
        <v>8543</v>
      </c>
      <c r="S7540" s="3" t="s">
        <v>31</v>
      </c>
    </row>
    <row r="7541" spans="18:19" x14ac:dyDescent="0.25">
      <c r="R7541" s="3">
        <v>8544</v>
      </c>
      <c r="S7541" s="3" t="s">
        <v>31</v>
      </c>
    </row>
    <row r="7542" spans="18:19" x14ac:dyDescent="0.25">
      <c r="R7542" s="3">
        <v>8545</v>
      </c>
      <c r="S7542" s="3" t="s">
        <v>31</v>
      </c>
    </row>
    <row r="7543" spans="18:19" x14ac:dyDescent="0.25">
      <c r="R7543" s="3">
        <v>8546</v>
      </c>
      <c r="S7543" s="3" t="s">
        <v>31</v>
      </c>
    </row>
    <row r="7544" spans="18:19" x14ac:dyDescent="0.25">
      <c r="R7544" s="3">
        <v>8547</v>
      </c>
      <c r="S7544" s="3" t="s">
        <v>31</v>
      </c>
    </row>
    <row r="7545" spans="18:19" x14ac:dyDescent="0.25">
      <c r="R7545" s="3">
        <v>8548</v>
      </c>
      <c r="S7545" s="3" t="s">
        <v>31</v>
      </c>
    </row>
    <row r="7546" spans="18:19" x14ac:dyDescent="0.25">
      <c r="R7546" s="3">
        <v>8549</v>
      </c>
      <c r="S7546" s="3" t="s">
        <v>31</v>
      </c>
    </row>
    <row r="7547" spans="18:19" x14ac:dyDescent="0.25">
      <c r="R7547" s="3">
        <v>8550</v>
      </c>
      <c r="S7547" s="3" t="s">
        <v>31</v>
      </c>
    </row>
    <row r="7548" spans="18:19" x14ac:dyDescent="0.25">
      <c r="R7548" s="3">
        <v>8551</v>
      </c>
      <c r="S7548" s="3" t="s">
        <v>31</v>
      </c>
    </row>
    <row r="7549" spans="18:19" x14ac:dyDescent="0.25">
      <c r="R7549" s="3">
        <v>8552</v>
      </c>
      <c r="S7549" s="3" t="s">
        <v>31</v>
      </c>
    </row>
    <row r="7550" spans="18:19" x14ac:dyDescent="0.25">
      <c r="R7550" s="3">
        <v>8553</v>
      </c>
      <c r="S7550" s="3" t="s">
        <v>31</v>
      </c>
    </row>
    <row r="7551" spans="18:19" x14ac:dyDescent="0.25">
      <c r="R7551" s="3">
        <v>8554</v>
      </c>
      <c r="S7551" s="3" t="s">
        <v>31</v>
      </c>
    </row>
    <row r="7552" spans="18:19" x14ac:dyDescent="0.25">
      <c r="R7552" s="3">
        <v>8555</v>
      </c>
      <c r="S7552" s="3" t="s">
        <v>31</v>
      </c>
    </row>
    <row r="7553" spans="18:19" x14ac:dyDescent="0.25">
      <c r="R7553" s="3">
        <v>8556</v>
      </c>
      <c r="S7553" s="3" t="s">
        <v>31</v>
      </c>
    </row>
    <row r="7554" spans="18:19" x14ac:dyDescent="0.25">
      <c r="R7554" s="3">
        <v>8557</v>
      </c>
      <c r="S7554" s="3" t="s">
        <v>31</v>
      </c>
    </row>
    <row r="7555" spans="18:19" x14ac:dyDescent="0.25">
      <c r="R7555" s="3">
        <v>8558</v>
      </c>
      <c r="S7555" s="3" t="s">
        <v>31</v>
      </c>
    </row>
    <row r="7556" spans="18:19" x14ac:dyDescent="0.25">
      <c r="R7556" s="3">
        <v>8559</v>
      </c>
      <c r="S7556" s="3" t="s">
        <v>31</v>
      </c>
    </row>
    <row r="7557" spans="18:19" x14ac:dyDescent="0.25">
      <c r="R7557" s="3">
        <v>8560</v>
      </c>
      <c r="S7557" s="3" t="s">
        <v>31</v>
      </c>
    </row>
    <row r="7558" spans="18:19" x14ac:dyDescent="0.25">
      <c r="R7558" s="3">
        <v>8561</v>
      </c>
      <c r="S7558" s="3" t="s">
        <v>31</v>
      </c>
    </row>
    <row r="7559" spans="18:19" x14ac:dyDescent="0.25">
      <c r="R7559" s="3">
        <v>8562</v>
      </c>
      <c r="S7559" s="3" t="s">
        <v>31</v>
      </c>
    </row>
    <row r="7560" spans="18:19" x14ac:dyDescent="0.25">
      <c r="R7560" s="3">
        <v>8563</v>
      </c>
      <c r="S7560" s="3" t="s">
        <v>31</v>
      </c>
    </row>
    <row r="7561" spans="18:19" x14ac:dyDescent="0.25">
      <c r="R7561" s="3">
        <v>8564</v>
      </c>
      <c r="S7561" s="3" t="s">
        <v>31</v>
      </c>
    </row>
    <row r="7562" spans="18:19" x14ac:dyDescent="0.25">
      <c r="R7562" s="3">
        <v>8565</v>
      </c>
      <c r="S7562" s="3" t="s">
        <v>31</v>
      </c>
    </row>
    <row r="7563" spans="18:19" x14ac:dyDescent="0.25">
      <c r="R7563" s="3">
        <v>8566</v>
      </c>
      <c r="S7563" s="3" t="s">
        <v>31</v>
      </c>
    </row>
    <row r="7564" spans="18:19" x14ac:dyDescent="0.25">
      <c r="R7564" s="3">
        <v>8567</v>
      </c>
      <c r="S7564" s="3" t="s">
        <v>31</v>
      </c>
    </row>
    <row r="7565" spans="18:19" x14ac:dyDescent="0.25">
      <c r="R7565" s="3">
        <v>8568</v>
      </c>
      <c r="S7565" s="3" t="s">
        <v>31</v>
      </c>
    </row>
    <row r="7566" spans="18:19" x14ac:dyDescent="0.25">
      <c r="R7566" s="3">
        <v>8569</v>
      </c>
      <c r="S7566" s="3" t="s">
        <v>31</v>
      </c>
    </row>
    <row r="7567" spans="18:19" x14ac:dyDescent="0.25">
      <c r="R7567" s="3">
        <v>8570</v>
      </c>
      <c r="S7567" s="3" t="s">
        <v>31</v>
      </c>
    </row>
    <row r="7568" spans="18:19" x14ac:dyDescent="0.25">
      <c r="R7568" s="3">
        <v>8571</v>
      </c>
      <c r="S7568" s="3" t="s">
        <v>31</v>
      </c>
    </row>
    <row r="7569" spans="18:19" x14ac:dyDescent="0.25">
      <c r="R7569" s="3">
        <v>8572</v>
      </c>
      <c r="S7569" s="3" t="s">
        <v>31</v>
      </c>
    </row>
    <row r="7570" spans="18:19" x14ac:dyDescent="0.25">
      <c r="R7570" s="3">
        <v>8573</v>
      </c>
      <c r="S7570" s="3" t="s">
        <v>31</v>
      </c>
    </row>
    <row r="7571" spans="18:19" x14ac:dyDescent="0.25">
      <c r="R7571" s="3">
        <v>8574</v>
      </c>
      <c r="S7571" s="3" t="s">
        <v>31</v>
      </c>
    </row>
    <row r="7572" spans="18:19" x14ac:dyDescent="0.25">
      <c r="R7572" s="3">
        <v>8575</v>
      </c>
      <c r="S7572" s="3" t="s">
        <v>31</v>
      </c>
    </row>
    <row r="7573" spans="18:19" x14ac:dyDescent="0.25">
      <c r="R7573" s="3">
        <v>8576</v>
      </c>
      <c r="S7573" s="3" t="s">
        <v>31</v>
      </c>
    </row>
    <row r="7574" spans="18:19" x14ac:dyDescent="0.25">
      <c r="R7574" s="3">
        <v>8577</v>
      </c>
      <c r="S7574" s="3" t="s">
        <v>31</v>
      </c>
    </row>
    <row r="7575" spans="18:19" x14ac:dyDescent="0.25">
      <c r="R7575" s="3">
        <v>8578</v>
      </c>
      <c r="S7575" s="3" t="s">
        <v>31</v>
      </c>
    </row>
    <row r="7576" spans="18:19" x14ac:dyDescent="0.25">
      <c r="R7576" s="3">
        <v>8579</v>
      </c>
      <c r="S7576" s="3" t="s">
        <v>31</v>
      </c>
    </row>
    <row r="7577" spans="18:19" x14ac:dyDescent="0.25">
      <c r="R7577" s="3">
        <v>8580</v>
      </c>
      <c r="S7577" s="3" t="s">
        <v>31</v>
      </c>
    </row>
    <row r="7578" spans="18:19" x14ac:dyDescent="0.25">
      <c r="R7578" s="3">
        <v>8581</v>
      </c>
      <c r="S7578" s="3" t="s">
        <v>31</v>
      </c>
    </row>
    <row r="7579" spans="18:19" x14ac:dyDescent="0.25">
      <c r="R7579" s="3">
        <v>8582</v>
      </c>
      <c r="S7579" s="3" t="s">
        <v>31</v>
      </c>
    </row>
    <row r="7580" spans="18:19" x14ac:dyDescent="0.25">
      <c r="R7580" s="3">
        <v>8583</v>
      </c>
      <c r="S7580" s="3" t="s">
        <v>31</v>
      </c>
    </row>
    <row r="7581" spans="18:19" x14ac:dyDescent="0.25">
      <c r="R7581" s="3">
        <v>8584</v>
      </c>
      <c r="S7581" s="3" t="s">
        <v>31</v>
      </c>
    </row>
    <row r="7582" spans="18:19" x14ac:dyDescent="0.25">
      <c r="R7582" s="3">
        <v>8585</v>
      </c>
      <c r="S7582" s="3" t="s">
        <v>31</v>
      </c>
    </row>
    <row r="7583" spans="18:19" x14ac:dyDescent="0.25">
      <c r="R7583" s="3">
        <v>8586</v>
      </c>
      <c r="S7583" s="3" t="s">
        <v>31</v>
      </c>
    </row>
    <row r="7584" spans="18:19" x14ac:dyDescent="0.25">
      <c r="R7584" s="3">
        <v>8587</v>
      </c>
      <c r="S7584" s="3" t="s">
        <v>31</v>
      </c>
    </row>
    <row r="7585" spans="18:19" x14ac:dyDescent="0.25">
      <c r="R7585" s="3">
        <v>8588</v>
      </c>
      <c r="S7585" s="3" t="s">
        <v>31</v>
      </c>
    </row>
    <row r="7586" spans="18:19" x14ac:dyDescent="0.25">
      <c r="R7586" s="3">
        <v>8589</v>
      </c>
      <c r="S7586" s="3" t="s">
        <v>31</v>
      </c>
    </row>
    <row r="7587" spans="18:19" x14ac:dyDescent="0.25">
      <c r="R7587" s="3">
        <v>8590</v>
      </c>
      <c r="S7587" s="3" t="s">
        <v>31</v>
      </c>
    </row>
    <row r="7588" spans="18:19" x14ac:dyDescent="0.25">
      <c r="R7588" s="3">
        <v>8591</v>
      </c>
      <c r="S7588" s="3" t="s">
        <v>31</v>
      </c>
    </row>
    <row r="7589" spans="18:19" x14ac:dyDescent="0.25">
      <c r="R7589" s="3">
        <v>8592</v>
      </c>
      <c r="S7589" s="3" t="s">
        <v>31</v>
      </c>
    </row>
    <row r="7590" spans="18:19" x14ac:dyDescent="0.25">
      <c r="R7590" s="3">
        <v>8593</v>
      </c>
      <c r="S7590" s="3" t="s">
        <v>31</v>
      </c>
    </row>
    <row r="7591" spans="18:19" x14ac:dyDescent="0.25">
      <c r="R7591" s="3">
        <v>8594</v>
      </c>
      <c r="S7591" s="3" t="s">
        <v>31</v>
      </c>
    </row>
    <row r="7592" spans="18:19" x14ac:dyDescent="0.25">
      <c r="R7592" s="3">
        <v>8595</v>
      </c>
      <c r="S7592" s="3" t="s">
        <v>31</v>
      </c>
    </row>
    <row r="7593" spans="18:19" x14ac:dyDescent="0.25">
      <c r="R7593" s="3">
        <v>8596</v>
      </c>
      <c r="S7593" s="3" t="s">
        <v>31</v>
      </c>
    </row>
    <row r="7594" spans="18:19" x14ac:dyDescent="0.25">
      <c r="R7594" s="3">
        <v>8597</v>
      </c>
      <c r="S7594" s="3" t="s">
        <v>31</v>
      </c>
    </row>
    <row r="7595" spans="18:19" x14ac:dyDescent="0.25">
      <c r="R7595" s="3">
        <v>8598</v>
      </c>
      <c r="S7595" s="3" t="s">
        <v>31</v>
      </c>
    </row>
    <row r="7596" spans="18:19" x14ac:dyDescent="0.25">
      <c r="R7596" s="3">
        <v>8599</v>
      </c>
      <c r="S7596" s="3" t="s">
        <v>31</v>
      </c>
    </row>
    <row r="7597" spans="18:19" x14ac:dyDescent="0.25">
      <c r="R7597" s="3">
        <v>8600</v>
      </c>
      <c r="S7597" s="3" t="s">
        <v>31</v>
      </c>
    </row>
    <row r="7598" spans="18:19" x14ac:dyDescent="0.25">
      <c r="R7598" s="3">
        <v>8601</v>
      </c>
      <c r="S7598" s="3" t="s">
        <v>31</v>
      </c>
    </row>
    <row r="7599" spans="18:19" x14ac:dyDescent="0.25">
      <c r="R7599" s="3">
        <v>8602</v>
      </c>
      <c r="S7599" s="3" t="s">
        <v>31</v>
      </c>
    </row>
    <row r="7600" spans="18:19" x14ac:dyDescent="0.25">
      <c r="R7600" s="3">
        <v>8603</v>
      </c>
      <c r="S7600" s="3" t="s">
        <v>31</v>
      </c>
    </row>
    <row r="7601" spans="18:19" x14ac:dyDescent="0.25">
      <c r="R7601" s="3">
        <v>8604</v>
      </c>
      <c r="S7601" s="3" t="s">
        <v>31</v>
      </c>
    </row>
    <row r="7602" spans="18:19" x14ac:dyDescent="0.25">
      <c r="R7602" s="3">
        <v>8605</v>
      </c>
      <c r="S7602" s="3" t="s">
        <v>31</v>
      </c>
    </row>
    <row r="7603" spans="18:19" x14ac:dyDescent="0.25">
      <c r="R7603" s="3">
        <v>8606</v>
      </c>
      <c r="S7603" s="3" t="s">
        <v>31</v>
      </c>
    </row>
    <row r="7604" spans="18:19" x14ac:dyDescent="0.25">
      <c r="R7604" s="3">
        <v>8607</v>
      </c>
      <c r="S7604" s="3" t="s">
        <v>31</v>
      </c>
    </row>
    <row r="7605" spans="18:19" x14ac:dyDescent="0.25">
      <c r="R7605" s="3">
        <v>8608</v>
      </c>
      <c r="S7605" s="3" t="s">
        <v>31</v>
      </c>
    </row>
    <row r="7606" spans="18:19" x14ac:dyDescent="0.25">
      <c r="R7606" s="3">
        <v>8609</v>
      </c>
      <c r="S7606" s="3" t="s">
        <v>31</v>
      </c>
    </row>
    <row r="7607" spans="18:19" x14ac:dyDescent="0.25">
      <c r="R7607" s="3">
        <v>8610</v>
      </c>
      <c r="S7607" s="3" t="s">
        <v>31</v>
      </c>
    </row>
    <row r="7608" spans="18:19" x14ac:dyDescent="0.25">
      <c r="R7608" s="3">
        <v>8611</v>
      </c>
      <c r="S7608" s="3" t="s">
        <v>31</v>
      </c>
    </row>
    <row r="7609" spans="18:19" x14ac:dyDescent="0.25">
      <c r="R7609" s="3">
        <v>8612</v>
      </c>
      <c r="S7609" s="3" t="s">
        <v>31</v>
      </c>
    </row>
    <row r="7610" spans="18:19" x14ac:dyDescent="0.25">
      <c r="R7610" s="3">
        <v>8613</v>
      </c>
      <c r="S7610" s="3" t="s">
        <v>31</v>
      </c>
    </row>
    <row r="7611" spans="18:19" x14ac:dyDescent="0.25">
      <c r="R7611" s="3">
        <v>8614</v>
      </c>
      <c r="S7611" s="3" t="s">
        <v>31</v>
      </c>
    </row>
    <row r="7612" spans="18:19" x14ac:dyDescent="0.25">
      <c r="R7612" s="3">
        <v>8615</v>
      </c>
      <c r="S7612" s="3" t="s">
        <v>31</v>
      </c>
    </row>
    <row r="7613" spans="18:19" x14ac:dyDescent="0.25">
      <c r="R7613" s="3">
        <v>8616</v>
      </c>
      <c r="S7613" s="3" t="s">
        <v>31</v>
      </c>
    </row>
    <row r="7614" spans="18:19" x14ac:dyDescent="0.25">
      <c r="R7614" s="3">
        <v>8617</v>
      </c>
      <c r="S7614" s="3" t="s">
        <v>31</v>
      </c>
    </row>
    <row r="7615" spans="18:19" x14ac:dyDescent="0.25">
      <c r="R7615" s="3">
        <v>8618</v>
      </c>
      <c r="S7615" s="3" t="s">
        <v>31</v>
      </c>
    </row>
    <row r="7616" spans="18:19" x14ac:dyDescent="0.25">
      <c r="R7616" s="3">
        <v>8619</v>
      </c>
      <c r="S7616" s="3" t="s">
        <v>31</v>
      </c>
    </row>
    <row r="7617" spans="18:19" x14ac:dyDescent="0.25">
      <c r="R7617" s="3">
        <v>8620</v>
      </c>
      <c r="S7617" s="3" t="s">
        <v>31</v>
      </c>
    </row>
    <row r="7618" spans="18:19" x14ac:dyDescent="0.25">
      <c r="R7618" s="3">
        <v>8621</v>
      </c>
      <c r="S7618" s="3" t="s">
        <v>31</v>
      </c>
    </row>
    <row r="7619" spans="18:19" x14ac:dyDescent="0.25">
      <c r="R7619" s="3">
        <v>8622</v>
      </c>
      <c r="S7619" s="3" t="s">
        <v>31</v>
      </c>
    </row>
    <row r="7620" spans="18:19" x14ac:dyDescent="0.25">
      <c r="R7620" s="3">
        <v>8623</v>
      </c>
      <c r="S7620" s="3" t="s">
        <v>31</v>
      </c>
    </row>
    <row r="7621" spans="18:19" x14ac:dyDescent="0.25">
      <c r="R7621" s="3">
        <v>8624</v>
      </c>
      <c r="S7621" s="3" t="s">
        <v>31</v>
      </c>
    </row>
    <row r="7622" spans="18:19" x14ac:dyDescent="0.25">
      <c r="R7622" s="3">
        <v>8625</v>
      </c>
      <c r="S7622" s="3" t="s">
        <v>31</v>
      </c>
    </row>
    <row r="7623" spans="18:19" x14ac:dyDescent="0.25">
      <c r="R7623" s="3">
        <v>8626</v>
      </c>
      <c r="S7623" s="3" t="s">
        <v>31</v>
      </c>
    </row>
    <row r="7624" spans="18:19" x14ac:dyDescent="0.25">
      <c r="R7624" s="3">
        <v>8627</v>
      </c>
      <c r="S7624" s="3" t="s">
        <v>31</v>
      </c>
    </row>
    <row r="7625" spans="18:19" x14ac:dyDescent="0.25">
      <c r="R7625" s="3">
        <v>8628</v>
      </c>
      <c r="S7625" s="3" t="s">
        <v>31</v>
      </c>
    </row>
    <row r="7626" spans="18:19" x14ac:dyDescent="0.25">
      <c r="R7626" s="3">
        <v>8629</v>
      </c>
      <c r="S7626" s="3" t="s">
        <v>31</v>
      </c>
    </row>
    <row r="7627" spans="18:19" x14ac:dyDescent="0.25">
      <c r="R7627" s="3">
        <v>8630</v>
      </c>
      <c r="S7627" s="3" t="s">
        <v>31</v>
      </c>
    </row>
    <row r="7628" spans="18:19" x14ac:dyDescent="0.25">
      <c r="R7628" s="3">
        <v>8631</v>
      </c>
      <c r="S7628" s="3" t="s">
        <v>31</v>
      </c>
    </row>
    <row r="7629" spans="18:19" x14ac:dyDescent="0.25">
      <c r="R7629" s="3">
        <v>8632</v>
      </c>
      <c r="S7629" s="3" t="s">
        <v>31</v>
      </c>
    </row>
    <row r="7630" spans="18:19" x14ac:dyDescent="0.25">
      <c r="R7630" s="3">
        <v>8633</v>
      </c>
      <c r="S7630" s="3" t="s">
        <v>31</v>
      </c>
    </row>
    <row r="7631" spans="18:19" x14ac:dyDescent="0.25">
      <c r="R7631" s="3">
        <v>8634</v>
      </c>
      <c r="S7631" s="3" t="s">
        <v>31</v>
      </c>
    </row>
    <row r="7632" spans="18:19" x14ac:dyDescent="0.25">
      <c r="R7632" s="3">
        <v>8635</v>
      </c>
      <c r="S7632" s="3" t="s">
        <v>31</v>
      </c>
    </row>
    <row r="7633" spans="18:19" x14ac:dyDescent="0.25">
      <c r="R7633" s="3">
        <v>8636</v>
      </c>
      <c r="S7633" s="3" t="s">
        <v>31</v>
      </c>
    </row>
    <row r="7634" spans="18:19" x14ac:dyDescent="0.25">
      <c r="R7634" s="3">
        <v>8637</v>
      </c>
      <c r="S7634" s="3" t="s">
        <v>31</v>
      </c>
    </row>
    <row r="7635" spans="18:19" x14ac:dyDescent="0.25">
      <c r="R7635" s="3">
        <v>8638</v>
      </c>
      <c r="S7635" s="3" t="s">
        <v>31</v>
      </c>
    </row>
    <row r="7636" spans="18:19" x14ac:dyDescent="0.25">
      <c r="R7636" s="3">
        <v>8639</v>
      </c>
      <c r="S7636" s="3" t="s">
        <v>31</v>
      </c>
    </row>
    <row r="7637" spans="18:19" x14ac:dyDescent="0.25">
      <c r="R7637" s="3">
        <v>8640</v>
      </c>
      <c r="S7637" s="3" t="s">
        <v>31</v>
      </c>
    </row>
    <row r="7638" spans="18:19" x14ac:dyDescent="0.25">
      <c r="R7638" s="3">
        <v>8641</v>
      </c>
      <c r="S7638" s="3" t="s">
        <v>31</v>
      </c>
    </row>
    <row r="7639" spans="18:19" x14ac:dyDescent="0.25">
      <c r="R7639" s="3">
        <v>8642</v>
      </c>
      <c r="S7639" s="3" t="s">
        <v>31</v>
      </c>
    </row>
    <row r="7640" spans="18:19" x14ac:dyDescent="0.25">
      <c r="R7640" s="3">
        <v>8643</v>
      </c>
      <c r="S7640" s="3" t="s">
        <v>31</v>
      </c>
    </row>
    <row r="7641" spans="18:19" x14ac:dyDescent="0.25">
      <c r="R7641" s="3">
        <v>8644</v>
      </c>
      <c r="S7641" s="3" t="s">
        <v>31</v>
      </c>
    </row>
    <row r="7642" spans="18:19" x14ac:dyDescent="0.25">
      <c r="R7642" s="3">
        <v>8645</v>
      </c>
      <c r="S7642" s="3" t="s">
        <v>31</v>
      </c>
    </row>
    <row r="7643" spans="18:19" x14ac:dyDescent="0.25">
      <c r="R7643" s="3">
        <v>8646</v>
      </c>
      <c r="S7643" s="3" t="s">
        <v>31</v>
      </c>
    </row>
    <row r="7644" spans="18:19" x14ac:dyDescent="0.25">
      <c r="R7644" s="3">
        <v>8647</v>
      </c>
      <c r="S7644" s="3" t="s">
        <v>31</v>
      </c>
    </row>
    <row r="7645" spans="18:19" x14ac:dyDescent="0.25">
      <c r="R7645" s="3">
        <v>8648</v>
      </c>
      <c r="S7645" s="3" t="s">
        <v>31</v>
      </c>
    </row>
    <row r="7646" spans="18:19" x14ac:dyDescent="0.25">
      <c r="R7646" s="3">
        <v>8649</v>
      </c>
      <c r="S7646" s="3" t="s">
        <v>31</v>
      </c>
    </row>
    <row r="7647" spans="18:19" x14ac:dyDescent="0.25">
      <c r="R7647" s="3">
        <v>8650</v>
      </c>
      <c r="S7647" s="3" t="s">
        <v>31</v>
      </c>
    </row>
    <row r="7648" spans="18:19" x14ac:dyDescent="0.25">
      <c r="R7648" s="3">
        <v>8651</v>
      </c>
      <c r="S7648" s="3" t="s">
        <v>31</v>
      </c>
    </row>
    <row r="7649" spans="18:19" x14ac:dyDescent="0.25">
      <c r="R7649" s="3">
        <v>8652</v>
      </c>
      <c r="S7649" s="3" t="s">
        <v>31</v>
      </c>
    </row>
    <row r="7650" spans="18:19" x14ac:dyDescent="0.25">
      <c r="R7650" s="3">
        <v>8653</v>
      </c>
      <c r="S7650" s="3" t="s">
        <v>31</v>
      </c>
    </row>
    <row r="7651" spans="18:19" x14ac:dyDescent="0.25">
      <c r="R7651" s="3">
        <v>8654</v>
      </c>
      <c r="S7651" s="3" t="s">
        <v>31</v>
      </c>
    </row>
    <row r="7652" spans="18:19" x14ac:dyDescent="0.25">
      <c r="R7652" s="3">
        <v>8655</v>
      </c>
      <c r="S7652" s="3" t="s">
        <v>31</v>
      </c>
    </row>
    <row r="7653" spans="18:19" x14ac:dyDescent="0.25">
      <c r="R7653" s="3">
        <v>8656</v>
      </c>
      <c r="S7653" s="3" t="s">
        <v>31</v>
      </c>
    </row>
    <row r="7654" spans="18:19" x14ac:dyDescent="0.25">
      <c r="R7654" s="3">
        <v>8657</v>
      </c>
      <c r="S7654" s="3" t="s">
        <v>31</v>
      </c>
    </row>
    <row r="7655" spans="18:19" x14ac:dyDescent="0.25">
      <c r="R7655" s="3">
        <v>8658</v>
      </c>
      <c r="S7655" s="3" t="s">
        <v>31</v>
      </c>
    </row>
    <row r="7656" spans="18:19" x14ac:dyDescent="0.25">
      <c r="R7656" s="3">
        <v>8659</v>
      </c>
      <c r="S7656" s="3" t="s">
        <v>31</v>
      </c>
    </row>
    <row r="7657" spans="18:19" x14ac:dyDescent="0.25">
      <c r="R7657" s="3">
        <v>8660</v>
      </c>
      <c r="S7657" s="3" t="s">
        <v>31</v>
      </c>
    </row>
    <row r="7658" spans="18:19" x14ac:dyDescent="0.25">
      <c r="R7658" s="3">
        <v>8661</v>
      </c>
      <c r="S7658" s="3" t="s">
        <v>31</v>
      </c>
    </row>
    <row r="7659" spans="18:19" x14ac:dyDescent="0.25">
      <c r="R7659" s="3">
        <v>8662</v>
      </c>
      <c r="S7659" s="3" t="s">
        <v>31</v>
      </c>
    </row>
    <row r="7660" spans="18:19" x14ac:dyDescent="0.25">
      <c r="R7660" s="3">
        <v>8663</v>
      </c>
      <c r="S7660" s="3" t="s">
        <v>31</v>
      </c>
    </row>
    <row r="7661" spans="18:19" x14ac:dyDescent="0.25">
      <c r="R7661" s="3">
        <v>8664</v>
      </c>
      <c r="S7661" s="3" t="s">
        <v>31</v>
      </c>
    </row>
    <row r="7662" spans="18:19" x14ac:dyDescent="0.25">
      <c r="R7662" s="3">
        <v>8665</v>
      </c>
      <c r="S7662" s="3" t="s">
        <v>31</v>
      </c>
    </row>
    <row r="7663" spans="18:19" x14ac:dyDescent="0.25">
      <c r="R7663" s="3">
        <v>8666</v>
      </c>
      <c r="S7663" s="3" t="s">
        <v>31</v>
      </c>
    </row>
    <row r="7664" spans="18:19" x14ac:dyDescent="0.25">
      <c r="R7664" s="3">
        <v>8667</v>
      </c>
      <c r="S7664" s="3" t="s">
        <v>31</v>
      </c>
    </row>
    <row r="7665" spans="18:19" x14ac:dyDescent="0.25">
      <c r="R7665" s="3">
        <v>8668</v>
      </c>
      <c r="S7665" s="3" t="s">
        <v>31</v>
      </c>
    </row>
    <row r="7666" spans="18:19" x14ac:dyDescent="0.25">
      <c r="R7666" s="3">
        <v>8669</v>
      </c>
      <c r="S7666" s="3" t="s">
        <v>31</v>
      </c>
    </row>
    <row r="7667" spans="18:19" x14ac:dyDescent="0.25">
      <c r="R7667" s="3">
        <v>8670</v>
      </c>
      <c r="S7667" s="3" t="s">
        <v>31</v>
      </c>
    </row>
    <row r="7668" spans="18:19" x14ac:dyDescent="0.25">
      <c r="R7668" s="3">
        <v>8671</v>
      </c>
      <c r="S7668" s="3" t="s">
        <v>31</v>
      </c>
    </row>
    <row r="7669" spans="18:19" x14ac:dyDescent="0.25">
      <c r="R7669" s="3">
        <v>8672</v>
      </c>
      <c r="S7669" s="3" t="s">
        <v>31</v>
      </c>
    </row>
    <row r="7670" spans="18:19" x14ac:dyDescent="0.25">
      <c r="R7670" s="3">
        <v>8673</v>
      </c>
      <c r="S7670" s="3" t="s">
        <v>31</v>
      </c>
    </row>
    <row r="7671" spans="18:19" x14ac:dyDescent="0.25">
      <c r="R7671" s="3">
        <v>8674</v>
      </c>
      <c r="S7671" s="3" t="s">
        <v>31</v>
      </c>
    </row>
    <row r="7672" spans="18:19" x14ac:dyDescent="0.25">
      <c r="R7672" s="3">
        <v>8675</v>
      </c>
      <c r="S7672" s="3" t="s">
        <v>31</v>
      </c>
    </row>
    <row r="7673" spans="18:19" x14ac:dyDescent="0.25">
      <c r="R7673" s="3">
        <v>8676</v>
      </c>
      <c r="S7673" s="3" t="s">
        <v>31</v>
      </c>
    </row>
    <row r="7674" spans="18:19" x14ac:dyDescent="0.25">
      <c r="R7674" s="3">
        <v>8677</v>
      </c>
      <c r="S7674" s="3" t="s">
        <v>31</v>
      </c>
    </row>
    <row r="7675" spans="18:19" x14ac:dyDescent="0.25">
      <c r="R7675" s="3">
        <v>8678</v>
      </c>
      <c r="S7675" s="3" t="s">
        <v>31</v>
      </c>
    </row>
    <row r="7676" spans="18:19" x14ac:dyDescent="0.25">
      <c r="R7676" s="3">
        <v>8679</v>
      </c>
      <c r="S7676" s="3" t="s">
        <v>31</v>
      </c>
    </row>
    <row r="7677" spans="18:19" x14ac:dyDescent="0.25">
      <c r="R7677" s="3">
        <v>8680</v>
      </c>
      <c r="S7677" s="3" t="s">
        <v>31</v>
      </c>
    </row>
    <row r="7678" spans="18:19" x14ac:dyDescent="0.25">
      <c r="R7678" s="3">
        <v>8681</v>
      </c>
      <c r="S7678" s="3" t="s">
        <v>31</v>
      </c>
    </row>
    <row r="7679" spans="18:19" x14ac:dyDescent="0.25">
      <c r="R7679" s="3">
        <v>8682</v>
      </c>
      <c r="S7679" s="3" t="s">
        <v>31</v>
      </c>
    </row>
    <row r="7680" spans="18:19" x14ac:dyDescent="0.25">
      <c r="R7680" s="3">
        <v>8683</v>
      </c>
      <c r="S7680" s="3" t="s">
        <v>31</v>
      </c>
    </row>
    <row r="7681" spans="18:19" x14ac:dyDescent="0.25">
      <c r="R7681" s="3">
        <v>8684</v>
      </c>
      <c r="S7681" s="3" t="s">
        <v>31</v>
      </c>
    </row>
    <row r="7682" spans="18:19" x14ac:dyDescent="0.25">
      <c r="R7682" s="3">
        <v>8685</v>
      </c>
      <c r="S7682" s="3" t="s">
        <v>31</v>
      </c>
    </row>
    <row r="7683" spans="18:19" x14ac:dyDescent="0.25">
      <c r="R7683" s="3">
        <v>8686</v>
      </c>
      <c r="S7683" s="3" t="s">
        <v>31</v>
      </c>
    </row>
    <row r="7684" spans="18:19" x14ac:dyDescent="0.25">
      <c r="R7684" s="3">
        <v>8687</v>
      </c>
      <c r="S7684" s="3" t="s">
        <v>31</v>
      </c>
    </row>
    <row r="7685" spans="18:19" x14ac:dyDescent="0.25">
      <c r="R7685" s="3">
        <v>8688</v>
      </c>
      <c r="S7685" s="3" t="s">
        <v>31</v>
      </c>
    </row>
    <row r="7686" spans="18:19" x14ac:dyDescent="0.25">
      <c r="R7686" s="3">
        <v>8689</v>
      </c>
      <c r="S7686" s="3" t="s">
        <v>31</v>
      </c>
    </row>
    <row r="7687" spans="18:19" x14ac:dyDescent="0.25">
      <c r="R7687" s="3">
        <v>8690</v>
      </c>
      <c r="S7687" s="3" t="s">
        <v>31</v>
      </c>
    </row>
    <row r="7688" spans="18:19" x14ac:dyDescent="0.25">
      <c r="R7688" s="3">
        <v>8691</v>
      </c>
      <c r="S7688" s="3" t="s">
        <v>31</v>
      </c>
    </row>
    <row r="7689" spans="18:19" x14ac:dyDescent="0.25">
      <c r="R7689" s="3">
        <v>8692</v>
      </c>
      <c r="S7689" s="3" t="s">
        <v>31</v>
      </c>
    </row>
    <row r="7690" spans="18:19" x14ac:dyDescent="0.25">
      <c r="R7690" s="3">
        <v>8693</v>
      </c>
      <c r="S7690" s="3" t="s">
        <v>31</v>
      </c>
    </row>
    <row r="7691" spans="18:19" x14ac:dyDescent="0.25">
      <c r="R7691" s="3">
        <v>8694</v>
      </c>
      <c r="S7691" s="3" t="s">
        <v>31</v>
      </c>
    </row>
    <row r="7692" spans="18:19" x14ac:dyDescent="0.25">
      <c r="R7692" s="3">
        <v>8695</v>
      </c>
      <c r="S7692" s="3" t="s">
        <v>31</v>
      </c>
    </row>
    <row r="7693" spans="18:19" x14ac:dyDescent="0.25">
      <c r="R7693" s="3">
        <v>8696</v>
      </c>
      <c r="S7693" s="3" t="s">
        <v>31</v>
      </c>
    </row>
    <row r="7694" spans="18:19" x14ac:dyDescent="0.25">
      <c r="R7694" s="3">
        <v>8697</v>
      </c>
      <c r="S7694" s="3" t="s">
        <v>31</v>
      </c>
    </row>
    <row r="7695" spans="18:19" x14ac:dyDescent="0.25">
      <c r="R7695" s="3">
        <v>8698</v>
      </c>
      <c r="S7695" s="3" t="s">
        <v>31</v>
      </c>
    </row>
    <row r="7696" spans="18:19" x14ac:dyDescent="0.25">
      <c r="R7696" s="3">
        <v>8699</v>
      </c>
      <c r="S7696" s="3" t="s">
        <v>31</v>
      </c>
    </row>
    <row r="7697" spans="18:19" x14ac:dyDescent="0.25">
      <c r="R7697" s="3">
        <v>8700</v>
      </c>
      <c r="S7697" s="3" t="s">
        <v>31</v>
      </c>
    </row>
    <row r="7698" spans="18:19" x14ac:dyDescent="0.25">
      <c r="R7698" s="3">
        <v>8701</v>
      </c>
      <c r="S7698" s="3" t="s">
        <v>31</v>
      </c>
    </row>
    <row r="7699" spans="18:19" x14ac:dyDescent="0.25">
      <c r="R7699" s="3">
        <v>8702</v>
      </c>
      <c r="S7699" s="3" t="s">
        <v>31</v>
      </c>
    </row>
    <row r="7700" spans="18:19" x14ac:dyDescent="0.25">
      <c r="R7700" s="3">
        <v>8703</v>
      </c>
      <c r="S7700" s="3" t="s">
        <v>31</v>
      </c>
    </row>
    <row r="7701" spans="18:19" x14ac:dyDescent="0.25">
      <c r="R7701" s="3">
        <v>8704</v>
      </c>
      <c r="S7701" s="3" t="s">
        <v>31</v>
      </c>
    </row>
    <row r="7702" spans="18:19" x14ac:dyDescent="0.25">
      <c r="R7702" s="3">
        <v>8705</v>
      </c>
      <c r="S7702" s="3" t="s">
        <v>31</v>
      </c>
    </row>
    <row r="7703" spans="18:19" x14ac:dyDescent="0.25">
      <c r="R7703" s="3">
        <v>8706</v>
      </c>
      <c r="S7703" s="3" t="s">
        <v>31</v>
      </c>
    </row>
    <row r="7704" spans="18:19" x14ac:dyDescent="0.25">
      <c r="R7704" s="3">
        <v>8707</v>
      </c>
      <c r="S7704" s="3" t="s">
        <v>31</v>
      </c>
    </row>
    <row r="7705" spans="18:19" x14ac:dyDescent="0.25">
      <c r="R7705" s="3">
        <v>8708</v>
      </c>
      <c r="S7705" s="3" t="s">
        <v>31</v>
      </c>
    </row>
    <row r="7706" spans="18:19" x14ac:dyDescent="0.25">
      <c r="R7706" s="3">
        <v>8709</v>
      </c>
      <c r="S7706" s="3" t="s">
        <v>31</v>
      </c>
    </row>
    <row r="7707" spans="18:19" x14ac:dyDescent="0.25">
      <c r="R7707" s="3">
        <v>8710</v>
      </c>
      <c r="S7707" s="3" t="s">
        <v>31</v>
      </c>
    </row>
    <row r="7708" spans="18:19" x14ac:dyDescent="0.25">
      <c r="R7708" s="3">
        <v>8711</v>
      </c>
      <c r="S7708" s="3" t="s">
        <v>31</v>
      </c>
    </row>
    <row r="7709" spans="18:19" x14ac:dyDescent="0.25">
      <c r="R7709" s="3">
        <v>8712</v>
      </c>
      <c r="S7709" s="3" t="s">
        <v>31</v>
      </c>
    </row>
    <row r="7710" spans="18:19" x14ac:dyDescent="0.25">
      <c r="R7710" s="3">
        <v>8713</v>
      </c>
      <c r="S7710" s="3" t="s">
        <v>31</v>
      </c>
    </row>
    <row r="7711" spans="18:19" x14ac:dyDescent="0.25">
      <c r="R7711" s="3">
        <v>8714</v>
      </c>
      <c r="S7711" s="3" t="s">
        <v>31</v>
      </c>
    </row>
    <row r="7712" spans="18:19" x14ac:dyDescent="0.25">
      <c r="R7712" s="3">
        <v>8715</v>
      </c>
      <c r="S7712" s="3" t="s">
        <v>31</v>
      </c>
    </row>
    <row r="7713" spans="18:19" x14ac:dyDescent="0.25">
      <c r="R7713" s="3">
        <v>8716</v>
      </c>
      <c r="S7713" s="3" t="s">
        <v>31</v>
      </c>
    </row>
    <row r="7714" spans="18:19" x14ac:dyDescent="0.25">
      <c r="R7714" s="3">
        <v>8717</v>
      </c>
      <c r="S7714" s="3" t="s">
        <v>31</v>
      </c>
    </row>
    <row r="7715" spans="18:19" x14ac:dyDescent="0.25">
      <c r="R7715" s="3">
        <v>8718</v>
      </c>
      <c r="S7715" s="3" t="s">
        <v>31</v>
      </c>
    </row>
    <row r="7716" spans="18:19" x14ac:dyDescent="0.25">
      <c r="R7716" s="3">
        <v>8719</v>
      </c>
      <c r="S7716" s="3" t="s">
        <v>31</v>
      </c>
    </row>
    <row r="7717" spans="18:19" x14ac:dyDescent="0.25">
      <c r="R7717" s="3">
        <v>8720</v>
      </c>
      <c r="S7717" s="3" t="s">
        <v>31</v>
      </c>
    </row>
    <row r="7718" spans="18:19" x14ac:dyDescent="0.25">
      <c r="R7718" s="3">
        <v>8721</v>
      </c>
      <c r="S7718" s="3" t="s">
        <v>31</v>
      </c>
    </row>
    <row r="7719" spans="18:19" x14ac:dyDescent="0.25">
      <c r="R7719" s="3">
        <v>8722</v>
      </c>
      <c r="S7719" s="3" t="s">
        <v>31</v>
      </c>
    </row>
    <row r="7720" spans="18:19" x14ac:dyDescent="0.25">
      <c r="R7720" s="3">
        <v>8723</v>
      </c>
      <c r="S7720" s="3" t="s">
        <v>31</v>
      </c>
    </row>
    <row r="7721" spans="18:19" x14ac:dyDescent="0.25">
      <c r="R7721" s="3">
        <v>8724</v>
      </c>
      <c r="S7721" s="3" t="s">
        <v>31</v>
      </c>
    </row>
    <row r="7722" spans="18:19" x14ac:dyDescent="0.25">
      <c r="R7722" s="3">
        <v>8725</v>
      </c>
      <c r="S7722" s="3" t="s">
        <v>31</v>
      </c>
    </row>
    <row r="7723" spans="18:19" x14ac:dyDescent="0.25">
      <c r="R7723" s="3">
        <v>8726</v>
      </c>
      <c r="S7723" s="3" t="s">
        <v>31</v>
      </c>
    </row>
    <row r="7724" spans="18:19" x14ac:dyDescent="0.25">
      <c r="R7724" s="3">
        <v>8727</v>
      </c>
      <c r="S7724" s="3" t="s">
        <v>31</v>
      </c>
    </row>
    <row r="7725" spans="18:19" x14ac:dyDescent="0.25">
      <c r="R7725" s="3">
        <v>8728</v>
      </c>
      <c r="S7725" s="3" t="s">
        <v>31</v>
      </c>
    </row>
    <row r="7726" spans="18:19" x14ac:dyDescent="0.25">
      <c r="R7726" s="3">
        <v>8729</v>
      </c>
      <c r="S7726" s="3" t="s">
        <v>31</v>
      </c>
    </row>
    <row r="7727" spans="18:19" x14ac:dyDescent="0.25">
      <c r="R7727" s="3">
        <v>8730</v>
      </c>
      <c r="S7727" s="3" t="s">
        <v>31</v>
      </c>
    </row>
    <row r="7728" spans="18:19" x14ac:dyDescent="0.25">
      <c r="R7728" s="3">
        <v>8731</v>
      </c>
      <c r="S7728" s="3" t="s">
        <v>31</v>
      </c>
    </row>
    <row r="7729" spans="18:19" x14ac:dyDescent="0.25">
      <c r="R7729" s="3">
        <v>8732</v>
      </c>
      <c r="S7729" s="3" t="s">
        <v>31</v>
      </c>
    </row>
    <row r="7730" spans="18:19" x14ac:dyDescent="0.25">
      <c r="R7730" s="3">
        <v>8733</v>
      </c>
      <c r="S7730" s="3" t="s">
        <v>31</v>
      </c>
    </row>
    <row r="7731" spans="18:19" x14ac:dyDescent="0.25">
      <c r="R7731" s="3">
        <v>8734</v>
      </c>
      <c r="S7731" s="3" t="s">
        <v>31</v>
      </c>
    </row>
    <row r="7732" spans="18:19" x14ac:dyDescent="0.25">
      <c r="R7732" s="3">
        <v>8735</v>
      </c>
      <c r="S7732" s="3" t="s">
        <v>31</v>
      </c>
    </row>
    <row r="7733" spans="18:19" x14ac:dyDescent="0.25">
      <c r="R7733" s="3">
        <v>8736</v>
      </c>
      <c r="S7733" s="3" t="s">
        <v>31</v>
      </c>
    </row>
    <row r="7734" spans="18:19" x14ac:dyDescent="0.25">
      <c r="R7734" s="3">
        <v>8737</v>
      </c>
      <c r="S7734" s="3" t="s">
        <v>31</v>
      </c>
    </row>
    <row r="7735" spans="18:19" x14ac:dyDescent="0.25">
      <c r="R7735" s="3">
        <v>8738</v>
      </c>
      <c r="S7735" s="3" t="s">
        <v>31</v>
      </c>
    </row>
    <row r="7736" spans="18:19" x14ac:dyDescent="0.25">
      <c r="R7736" s="3">
        <v>8739</v>
      </c>
      <c r="S7736" s="3" t="s">
        <v>31</v>
      </c>
    </row>
    <row r="7737" spans="18:19" x14ac:dyDescent="0.25">
      <c r="R7737" s="3">
        <v>8740</v>
      </c>
      <c r="S7737" s="3" t="s">
        <v>31</v>
      </c>
    </row>
    <row r="7738" spans="18:19" x14ac:dyDescent="0.25">
      <c r="R7738" s="3">
        <v>8741</v>
      </c>
      <c r="S7738" s="3" t="s">
        <v>31</v>
      </c>
    </row>
    <row r="7739" spans="18:19" x14ac:dyDescent="0.25">
      <c r="R7739" s="3">
        <v>8742</v>
      </c>
      <c r="S7739" s="3" t="s">
        <v>31</v>
      </c>
    </row>
    <row r="7740" spans="18:19" x14ac:dyDescent="0.25">
      <c r="R7740" s="3">
        <v>8743</v>
      </c>
      <c r="S7740" s="3" t="s">
        <v>31</v>
      </c>
    </row>
    <row r="7741" spans="18:19" x14ac:dyDescent="0.25">
      <c r="R7741" s="3">
        <v>8744</v>
      </c>
      <c r="S7741" s="3" t="s">
        <v>31</v>
      </c>
    </row>
    <row r="7742" spans="18:19" x14ac:dyDescent="0.25">
      <c r="R7742" s="3">
        <v>8745</v>
      </c>
      <c r="S7742" s="3" t="s">
        <v>31</v>
      </c>
    </row>
    <row r="7743" spans="18:19" x14ac:dyDescent="0.25">
      <c r="R7743" s="3">
        <v>8746</v>
      </c>
      <c r="S7743" s="3" t="s">
        <v>31</v>
      </c>
    </row>
    <row r="7744" spans="18:19" x14ac:dyDescent="0.25">
      <c r="R7744" s="3">
        <v>8747</v>
      </c>
      <c r="S7744" s="3" t="s">
        <v>31</v>
      </c>
    </row>
    <row r="7745" spans="18:19" x14ac:dyDescent="0.25">
      <c r="R7745" s="3">
        <v>8748</v>
      </c>
      <c r="S7745" s="3" t="s">
        <v>31</v>
      </c>
    </row>
    <row r="7746" spans="18:19" x14ac:dyDescent="0.25">
      <c r="R7746" s="3">
        <v>8749</v>
      </c>
      <c r="S7746" s="3" t="s">
        <v>31</v>
      </c>
    </row>
    <row r="7747" spans="18:19" x14ac:dyDescent="0.25">
      <c r="R7747" s="3">
        <v>8750</v>
      </c>
      <c r="S7747" s="3" t="s">
        <v>31</v>
      </c>
    </row>
    <row r="7748" spans="18:19" x14ac:dyDescent="0.25">
      <c r="R7748" s="3">
        <v>8751</v>
      </c>
      <c r="S7748" s="3" t="s">
        <v>31</v>
      </c>
    </row>
    <row r="7749" spans="18:19" x14ac:dyDescent="0.25">
      <c r="R7749" s="3">
        <v>8752</v>
      </c>
      <c r="S7749" s="3" t="s">
        <v>31</v>
      </c>
    </row>
    <row r="7750" spans="18:19" x14ac:dyDescent="0.25">
      <c r="R7750" s="3">
        <v>8753</v>
      </c>
      <c r="S7750" s="3" t="s">
        <v>31</v>
      </c>
    </row>
    <row r="7751" spans="18:19" x14ac:dyDescent="0.25">
      <c r="R7751" s="3">
        <v>8754</v>
      </c>
      <c r="S7751" s="3" t="s">
        <v>31</v>
      </c>
    </row>
    <row r="7752" spans="18:19" x14ac:dyDescent="0.25">
      <c r="R7752" s="3">
        <v>8755</v>
      </c>
      <c r="S7752" s="3" t="s">
        <v>31</v>
      </c>
    </row>
    <row r="7753" spans="18:19" x14ac:dyDescent="0.25">
      <c r="R7753" s="3">
        <v>8756</v>
      </c>
      <c r="S7753" s="3" t="s">
        <v>31</v>
      </c>
    </row>
    <row r="7754" spans="18:19" x14ac:dyDescent="0.25">
      <c r="R7754" s="3">
        <v>8757</v>
      </c>
      <c r="S7754" s="3" t="s">
        <v>31</v>
      </c>
    </row>
    <row r="7755" spans="18:19" x14ac:dyDescent="0.25">
      <c r="R7755" s="3">
        <v>8758</v>
      </c>
      <c r="S7755" s="3" t="s">
        <v>31</v>
      </c>
    </row>
    <row r="7756" spans="18:19" x14ac:dyDescent="0.25">
      <c r="R7756" s="3">
        <v>8759</v>
      </c>
      <c r="S7756" s="3" t="s">
        <v>31</v>
      </c>
    </row>
    <row r="7757" spans="18:19" x14ac:dyDescent="0.25">
      <c r="R7757" s="3">
        <v>8760</v>
      </c>
      <c r="S7757" s="3" t="s">
        <v>31</v>
      </c>
    </row>
    <row r="7758" spans="18:19" x14ac:dyDescent="0.25">
      <c r="R7758" s="3">
        <v>8761</v>
      </c>
      <c r="S7758" s="3" t="s">
        <v>31</v>
      </c>
    </row>
    <row r="7759" spans="18:19" x14ac:dyDescent="0.25">
      <c r="R7759" s="3">
        <v>8762</v>
      </c>
      <c r="S7759" s="3" t="s">
        <v>31</v>
      </c>
    </row>
    <row r="7760" spans="18:19" x14ac:dyDescent="0.25">
      <c r="R7760" s="3">
        <v>8763</v>
      </c>
      <c r="S7760" s="3" t="s">
        <v>31</v>
      </c>
    </row>
    <row r="7761" spans="18:19" x14ac:dyDescent="0.25">
      <c r="R7761" s="3">
        <v>8764</v>
      </c>
      <c r="S7761" s="3" t="s">
        <v>31</v>
      </c>
    </row>
    <row r="7762" spans="18:19" x14ac:dyDescent="0.25">
      <c r="R7762" s="3">
        <v>8765</v>
      </c>
      <c r="S7762" s="3" t="s">
        <v>31</v>
      </c>
    </row>
    <row r="7763" spans="18:19" x14ac:dyDescent="0.25">
      <c r="R7763" s="3">
        <v>8766</v>
      </c>
      <c r="S7763" s="3" t="s">
        <v>31</v>
      </c>
    </row>
    <row r="7764" spans="18:19" x14ac:dyDescent="0.25">
      <c r="R7764" s="3">
        <v>8767</v>
      </c>
      <c r="S7764" s="3" t="s">
        <v>31</v>
      </c>
    </row>
    <row r="7765" spans="18:19" x14ac:dyDescent="0.25">
      <c r="R7765" s="3">
        <v>8768</v>
      </c>
      <c r="S7765" s="3" t="s">
        <v>31</v>
      </c>
    </row>
    <row r="7766" spans="18:19" x14ac:dyDescent="0.25">
      <c r="R7766" s="3">
        <v>8769</v>
      </c>
      <c r="S7766" s="3" t="s">
        <v>31</v>
      </c>
    </row>
    <row r="7767" spans="18:19" x14ac:dyDescent="0.25">
      <c r="R7767" s="3">
        <v>8770</v>
      </c>
      <c r="S7767" s="3" t="s">
        <v>31</v>
      </c>
    </row>
    <row r="7768" spans="18:19" x14ac:dyDescent="0.25">
      <c r="R7768" s="3">
        <v>8771</v>
      </c>
      <c r="S7768" s="3" t="s">
        <v>31</v>
      </c>
    </row>
    <row r="7769" spans="18:19" x14ac:dyDescent="0.25">
      <c r="R7769" s="3">
        <v>8772</v>
      </c>
      <c r="S7769" s="3" t="s">
        <v>31</v>
      </c>
    </row>
    <row r="7770" spans="18:19" x14ac:dyDescent="0.25">
      <c r="R7770" s="3">
        <v>8773</v>
      </c>
      <c r="S7770" s="3" t="s">
        <v>31</v>
      </c>
    </row>
    <row r="7771" spans="18:19" x14ac:dyDescent="0.25">
      <c r="R7771" s="3">
        <v>8774</v>
      </c>
      <c r="S7771" s="3" t="s">
        <v>31</v>
      </c>
    </row>
    <row r="7772" spans="18:19" x14ac:dyDescent="0.25">
      <c r="R7772" s="3">
        <v>8775</v>
      </c>
      <c r="S7772" s="3" t="s">
        <v>31</v>
      </c>
    </row>
    <row r="7773" spans="18:19" x14ac:dyDescent="0.25">
      <c r="R7773" s="3">
        <v>8776</v>
      </c>
      <c r="S7773" s="3" t="s">
        <v>31</v>
      </c>
    </row>
    <row r="7774" spans="18:19" x14ac:dyDescent="0.25">
      <c r="R7774" s="3">
        <v>8777</v>
      </c>
      <c r="S7774" s="3" t="s">
        <v>31</v>
      </c>
    </row>
    <row r="7775" spans="18:19" x14ac:dyDescent="0.25">
      <c r="R7775" s="3">
        <v>8778</v>
      </c>
      <c r="S7775" s="3" t="s">
        <v>31</v>
      </c>
    </row>
    <row r="7776" spans="18:19" x14ac:dyDescent="0.25">
      <c r="R7776" s="3">
        <v>8779</v>
      </c>
      <c r="S7776" s="3" t="s">
        <v>31</v>
      </c>
    </row>
    <row r="7777" spans="18:19" x14ac:dyDescent="0.25">
      <c r="R7777" s="3">
        <v>8780</v>
      </c>
      <c r="S7777" s="3" t="s">
        <v>31</v>
      </c>
    </row>
    <row r="7778" spans="18:19" x14ac:dyDescent="0.25">
      <c r="R7778" s="3">
        <v>8781</v>
      </c>
      <c r="S7778" s="3" t="s">
        <v>31</v>
      </c>
    </row>
    <row r="7779" spans="18:19" x14ac:dyDescent="0.25">
      <c r="R7779" s="3">
        <v>8782</v>
      </c>
      <c r="S7779" s="3" t="s">
        <v>31</v>
      </c>
    </row>
    <row r="7780" spans="18:19" x14ac:dyDescent="0.25">
      <c r="R7780" s="3">
        <v>8783</v>
      </c>
      <c r="S7780" s="3" t="s">
        <v>31</v>
      </c>
    </row>
    <row r="7781" spans="18:19" x14ac:dyDescent="0.25">
      <c r="R7781" s="3">
        <v>8784</v>
      </c>
      <c r="S7781" s="3" t="s">
        <v>31</v>
      </c>
    </row>
    <row r="7782" spans="18:19" x14ac:dyDescent="0.25">
      <c r="R7782" s="3">
        <v>8785</v>
      </c>
      <c r="S7782" s="3" t="s">
        <v>31</v>
      </c>
    </row>
    <row r="7783" spans="18:19" x14ac:dyDescent="0.25">
      <c r="R7783" s="3">
        <v>8786</v>
      </c>
      <c r="S7783" s="3" t="s">
        <v>31</v>
      </c>
    </row>
    <row r="7784" spans="18:19" x14ac:dyDescent="0.25">
      <c r="R7784" s="3">
        <v>8787</v>
      </c>
      <c r="S7784" s="3" t="s">
        <v>31</v>
      </c>
    </row>
    <row r="7785" spans="18:19" x14ac:dyDescent="0.25">
      <c r="R7785" s="3">
        <v>8788</v>
      </c>
      <c r="S7785" s="3" t="s">
        <v>31</v>
      </c>
    </row>
    <row r="7786" spans="18:19" x14ac:dyDescent="0.25">
      <c r="R7786" s="3">
        <v>8789</v>
      </c>
      <c r="S7786" s="3" t="s">
        <v>31</v>
      </c>
    </row>
    <row r="7787" spans="18:19" x14ac:dyDescent="0.25">
      <c r="R7787" s="3">
        <v>8790</v>
      </c>
      <c r="S7787" s="3" t="s">
        <v>31</v>
      </c>
    </row>
    <row r="7788" spans="18:19" x14ac:dyDescent="0.25">
      <c r="R7788" s="3">
        <v>8791</v>
      </c>
      <c r="S7788" s="3" t="s">
        <v>31</v>
      </c>
    </row>
    <row r="7789" spans="18:19" x14ac:dyDescent="0.25">
      <c r="R7789" s="3">
        <v>8792</v>
      </c>
      <c r="S7789" s="3" t="s">
        <v>31</v>
      </c>
    </row>
    <row r="7790" spans="18:19" x14ac:dyDescent="0.25">
      <c r="R7790" s="3">
        <v>8793</v>
      </c>
      <c r="S7790" s="3" t="s">
        <v>31</v>
      </c>
    </row>
    <row r="7791" spans="18:19" x14ac:dyDescent="0.25">
      <c r="R7791" s="3">
        <v>8794</v>
      </c>
      <c r="S7791" s="3" t="s">
        <v>31</v>
      </c>
    </row>
    <row r="7792" spans="18:19" x14ac:dyDescent="0.25">
      <c r="R7792" s="3">
        <v>8795</v>
      </c>
      <c r="S7792" s="3" t="s">
        <v>31</v>
      </c>
    </row>
    <row r="7793" spans="18:19" x14ac:dyDescent="0.25">
      <c r="R7793" s="3">
        <v>8796</v>
      </c>
      <c r="S7793" s="3" t="s">
        <v>31</v>
      </c>
    </row>
    <row r="7794" spans="18:19" x14ac:dyDescent="0.25">
      <c r="R7794" s="3">
        <v>8797</v>
      </c>
      <c r="S7794" s="3" t="s">
        <v>31</v>
      </c>
    </row>
    <row r="7795" spans="18:19" x14ac:dyDescent="0.25">
      <c r="R7795" s="3">
        <v>8798</v>
      </c>
      <c r="S7795" s="3" t="s">
        <v>31</v>
      </c>
    </row>
    <row r="7796" spans="18:19" x14ac:dyDescent="0.25">
      <c r="R7796" s="3">
        <v>8799</v>
      </c>
      <c r="S7796" s="3" t="s">
        <v>31</v>
      </c>
    </row>
    <row r="7797" spans="18:19" x14ac:dyDescent="0.25">
      <c r="R7797" s="3">
        <v>8800</v>
      </c>
      <c r="S7797" s="3" t="s">
        <v>31</v>
      </c>
    </row>
    <row r="7798" spans="18:19" x14ac:dyDescent="0.25">
      <c r="R7798" s="3">
        <v>8801</v>
      </c>
      <c r="S7798" s="3" t="s">
        <v>31</v>
      </c>
    </row>
    <row r="7799" spans="18:19" x14ac:dyDescent="0.25">
      <c r="R7799" s="3">
        <v>8802</v>
      </c>
      <c r="S7799" s="3" t="s">
        <v>31</v>
      </c>
    </row>
    <row r="7800" spans="18:19" x14ac:dyDescent="0.25">
      <c r="R7800" s="3">
        <v>8803</v>
      </c>
      <c r="S7800" s="3" t="s">
        <v>31</v>
      </c>
    </row>
    <row r="7801" spans="18:19" x14ac:dyDescent="0.25">
      <c r="R7801" s="3">
        <v>8804</v>
      </c>
      <c r="S7801" s="3" t="s">
        <v>31</v>
      </c>
    </row>
    <row r="7802" spans="18:19" x14ac:dyDescent="0.25">
      <c r="R7802" s="3">
        <v>8805</v>
      </c>
      <c r="S7802" s="3" t="s">
        <v>31</v>
      </c>
    </row>
    <row r="7803" spans="18:19" x14ac:dyDescent="0.25">
      <c r="R7803" s="3">
        <v>8806</v>
      </c>
      <c r="S7803" s="3" t="s">
        <v>31</v>
      </c>
    </row>
    <row r="7804" spans="18:19" x14ac:dyDescent="0.25">
      <c r="R7804" s="3">
        <v>8807</v>
      </c>
      <c r="S7804" s="3" t="s">
        <v>31</v>
      </c>
    </row>
    <row r="7805" spans="18:19" x14ac:dyDescent="0.25">
      <c r="R7805" s="3">
        <v>8808</v>
      </c>
      <c r="S7805" s="3" t="s">
        <v>31</v>
      </c>
    </row>
    <row r="7806" spans="18:19" x14ac:dyDescent="0.25">
      <c r="R7806" s="3">
        <v>8809</v>
      </c>
      <c r="S7806" s="3" t="s">
        <v>31</v>
      </c>
    </row>
    <row r="7807" spans="18:19" x14ac:dyDescent="0.25">
      <c r="R7807" s="3">
        <v>8810</v>
      </c>
      <c r="S7807" s="3" t="s">
        <v>31</v>
      </c>
    </row>
    <row r="7808" spans="18:19" x14ac:dyDescent="0.25">
      <c r="R7808" s="3">
        <v>8811</v>
      </c>
      <c r="S7808" s="3" t="s">
        <v>31</v>
      </c>
    </row>
    <row r="7809" spans="18:19" x14ac:dyDescent="0.25">
      <c r="R7809" s="3">
        <v>8812</v>
      </c>
      <c r="S7809" s="3" t="s">
        <v>31</v>
      </c>
    </row>
    <row r="7810" spans="18:19" x14ac:dyDescent="0.25">
      <c r="R7810" s="3">
        <v>8813</v>
      </c>
      <c r="S7810" s="3" t="s">
        <v>31</v>
      </c>
    </row>
    <row r="7811" spans="18:19" x14ac:dyDescent="0.25">
      <c r="R7811" s="3">
        <v>8814</v>
      </c>
      <c r="S7811" s="3" t="s">
        <v>31</v>
      </c>
    </row>
    <row r="7812" spans="18:19" x14ac:dyDescent="0.25">
      <c r="R7812" s="3">
        <v>8815</v>
      </c>
      <c r="S7812" s="3" t="s">
        <v>31</v>
      </c>
    </row>
    <row r="7813" spans="18:19" x14ac:dyDescent="0.25">
      <c r="R7813" s="3">
        <v>8816</v>
      </c>
      <c r="S7813" s="3" t="s">
        <v>31</v>
      </c>
    </row>
    <row r="7814" spans="18:19" x14ac:dyDescent="0.25">
      <c r="R7814" s="3">
        <v>8817</v>
      </c>
      <c r="S7814" s="3" t="s">
        <v>31</v>
      </c>
    </row>
    <row r="7815" spans="18:19" x14ac:dyDescent="0.25">
      <c r="R7815" s="3">
        <v>8818</v>
      </c>
      <c r="S7815" s="3" t="s">
        <v>31</v>
      </c>
    </row>
    <row r="7816" spans="18:19" x14ac:dyDescent="0.25">
      <c r="R7816" s="3">
        <v>8819</v>
      </c>
      <c r="S7816" s="3" t="s">
        <v>31</v>
      </c>
    </row>
    <row r="7817" spans="18:19" x14ac:dyDescent="0.25">
      <c r="R7817" s="3">
        <v>8820</v>
      </c>
      <c r="S7817" s="3" t="s">
        <v>31</v>
      </c>
    </row>
    <row r="7818" spans="18:19" x14ac:dyDescent="0.25">
      <c r="R7818" s="3">
        <v>8821</v>
      </c>
      <c r="S7818" s="3" t="s">
        <v>31</v>
      </c>
    </row>
    <row r="7819" spans="18:19" x14ac:dyDescent="0.25">
      <c r="R7819" s="3">
        <v>8822</v>
      </c>
      <c r="S7819" s="3" t="s">
        <v>31</v>
      </c>
    </row>
    <row r="7820" spans="18:19" x14ac:dyDescent="0.25">
      <c r="R7820" s="3">
        <v>8823</v>
      </c>
      <c r="S7820" s="3" t="s">
        <v>31</v>
      </c>
    </row>
    <row r="7821" spans="18:19" x14ac:dyDescent="0.25">
      <c r="R7821" s="3">
        <v>8824</v>
      </c>
      <c r="S7821" s="3" t="s">
        <v>31</v>
      </c>
    </row>
    <row r="7822" spans="18:19" x14ac:dyDescent="0.25">
      <c r="R7822" s="3">
        <v>8825</v>
      </c>
      <c r="S7822" s="3" t="s">
        <v>31</v>
      </c>
    </row>
    <row r="7823" spans="18:19" x14ac:dyDescent="0.25">
      <c r="R7823" s="3">
        <v>8826</v>
      </c>
      <c r="S7823" s="3" t="s">
        <v>31</v>
      </c>
    </row>
    <row r="7824" spans="18:19" x14ac:dyDescent="0.25">
      <c r="R7824" s="3">
        <v>8827</v>
      </c>
      <c r="S7824" s="3" t="s">
        <v>31</v>
      </c>
    </row>
    <row r="7825" spans="18:19" x14ac:dyDescent="0.25">
      <c r="R7825" s="3">
        <v>8828</v>
      </c>
      <c r="S7825" s="3" t="s">
        <v>31</v>
      </c>
    </row>
    <row r="7826" spans="18:19" x14ac:dyDescent="0.25">
      <c r="R7826" s="3">
        <v>8829</v>
      </c>
      <c r="S7826" s="3" t="s">
        <v>31</v>
      </c>
    </row>
    <row r="7827" spans="18:19" x14ac:dyDescent="0.25">
      <c r="R7827" s="3">
        <v>8830</v>
      </c>
      <c r="S7827" s="3" t="s">
        <v>31</v>
      </c>
    </row>
    <row r="7828" spans="18:19" x14ac:dyDescent="0.25">
      <c r="R7828" s="3">
        <v>8831</v>
      </c>
      <c r="S7828" s="3" t="s">
        <v>31</v>
      </c>
    </row>
    <row r="7829" spans="18:19" x14ac:dyDescent="0.25">
      <c r="R7829" s="3">
        <v>8832</v>
      </c>
      <c r="S7829" s="3" t="s">
        <v>31</v>
      </c>
    </row>
    <row r="7830" spans="18:19" x14ac:dyDescent="0.25">
      <c r="R7830" s="3">
        <v>8833</v>
      </c>
      <c r="S7830" s="3" t="s">
        <v>31</v>
      </c>
    </row>
    <row r="7831" spans="18:19" x14ac:dyDescent="0.25">
      <c r="R7831" s="3">
        <v>8834</v>
      </c>
      <c r="S7831" s="3" t="s">
        <v>31</v>
      </c>
    </row>
    <row r="7832" spans="18:19" x14ac:dyDescent="0.25">
      <c r="R7832" s="3">
        <v>8835</v>
      </c>
      <c r="S7832" s="3" t="s">
        <v>31</v>
      </c>
    </row>
    <row r="7833" spans="18:19" x14ac:dyDescent="0.25">
      <c r="R7833" s="3">
        <v>8836</v>
      </c>
      <c r="S7833" s="3" t="s">
        <v>31</v>
      </c>
    </row>
    <row r="7834" spans="18:19" x14ac:dyDescent="0.25">
      <c r="R7834" s="3">
        <v>8837</v>
      </c>
      <c r="S7834" s="3" t="s">
        <v>31</v>
      </c>
    </row>
    <row r="7835" spans="18:19" x14ac:dyDescent="0.25">
      <c r="R7835" s="3">
        <v>8838</v>
      </c>
      <c r="S7835" s="3" t="s">
        <v>31</v>
      </c>
    </row>
    <row r="7836" spans="18:19" x14ac:dyDescent="0.25">
      <c r="R7836" s="3">
        <v>8839</v>
      </c>
      <c r="S7836" s="3" t="s">
        <v>31</v>
      </c>
    </row>
    <row r="7837" spans="18:19" x14ac:dyDescent="0.25">
      <c r="R7837" s="3">
        <v>8840</v>
      </c>
      <c r="S7837" s="3" t="s">
        <v>31</v>
      </c>
    </row>
    <row r="7838" spans="18:19" x14ac:dyDescent="0.25">
      <c r="R7838" s="3">
        <v>8841</v>
      </c>
      <c r="S7838" s="3" t="s">
        <v>31</v>
      </c>
    </row>
    <row r="7839" spans="18:19" x14ac:dyDescent="0.25">
      <c r="R7839" s="3">
        <v>8842</v>
      </c>
      <c r="S7839" s="3" t="s">
        <v>31</v>
      </c>
    </row>
    <row r="7840" spans="18:19" x14ac:dyDescent="0.25">
      <c r="R7840" s="3">
        <v>8843</v>
      </c>
      <c r="S7840" s="3" t="s">
        <v>31</v>
      </c>
    </row>
    <row r="7841" spans="18:19" x14ac:dyDescent="0.25">
      <c r="R7841" s="3">
        <v>8844</v>
      </c>
      <c r="S7841" s="3" t="s">
        <v>31</v>
      </c>
    </row>
    <row r="7842" spans="18:19" x14ac:dyDescent="0.25">
      <c r="R7842" s="3">
        <v>8845</v>
      </c>
      <c r="S7842" s="3" t="s">
        <v>31</v>
      </c>
    </row>
    <row r="7843" spans="18:19" x14ac:dyDescent="0.25">
      <c r="R7843" s="3">
        <v>8846</v>
      </c>
      <c r="S7843" s="3" t="s">
        <v>31</v>
      </c>
    </row>
    <row r="7844" spans="18:19" x14ac:dyDescent="0.25">
      <c r="R7844" s="3">
        <v>8847</v>
      </c>
      <c r="S7844" s="3" t="s">
        <v>31</v>
      </c>
    </row>
    <row r="7845" spans="18:19" x14ac:dyDescent="0.25">
      <c r="R7845" s="3">
        <v>8848</v>
      </c>
      <c r="S7845" s="3" t="s">
        <v>31</v>
      </c>
    </row>
    <row r="7846" spans="18:19" x14ac:dyDescent="0.25">
      <c r="R7846" s="3">
        <v>8849</v>
      </c>
      <c r="S7846" s="3" t="s">
        <v>31</v>
      </c>
    </row>
    <row r="7847" spans="18:19" x14ac:dyDescent="0.25">
      <c r="R7847" s="3">
        <v>8850</v>
      </c>
      <c r="S7847" s="3" t="s">
        <v>31</v>
      </c>
    </row>
    <row r="7848" spans="18:19" x14ac:dyDescent="0.25">
      <c r="R7848" s="3">
        <v>8851</v>
      </c>
      <c r="S7848" s="3" t="s">
        <v>31</v>
      </c>
    </row>
    <row r="7849" spans="18:19" x14ac:dyDescent="0.25">
      <c r="R7849" s="3">
        <v>8852</v>
      </c>
      <c r="S7849" s="3" t="s">
        <v>31</v>
      </c>
    </row>
    <row r="7850" spans="18:19" x14ac:dyDescent="0.25">
      <c r="R7850" s="3">
        <v>8853</v>
      </c>
      <c r="S7850" s="3" t="s">
        <v>31</v>
      </c>
    </row>
    <row r="7851" spans="18:19" x14ac:dyDescent="0.25">
      <c r="R7851" s="3">
        <v>8854</v>
      </c>
      <c r="S7851" s="3" t="s">
        <v>31</v>
      </c>
    </row>
    <row r="7852" spans="18:19" x14ac:dyDescent="0.25">
      <c r="R7852" s="3">
        <v>8855</v>
      </c>
      <c r="S7852" s="3" t="s">
        <v>31</v>
      </c>
    </row>
    <row r="7853" spans="18:19" x14ac:dyDescent="0.25">
      <c r="R7853" s="3">
        <v>8856</v>
      </c>
      <c r="S7853" s="3" t="s">
        <v>31</v>
      </c>
    </row>
    <row r="7854" spans="18:19" x14ac:dyDescent="0.25">
      <c r="R7854" s="3">
        <v>8857</v>
      </c>
      <c r="S7854" s="3" t="s">
        <v>31</v>
      </c>
    </row>
    <row r="7855" spans="18:19" x14ac:dyDescent="0.25">
      <c r="R7855" s="3">
        <v>8858</v>
      </c>
      <c r="S7855" s="3" t="s">
        <v>31</v>
      </c>
    </row>
    <row r="7856" spans="18:19" x14ac:dyDescent="0.25">
      <c r="R7856" s="3">
        <v>8859</v>
      </c>
      <c r="S7856" s="3" t="s">
        <v>31</v>
      </c>
    </row>
    <row r="7857" spans="18:19" x14ac:dyDescent="0.25">
      <c r="R7857" s="3">
        <v>8860</v>
      </c>
      <c r="S7857" s="3" t="s">
        <v>31</v>
      </c>
    </row>
    <row r="7858" spans="18:19" x14ac:dyDescent="0.25">
      <c r="R7858" s="3">
        <v>8861</v>
      </c>
      <c r="S7858" s="3" t="s">
        <v>31</v>
      </c>
    </row>
    <row r="7859" spans="18:19" x14ac:dyDescent="0.25">
      <c r="R7859" s="3">
        <v>8862</v>
      </c>
      <c r="S7859" s="3" t="s">
        <v>31</v>
      </c>
    </row>
    <row r="7860" spans="18:19" x14ac:dyDescent="0.25">
      <c r="R7860" s="3">
        <v>8863</v>
      </c>
      <c r="S7860" s="3" t="s">
        <v>31</v>
      </c>
    </row>
    <row r="7861" spans="18:19" x14ac:dyDescent="0.25">
      <c r="R7861" s="3">
        <v>8864</v>
      </c>
      <c r="S7861" s="3" t="s">
        <v>31</v>
      </c>
    </row>
    <row r="7862" spans="18:19" x14ac:dyDescent="0.25">
      <c r="R7862" s="3">
        <v>8865</v>
      </c>
      <c r="S7862" s="3" t="s">
        <v>31</v>
      </c>
    </row>
    <row r="7863" spans="18:19" x14ac:dyDescent="0.25">
      <c r="R7863" s="3">
        <v>8866</v>
      </c>
      <c r="S7863" s="3" t="s">
        <v>31</v>
      </c>
    </row>
    <row r="7864" spans="18:19" x14ac:dyDescent="0.25">
      <c r="R7864" s="3">
        <v>8867</v>
      </c>
      <c r="S7864" s="3" t="s">
        <v>31</v>
      </c>
    </row>
    <row r="7865" spans="18:19" x14ac:dyDescent="0.25">
      <c r="R7865" s="3">
        <v>8868</v>
      </c>
      <c r="S7865" s="3" t="s">
        <v>31</v>
      </c>
    </row>
    <row r="7866" spans="18:19" x14ac:dyDescent="0.25">
      <c r="R7866" s="3">
        <v>8869</v>
      </c>
      <c r="S7866" s="3" t="s">
        <v>31</v>
      </c>
    </row>
    <row r="7867" spans="18:19" x14ac:dyDescent="0.25">
      <c r="R7867" s="3">
        <v>8870</v>
      </c>
      <c r="S7867" s="3" t="s">
        <v>31</v>
      </c>
    </row>
    <row r="7868" spans="18:19" x14ac:dyDescent="0.25">
      <c r="R7868" s="3">
        <v>8871</v>
      </c>
      <c r="S7868" s="3" t="s">
        <v>31</v>
      </c>
    </row>
    <row r="7869" spans="18:19" x14ac:dyDescent="0.25">
      <c r="R7869" s="3">
        <v>8872</v>
      </c>
      <c r="S7869" s="3" t="s">
        <v>31</v>
      </c>
    </row>
    <row r="7870" spans="18:19" x14ac:dyDescent="0.25">
      <c r="R7870" s="3">
        <v>8873</v>
      </c>
      <c r="S7870" s="3" t="s">
        <v>31</v>
      </c>
    </row>
    <row r="7871" spans="18:19" x14ac:dyDescent="0.25">
      <c r="R7871" s="3">
        <v>8874</v>
      </c>
      <c r="S7871" s="3" t="s">
        <v>31</v>
      </c>
    </row>
    <row r="7872" spans="18:19" x14ac:dyDescent="0.25">
      <c r="R7872" s="3">
        <v>8875</v>
      </c>
      <c r="S7872" s="3" t="s">
        <v>31</v>
      </c>
    </row>
    <row r="7873" spans="18:19" x14ac:dyDescent="0.25">
      <c r="R7873" s="3">
        <v>8876</v>
      </c>
      <c r="S7873" s="3" t="s">
        <v>31</v>
      </c>
    </row>
    <row r="7874" spans="18:19" x14ac:dyDescent="0.25">
      <c r="R7874" s="3">
        <v>8877</v>
      </c>
      <c r="S7874" s="3" t="s">
        <v>31</v>
      </c>
    </row>
    <row r="7875" spans="18:19" x14ac:dyDescent="0.25">
      <c r="R7875" s="3">
        <v>8878</v>
      </c>
      <c r="S7875" s="3" t="s">
        <v>31</v>
      </c>
    </row>
    <row r="7876" spans="18:19" x14ac:dyDescent="0.25">
      <c r="R7876" s="3">
        <v>8879</v>
      </c>
      <c r="S7876" s="3" t="s">
        <v>31</v>
      </c>
    </row>
    <row r="7877" spans="18:19" x14ac:dyDescent="0.25">
      <c r="R7877" s="3">
        <v>8880</v>
      </c>
      <c r="S7877" s="3" t="s">
        <v>31</v>
      </c>
    </row>
    <row r="7878" spans="18:19" x14ac:dyDescent="0.25">
      <c r="R7878" s="3">
        <v>8881</v>
      </c>
      <c r="S7878" s="3" t="s">
        <v>31</v>
      </c>
    </row>
    <row r="7879" spans="18:19" x14ac:dyDescent="0.25">
      <c r="R7879" s="3">
        <v>8882</v>
      </c>
      <c r="S7879" s="3" t="s">
        <v>31</v>
      </c>
    </row>
    <row r="7880" spans="18:19" x14ac:dyDescent="0.25">
      <c r="R7880" s="3">
        <v>8883</v>
      </c>
      <c r="S7880" s="3" t="s">
        <v>31</v>
      </c>
    </row>
    <row r="7881" spans="18:19" x14ac:dyDescent="0.25">
      <c r="R7881" s="3">
        <v>8884</v>
      </c>
      <c r="S7881" s="3" t="s">
        <v>31</v>
      </c>
    </row>
    <row r="7882" spans="18:19" x14ac:dyDescent="0.25">
      <c r="R7882" s="3">
        <v>8885</v>
      </c>
      <c r="S7882" s="3" t="s">
        <v>31</v>
      </c>
    </row>
    <row r="7883" spans="18:19" x14ac:dyDescent="0.25">
      <c r="R7883" s="3">
        <v>8886</v>
      </c>
      <c r="S7883" s="3" t="s">
        <v>31</v>
      </c>
    </row>
    <row r="7884" spans="18:19" x14ac:dyDescent="0.25">
      <c r="R7884" s="3">
        <v>8887</v>
      </c>
      <c r="S7884" s="3" t="s">
        <v>31</v>
      </c>
    </row>
    <row r="7885" spans="18:19" x14ac:dyDescent="0.25">
      <c r="R7885" s="3">
        <v>8888</v>
      </c>
      <c r="S7885" s="3" t="s">
        <v>31</v>
      </c>
    </row>
    <row r="7886" spans="18:19" x14ac:dyDescent="0.25">
      <c r="R7886" s="3">
        <v>8889</v>
      </c>
      <c r="S7886" s="3" t="s">
        <v>31</v>
      </c>
    </row>
    <row r="7887" spans="18:19" x14ac:dyDescent="0.25">
      <c r="R7887" s="3">
        <v>8890</v>
      </c>
      <c r="S7887" s="3" t="s">
        <v>31</v>
      </c>
    </row>
    <row r="7888" spans="18:19" x14ac:dyDescent="0.25">
      <c r="R7888" s="3">
        <v>8891</v>
      </c>
      <c r="S7888" s="3" t="s">
        <v>31</v>
      </c>
    </row>
    <row r="7889" spans="18:19" x14ac:dyDescent="0.25">
      <c r="R7889" s="3">
        <v>8892</v>
      </c>
      <c r="S7889" s="3" t="s">
        <v>31</v>
      </c>
    </row>
    <row r="7890" spans="18:19" x14ac:dyDescent="0.25">
      <c r="R7890" s="3">
        <v>8893</v>
      </c>
      <c r="S7890" s="3" t="s">
        <v>31</v>
      </c>
    </row>
    <row r="7891" spans="18:19" x14ac:dyDescent="0.25">
      <c r="R7891" s="3">
        <v>8894</v>
      </c>
      <c r="S7891" s="3" t="s">
        <v>31</v>
      </c>
    </row>
    <row r="7892" spans="18:19" x14ac:dyDescent="0.25">
      <c r="R7892" s="3">
        <v>8895</v>
      </c>
      <c r="S7892" s="3" t="s">
        <v>31</v>
      </c>
    </row>
    <row r="7893" spans="18:19" x14ac:dyDescent="0.25">
      <c r="R7893" s="3">
        <v>8896</v>
      </c>
      <c r="S7893" s="3" t="s">
        <v>31</v>
      </c>
    </row>
    <row r="7894" spans="18:19" x14ac:dyDescent="0.25">
      <c r="R7894" s="3">
        <v>8897</v>
      </c>
      <c r="S7894" s="3" t="s">
        <v>31</v>
      </c>
    </row>
    <row r="7895" spans="18:19" x14ac:dyDescent="0.25">
      <c r="R7895" s="3">
        <v>8898</v>
      </c>
      <c r="S7895" s="3" t="s">
        <v>31</v>
      </c>
    </row>
    <row r="7896" spans="18:19" x14ac:dyDescent="0.25">
      <c r="R7896" s="3">
        <v>8899</v>
      </c>
      <c r="S7896" s="3" t="s">
        <v>31</v>
      </c>
    </row>
    <row r="7897" spans="18:19" x14ac:dyDescent="0.25">
      <c r="R7897" s="3">
        <v>8900</v>
      </c>
      <c r="S7897" s="3" t="s">
        <v>31</v>
      </c>
    </row>
    <row r="7898" spans="18:19" x14ac:dyDescent="0.25">
      <c r="R7898" s="3">
        <v>8901</v>
      </c>
      <c r="S7898" s="3" t="s">
        <v>31</v>
      </c>
    </row>
    <row r="7899" spans="18:19" x14ac:dyDescent="0.25">
      <c r="R7899" s="3">
        <v>8902</v>
      </c>
      <c r="S7899" s="3" t="s">
        <v>31</v>
      </c>
    </row>
    <row r="7900" spans="18:19" x14ac:dyDescent="0.25">
      <c r="R7900" s="3">
        <v>8903</v>
      </c>
      <c r="S7900" s="3" t="s">
        <v>31</v>
      </c>
    </row>
    <row r="7901" spans="18:19" x14ac:dyDescent="0.25">
      <c r="R7901" s="3">
        <v>8904</v>
      </c>
      <c r="S7901" s="3" t="s">
        <v>31</v>
      </c>
    </row>
    <row r="7902" spans="18:19" x14ac:dyDescent="0.25">
      <c r="R7902" s="3">
        <v>8905</v>
      </c>
      <c r="S7902" s="3" t="s">
        <v>31</v>
      </c>
    </row>
    <row r="7903" spans="18:19" x14ac:dyDescent="0.25">
      <c r="R7903" s="3">
        <v>8906</v>
      </c>
      <c r="S7903" s="3" t="s">
        <v>31</v>
      </c>
    </row>
    <row r="7904" spans="18:19" x14ac:dyDescent="0.25">
      <c r="R7904" s="3">
        <v>8907</v>
      </c>
      <c r="S7904" s="3" t="s">
        <v>31</v>
      </c>
    </row>
    <row r="7905" spans="18:19" x14ac:dyDescent="0.25">
      <c r="R7905" s="3">
        <v>8908</v>
      </c>
      <c r="S7905" s="3" t="s">
        <v>31</v>
      </c>
    </row>
    <row r="7906" spans="18:19" x14ac:dyDescent="0.25">
      <c r="R7906" s="3">
        <v>8909</v>
      </c>
      <c r="S7906" s="3" t="s">
        <v>31</v>
      </c>
    </row>
    <row r="7907" spans="18:19" x14ac:dyDescent="0.25">
      <c r="R7907" s="3">
        <v>8910</v>
      </c>
      <c r="S7907" s="3" t="s">
        <v>31</v>
      </c>
    </row>
    <row r="7908" spans="18:19" x14ac:dyDescent="0.25">
      <c r="R7908" s="3">
        <v>8911</v>
      </c>
      <c r="S7908" s="3" t="s">
        <v>31</v>
      </c>
    </row>
    <row r="7909" spans="18:19" x14ac:dyDescent="0.25">
      <c r="R7909" s="3">
        <v>8912</v>
      </c>
      <c r="S7909" s="3" t="s">
        <v>31</v>
      </c>
    </row>
    <row r="7910" spans="18:19" x14ac:dyDescent="0.25">
      <c r="R7910" s="3">
        <v>8913</v>
      </c>
      <c r="S7910" s="3" t="s">
        <v>31</v>
      </c>
    </row>
    <row r="7911" spans="18:19" x14ac:dyDescent="0.25">
      <c r="R7911" s="3">
        <v>8914</v>
      </c>
      <c r="S7911" s="3" t="s">
        <v>31</v>
      </c>
    </row>
    <row r="7912" spans="18:19" x14ac:dyDescent="0.25">
      <c r="R7912" s="3">
        <v>8915</v>
      </c>
      <c r="S7912" s="3" t="s">
        <v>31</v>
      </c>
    </row>
    <row r="7913" spans="18:19" x14ac:dyDescent="0.25">
      <c r="R7913" s="3">
        <v>8916</v>
      </c>
      <c r="S7913" s="3" t="s">
        <v>31</v>
      </c>
    </row>
    <row r="7914" spans="18:19" x14ac:dyDescent="0.25">
      <c r="R7914" s="3">
        <v>8917</v>
      </c>
      <c r="S7914" s="3" t="s">
        <v>31</v>
      </c>
    </row>
    <row r="7915" spans="18:19" x14ac:dyDescent="0.25">
      <c r="R7915" s="3">
        <v>8918</v>
      </c>
      <c r="S7915" s="3" t="s">
        <v>31</v>
      </c>
    </row>
    <row r="7916" spans="18:19" x14ac:dyDescent="0.25">
      <c r="R7916" s="3">
        <v>8919</v>
      </c>
      <c r="S7916" s="3" t="s">
        <v>31</v>
      </c>
    </row>
    <row r="7917" spans="18:19" x14ac:dyDescent="0.25">
      <c r="R7917" s="3">
        <v>8920</v>
      </c>
      <c r="S7917" s="3" t="s">
        <v>31</v>
      </c>
    </row>
    <row r="7918" spans="18:19" x14ac:dyDescent="0.25">
      <c r="R7918" s="3">
        <v>8921</v>
      </c>
      <c r="S7918" s="3" t="s">
        <v>31</v>
      </c>
    </row>
    <row r="7919" spans="18:19" x14ac:dyDescent="0.25">
      <c r="R7919" s="3">
        <v>8922</v>
      </c>
      <c r="S7919" s="3" t="s">
        <v>31</v>
      </c>
    </row>
    <row r="7920" spans="18:19" x14ac:dyDescent="0.25">
      <c r="R7920" s="3">
        <v>8923</v>
      </c>
      <c r="S7920" s="3" t="s">
        <v>31</v>
      </c>
    </row>
    <row r="7921" spans="18:19" x14ac:dyDescent="0.25">
      <c r="R7921" s="3">
        <v>8924</v>
      </c>
      <c r="S7921" s="3" t="s">
        <v>31</v>
      </c>
    </row>
    <row r="7922" spans="18:19" x14ac:dyDescent="0.25">
      <c r="R7922" s="3">
        <v>8925</v>
      </c>
      <c r="S7922" s="3" t="s">
        <v>31</v>
      </c>
    </row>
    <row r="7923" spans="18:19" x14ac:dyDescent="0.25">
      <c r="R7923" s="3">
        <v>8926</v>
      </c>
      <c r="S7923" s="3" t="s">
        <v>31</v>
      </c>
    </row>
    <row r="7924" spans="18:19" x14ac:dyDescent="0.25">
      <c r="R7924" s="3">
        <v>8927</v>
      </c>
      <c r="S7924" s="3" t="s">
        <v>31</v>
      </c>
    </row>
    <row r="7925" spans="18:19" x14ac:dyDescent="0.25">
      <c r="R7925" s="3">
        <v>8928</v>
      </c>
      <c r="S7925" s="3" t="s">
        <v>31</v>
      </c>
    </row>
    <row r="7926" spans="18:19" x14ac:dyDescent="0.25">
      <c r="R7926" s="3">
        <v>8929</v>
      </c>
      <c r="S7926" s="3" t="s">
        <v>31</v>
      </c>
    </row>
    <row r="7927" spans="18:19" x14ac:dyDescent="0.25">
      <c r="R7927" s="3">
        <v>8930</v>
      </c>
      <c r="S7927" s="3" t="s">
        <v>31</v>
      </c>
    </row>
    <row r="7928" spans="18:19" x14ac:dyDescent="0.25">
      <c r="R7928" s="3">
        <v>8931</v>
      </c>
      <c r="S7928" s="3" t="s">
        <v>31</v>
      </c>
    </row>
    <row r="7929" spans="18:19" x14ac:dyDescent="0.25">
      <c r="R7929" s="3">
        <v>8932</v>
      </c>
      <c r="S7929" s="3" t="s">
        <v>31</v>
      </c>
    </row>
    <row r="7930" spans="18:19" x14ac:dyDescent="0.25">
      <c r="R7930" s="3">
        <v>8933</v>
      </c>
      <c r="S7930" s="3" t="s">
        <v>31</v>
      </c>
    </row>
    <row r="7931" spans="18:19" x14ac:dyDescent="0.25">
      <c r="R7931" s="3">
        <v>8934</v>
      </c>
      <c r="S7931" s="3" t="s">
        <v>31</v>
      </c>
    </row>
    <row r="7932" spans="18:19" x14ac:dyDescent="0.25">
      <c r="R7932" s="3">
        <v>8935</v>
      </c>
      <c r="S7932" s="3" t="s">
        <v>31</v>
      </c>
    </row>
    <row r="7933" spans="18:19" x14ac:dyDescent="0.25">
      <c r="R7933" s="3">
        <v>8936</v>
      </c>
      <c r="S7933" s="3" t="s">
        <v>31</v>
      </c>
    </row>
    <row r="7934" spans="18:19" x14ac:dyDescent="0.25">
      <c r="R7934" s="3">
        <v>8937</v>
      </c>
      <c r="S7934" s="3" t="s">
        <v>31</v>
      </c>
    </row>
    <row r="7935" spans="18:19" x14ac:dyDescent="0.25">
      <c r="R7935" s="3">
        <v>8938</v>
      </c>
      <c r="S7935" s="3" t="s">
        <v>31</v>
      </c>
    </row>
    <row r="7936" spans="18:19" x14ac:dyDescent="0.25">
      <c r="R7936" s="3">
        <v>8939</v>
      </c>
      <c r="S7936" s="3" t="s">
        <v>31</v>
      </c>
    </row>
    <row r="7937" spans="18:19" x14ac:dyDescent="0.25">
      <c r="R7937" s="3">
        <v>8940</v>
      </c>
      <c r="S7937" s="3" t="s">
        <v>31</v>
      </c>
    </row>
    <row r="7938" spans="18:19" x14ac:dyDescent="0.25">
      <c r="R7938" s="3">
        <v>8941</v>
      </c>
      <c r="S7938" s="3" t="s">
        <v>31</v>
      </c>
    </row>
    <row r="7939" spans="18:19" x14ac:dyDescent="0.25">
      <c r="R7939" s="3">
        <v>8942</v>
      </c>
      <c r="S7939" s="3" t="s">
        <v>31</v>
      </c>
    </row>
    <row r="7940" spans="18:19" x14ac:dyDescent="0.25">
      <c r="R7940" s="3">
        <v>8943</v>
      </c>
      <c r="S7940" s="3" t="s">
        <v>31</v>
      </c>
    </row>
    <row r="7941" spans="18:19" x14ac:dyDescent="0.25">
      <c r="R7941" s="3">
        <v>8944</v>
      </c>
      <c r="S7941" s="3" t="s">
        <v>31</v>
      </c>
    </row>
    <row r="7942" spans="18:19" x14ac:dyDescent="0.25">
      <c r="R7942" s="3">
        <v>8945</v>
      </c>
      <c r="S7942" s="3" t="s">
        <v>31</v>
      </c>
    </row>
    <row r="7943" spans="18:19" x14ac:dyDescent="0.25">
      <c r="R7943" s="3">
        <v>8946</v>
      </c>
      <c r="S7943" s="3" t="s">
        <v>31</v>
      </c>
    </row>
    <row r="7944" spans="18:19" x14ac:dyDescent="0.25">
      <c r="R7944" s="3">
        <v>8947</v>
      </c>
      <c r="S7944" s="3" t="s">
        <v>31</v>
      </c>
    </row>
    <row r="7945" spans="18:19" x14ac:dyDescent="0.25">
      <c r="R7945" s="3">
        <v>8948</v>
      </c>
      <c r="S7945" s="3" t="s">
        <v>31</v>
      </c>
    </row>
    <row r="7946" spans="18:19" x14ac:dyDescent="0.25">
      <c r="R7946" s="3">
        <v>8949</v>
      </c>
      <c r="S7946" s="3" t="s">
        <v>31</v>
      </c>
    </row>
    <row r="7947" spans="18:19" x14ac:dyDescent="0.25">
      <c r="R7947" s="3">
        <v>8950</v>
      </c>
      <c r="S7947" s="3" t="s">
        <v>31</v>
      </c>
    </row>
    <row r="7948" spans="18:19" x14ac:dyDescent="0.25">
      <c r="R7948" s="3">
        <v>8951</v>
      </c>
      <c r="S7948" s="3" t="s">
        <v>31</v>
      </c>
    </row>
    <row r="7949" spans="18:19" x14ac:dyDescent="0.25">
      <c r="R7949" s="3">
        <v>8952</v>
      </c>
      <c r="S7949" s="3" t="s">
        <v>31</v>
      </c>
    </row>
    <row r="7950" spans="18:19" x14ac:dyDescent="0.25">
      <c r="R7950" s="3">
        <v>8953</v>
      </c>
      <c r="S7950" s="3" t="s">
        <v>31</v>
      </c>
    </row>
    <row r="7951" spans="18:19" x14ac:dyDescent="0.25">
      <c r="R7951" s="3">
        <v>8954</v>
      </c>
      <c r="S7951" s="3" t="s">
        <v>31</v>
      </c>
    </row>
    <row r="7952" spans="18:19" x14ac:dyDescent="0.25">
      <c r="R7952" s="3">
        <v>8955</v>
      </c>
      <c r="S7952" s="3" t="s">
        <v>31</v>
      </c>
    </row>
    <row r="7953" spans="18:19" x14ac:dyDescent="0.25">
      <c r="R7953" s="3">
        <v>8956</v>
      </c>
      <c r="S7953" s="3" t="s">
        <v>31</v>
      </c>
    </row>
    <row r="7954" spans="18:19" x14ac:dyDescent="0.25">
      <c r="R7954" s="3">
        <v>8957</v>
      </c>
      <c r="S7954" s="3" t="s">
        <v>31</v>
      </c>
    </row>
    <row r="7955" spans="18:19" x14ac:dyDescent="0.25">
      <c r="R7955" s="3">
        <v>8958</v>
      </c>
      <c r="S7955" s="3" t="s">
        <v>31</v>
      </c>
    </row>
    <row r="7956" spans="18:19" x14ac:dyDescent="0.25">
      <c r="R7956" s="3">
        <v>8959</v>
      </c>
      <c r="S7956" s="3" t="s">
        <v>31</v>
      </c>
    </row>
    <row r="7957" spans="18:19" x14ac:dyDescent="0.25">
      <c r="R7957" s="3">
        <v>8960</v>
      </c>
      <c r="S7957" s="3" t="s">
        <v>31</v>
      </c>
    </row>
    <row r="7958" spans="18:19" x14ac:dyDescent="0.25">
      <c r="R7958" s="3">
        <v>8961</v>
      </c>
      <c r="S7958" s="3" t="s">
        <v>31</v>
      </c>
    </row>
    <row r="7959" spans="18:19" x14ac:dyDescent="0.25">
      <c r="R7959" s="3">
        <v>8962</v>
      </c>
      <c r="S7959" s="3" t="s">
        <v>31</v>
      </c>
    </row>
    <row r="7960" spans="18:19" x14ac:dyDescent="0.25">
      <c r="R7960" s="3">
        <v>8963</v>
      </c>
      <c r="S7960" s="3" t="s">
        <v>31</v>
      </c>
    </row>
    <row r="7961" spans="18:19" x14ac:dyDescent="0.25">
      <c r="R7961" s="3">
        <v>8964</v>
      </c>
      <c r="S7961" s="3" t="s">
        <v>31</v>
      </c>
    </row>
    <row r="7962" spans="18:19" x14ac:dyDescent="0.25">
      <c r="R7962" s="3">
        <v>8965</v>
      </c>
      <c r="S7962" s="3" t="s">
        <v>31</v>
      </c>
    </row>
    <row r="7963" spans="18:19" x14ac:dyDescent="0.25">
      <c r="R7963" s="3">
        <v>8966</v>
      </c>
      <c r="S7963" s="3" t="s">
        <v>31</v>
      </c>
    </row>
    <row r="7964" spans="18:19" x14ac:dyDescent="0.25">
      <c r="R7964" s="3">
        <v>8967</v>
      </c>
      <c r="S7964" s="3" t="s">
        <v>31</v>
      </c>
    </row>
    <row r="7965" spans="18:19" x14ac:dyDescent="0.25">
      <c r="R7965" s="3">
        <v>8968</v>
      </c>
      <c r="S7965" s="3" t="s">
        <v>31</v>
      </c>
    </row>
    <row r="7966" spans="18:19" x14ac:dyDescent="0.25">
      <c r="R7966" s="3">
        <v>8969</v>
      </c>
      <c r="S7966" s="3" t="s">
        <v>31</v>
      </c>
    </row>
    <row r="7967" spans="18:19" x14ac:dyDescent="0.25">
      <c r="R7967" s="3">
        <v>8970</v>
      </c>
      <c r="S7967" s="3" t="s">
        <v>31</v>
      </c>
    </row>
    <row r="7968" spans="18:19" x14ac:dyDescent="0.25">
      <c r="R7968" s="3">
        <v>8971</v>
      </c>
      <c r="S7968" s="3" t="s">
        <v>31</v>
      </c>
    </row>
    <row r="7969" spans="18:19" x14ac:dyDescent="0.25">
      <c r="R7969" s="3">
        <v>8972</v>
      </c>
      <c r="S7969" s="3" t="s">
        <v>31</v>
      </c>
    </row>
    <row r="7970" spans="18:19" x14ac:dyDescent="0.25">
      <c r="R7970" s="3">
        <v>8973</v>
      </c>
      <c r="S7970" s="3" t="s">
        <v>31</v>
      </c>
    </row>
    <row r="7971" spans="18:19" x14ac:dyDescent="0.25">
      <c r="R7971" s="3">
        <v>8974</v>
      </c>
      <c r="S7971" s="3" t="s">
        <v>31</v>
      </c>
    </row>
    <row r="7972" spans="18:19" x14ac:dyDescent="0.25">
      <c r="R7972" s="3">
        <v>8975</v>
      </c>
      <c r="S7972" s="3" t="s">
        <v>31</v>
      </c>
    </row>
    <row r="7973" spans="18:19" x14ac:dyDescent="0.25">
      <c r="R7973" s="3">
        <v>8976</v>
      </c>
      <c r="S7973" s="3" t="s">
        <v>31</v>
      </c>
    </row>
    <row r="7974" spans="18:19" x14ac:dyDescent="0.25">
      <c r="R7974" s="3">
        <v>8977</v>
      </c>
      <c r="S7974" s="3" t="s">
        <v>31</v>
      </c>
    </row>
    <row r="7975" spans="18:19" x14ac:dyDescent="0.25">
      <c r="R7975" s="3">
        <v>8978</v>
      </c>
      <c r="S7975" s="3" t="s">
        <v>31</v>
      </c>
    </row>
    <row r="7976" spans="18:19" x14ac:dyDescent="0.25">
      <c r="R7976" s="3">
        <v>8979</v>
      </c>
      <c r="S7976" s="3" t="s">
        <v>31</v>
      </c>
    </row>
    <row r="7977" spans="18:19" x14ac:dyDescent="0.25">
      <c r="R7977" s="3">
        <v>8980</v>
      </c>
      <c r="S7977" s="3" t="s">
        <v>31</v>
      </c>
    </row>
    <row r="7978" spans="18:19" x14ac:dyDescent="0.25">
      <c r="R7978" s="3">
        <v>8981</v>
      </c>
      <c r="S7978" s="3" t="s">
        <v>31</v>
      </c>
    </row>
    <row r="7979" spans="18:19" x14ac:dyDescent="0.25">
      <c r="R7979" s="3">
        <v>8982</v>
      </c>
      <c r="S7979" s="3" t="s">
        <v>31</v>
      </c>
    </row>
    <row r="7980" spans="18:19" x14ac:dyDescent="0.25">
      <c r="R7980" s="3">
        <v>8983</v>
      </c>
      <c r="S7980" s="3" t="s">
        <v>31</v>
      </c>
    </row>
    <row r="7981" spans="18:19" x14ac:dyDescent="0.25">
      <c r="R7981" s="3">
        <v>8984</v>
      </c>
      <c r="S7981" s="3" t="s">
        <v>31</v>
      </c>
    </row>
    <row r="7982" spans="18:19" x14ac:dyDescent="0.25">
      <c r="R7982" s="3">
        <v>8985</v>
      </c>
      <c r="S7982" s="3" t="s">
        <v>31</v>
      </c>
    </row>
    <row r="7983" spans="18:19" x14ac:dyDescent="0.25">
      <c r="R7983" s="3">
        <v>8986</v>
      </c>
      <c r="S7983" s="3" t="s">
        <v>31</v>
      </c>
    </row>
    <row r="7984" spans="18:19" x14ac:dyDescent="0.25">
      <c r="R7984" s="3">
        <v>8987</v>
      </c>
      <c r="S7984" s="3" t="s">
        <v>31</v>
      </c>
    </row>
    <row r="7985" spans="18:19" x14ac:dyDescent="0.25">
      <c r="R7985" s="3">
        <v>8988</v>
      </c>
      <c r="S7985" s="3" t="s">
        <v>31</v>
      </c>
    </row>
    <row r="7986" spans="18:19" x14ac:dyDescent="0.25">
      <c r="R7986" s="3">
        <v>8989</v>
      </c>
      <c r="S7986" s="3" t="s">
        <v>31</v>
      </c>
    </row>
    <row r="7987" spans="18:19" x14ac:dyDescent="0.25">
      <c r="R7987" s="3">
        <v>8990</v>
      </c>
      <c r="S7987" s="3" t="s">
        <v>31</v>
      </c>
    </row>
    <row r="7988" spans="18:19" x14ac:dyDescent="0.25">
      <c r="R7988" s="3">
        <v>8991</v>
      </c>
      <c r="S7988" s="3" t="s">
        <v>31</v>
      </c>
    </row>
    <row r="7989" spans="18:19" x14ac:dyDescent="0.25">
      <c r="R7989" s="3">
        <v>8992</v>
      </c>
      <c r="S7989" s="3" t="s">
        <v>31</v>
      </c>
    </row>
    <row r="7990" spans="18:19" x14ac:dyDescent="0.25">
      <c r="R7990" s="3">
        <v>8993</v>
      </c>
      <c r="S7990" s="3" t="s">
        <v>31</v>
      </c>
    </row>
    <row r="7991" spans="18:19" x14ac:dyDescent="0.25">
      <c r="R7991" s="3">
        <v>8994</v>
      </c>
      <c r="S7991" s="3" t="s">
        <v>31</v>
      </c>
    </row>
    <row r="7992" spans="18:19" x14ac:dyDescent="0.25">
      <c r="R7992" s="3">
        <v>8995</v>
      </c>
      <c r="S7992" s="3" t="s">
        <v>31</v>
      </c>
    </row>
    <row r="7993" spans="18:19" x14ac:dyDescent="0.25">
      <c r="R7993" s="3">
        <v>8996</v>
      </c>
      <c r="S7993" s="3" t="s">
        <v>31</v>
      </c>
    </row>
    <row r="7994" spans="18:19" x14ac:dyDescent="0.25">
      <c r="R7994" s="3">
        <v>8997</v>
      </c>
      <c r="S7994" s="3" t="s">
        <v>31</v>
      </c>
    </row>
    <row r="7995" spans="18:19" x14ac:dyDescent="0.25">
      <c r="R7995" s="3">
        <v>8998</v>
      </c>
      <c r="S7995" s="3" t="s">
        <v>31</v>
      </c>
    </row>
    <row r="7996" spans="18:19" x14ac:dyDescent="0.25">
      <c r="R7996" s="3">
        <v>8999</v>
      </c>
      <c r="S7996" s="3" t="s">
        <v>31</v>
      </c>
    </row>
    <row r="7997" spans="18:19" x14ac:dyDescent="0.25">
      <c r="R7997" s="3">
        <v>9000</v>
      </c>
      <c r="S7997" s="3" t="s">
        <v>31</v>
      </c>
    </row>
    <row r="7998" spans="18:19" x14ac:dyDescent="0.25">
      <c r="R7998" s="3">
        <v>9001</v>
      </c>
      <c r="S7998" s="3" t="s">
        <v>31</v>
      </c>
    </row>
    <row r="7999" spans="18:19" x14ac:dyDescent="0.25">
      <c r="R7999" s="3">
        <v>9002</v>
      </c>
      <c r="S7999" s="3" t="s">
        <v>31</v>
      </c>
    </row>
    <row r="8000" spans="18:19" x14ac:dyDescent="0.25">
      <c r="R8000" s="3">
        <v>9003</v>
      </c>
      <c r="S8000" s="3" t="s">
        <v>31</v>
      </c>
    </row>
    <row r="8001" spans="18:19" x14ac:dyDescent="0.25">
      <c r="R8001" s="3">
        <v>9004</v>
      </c>
      <c r="S8001" s="3" t="s">
        <v>31</v>
      </c>
    </row>
    <row r="8002" spans="18:19" x14ac:dyDescent="0.25">
      <c r="R8002" s="3">
        <v>9005</v>
      </c>
      <c r="S8002" s="3" t="s">
        <v>31</v>
      </c>
    </row>
    <row r="8003" spans="18:19" x14ac:dyDescent="0.25">
      <c r="R8003" s="3">
        <v>9006</v>
      </c>
      <c r="S8003" s="3" t="s">
        <v>31</v>
      </c>
    </row>
    <row r="8004" spans="18:19" x14ac:dyDescent="0.25">
      <c r="R8004" s="3">
        <v>9007</v>
      </c>
      <c r="S8004" s="3" t="s">
        <v>31</v>
      </c>
    </row>
    <row r="8005" spans="18:19" x14ac:dyDescent="0.25">
      <c r="R8005" s="3">
        <v>9008</v>
      </c>
      <c r="S8005" s="3" t="s">
        <v>31</v>
      </c>
    </row>
    <row r="8006" spans="18:19" x14ac:dyDescent="0.25">
      <c r="R8006" s="3">
        <v>9009</v>
      </c>
      <c r="S8006" s="3" t="s">
        <v>31</v>
      </c>
    </row>
    <row r="8007" spans="18:19" x14ac:dyDescent="0.25">
      <c r="R8007" s="3">
        <v>9010</v>
      </c>
      <c r="S8007" s="3" t="s">
        <v>31</v>
      </c>
    </row>
    <row r="8008" spans="18:19" x14ac:dyDescent="0.25">
      <c r="R8008" s="3">
        <v>9011</v>
      </c>
      <c r="S8008" s="3" t="s">
        <v>31</v>
      </c>
    </row>
    <row r="8009" spans="18:19" x14ac:dyDescent="0.25">
      <c r="R8009" s="3">
        <v>9012</v>
      </c>
      <c r="S8009" s="3" t="s">
        <v>31</v>
      </c>
    </row>
    <row r="8010" spans="18:19" x14ac:dyDescent="0.25">
      <c r="R8010" s="3">
        <v>9013</v>
      </c>
      <c r="S8010" s="3" t="s">
        <v>31</v>
      </c>
    </row>
    <row r="8011" spans="18:19" x14ac:dyDescent="0.25">
      <c r="R8011" s="3">
        <v>9014</v>
      </c>
      <c r="S8011" s="3" t="s">
        <v>31</v>
      </c>
    </row>
    <row r="8012" spans="18:19" x14ac:dyDescent="0.25">
      <c r="R8012" s="3">
        <v>9015</v>
      </c>
      <c r="S8012" s="3" t="s">
        <v>31</v>
      </c>
    </row>
    <row r="8013" spans="18:19" x14ac:dyDescent="0.25">
      <c r="R8013" s="3">
        <v>9016</v>
      </c>
      <c r="S8013" s="3" t="s">
        <v>31</v>
      </c>
    </row>
    <row r="8014" spans="18:19" x14ac:dyDescent="0.25">
      <c r="R8014" s="3">
        <v>9017</v>
      </c>
      <c r="S8014" s="3" t="s">
        <v>31</v>
      </c>
    </row>
    <row r="8015" spans="18:19" x14ac:dyDescent="0.25">
      <c r="R8015" s="3">
        <v>9018</v>
      </c>
      <c r="S8015" s="3" t="s">
        <v>31</v>
      </c>
    </row>
    <row r="8016" spans="18:19" x14ac:dyDescent="0.25">
      <c r="R8016" s="3">
        <v>9019</v>
      </c>
      <c r="S8016" s="3" t="s">
        <v>31</v>
      </c>
    </row>
    <row r="8017" spans="18:19" x14ac:dyDescent="0.25">
      <c r="R8017" s="3">
        <v>9020</v>
      </c>
      <c r="S8017" s="3" t="s">
        <v>31</v>
      </c>
    </row>
    <row r="8018" spans="18:19" x14ac:dyDescent="0.25">
      <c r="R8018" s="3">
        <v>9021</v>
      </c>
      <c r="S8018" s="3" t="s">
        <v>31</v>
      </c>
    </row>
    <row r="8019" spans="18:19" x14ac:dyDescent="0.25">
      <c r="R8019" s="3">
        <v>9022</v>
      </c>
      <c r="S8019" s="3" t="s">
        <v>31</v>
      </c>
    </row>
    <row r="8020" spans="18:19" x14ac:dyDescent="0.25">
      <c r="R8020" s="3">
        <v>9023</v>
      </c>
      <c r="S8020" s="3" t="s">
        <v>31</v>
      </c>
    </row>
    <row r="8021" spans="18:19" x14ac:dyDescent="0.25">
      <c r="R8021" s="3">
        <v>9024</v>
      </c>
      <c r="S8021" s="3" t="s">
        <v>31</v>
      </c>
    </row>
    <row r="8022" spans="18:19" x14ac:dyDescent="0.25">
      <c r="R8022" s="3">
        <v>9025</v>
      </c>
      <c r="S8022" s="3" t="s">
        <v>31</v>
      </c>
    </row>
    <row r="8023" spans="18:19" x14ac:dyDescent="0.25">
      <c r="R8023" s="3">
        <v>9026</v>
      </c>
      <c r="S8023" s="3" t="s">
        <v>31</v>
      </c>
    </row>
    <row r="8024" spans="18:19" x14ac:dyDescent="0.25">
      <c r="R8024" s="3">
        <v>9027</v>
      </c>
      <c r="S8024" s="3" t="s">
        <v>31</v>
      </c>
    </row>
    <row r="8025" spans="18:19" x14ac:dyDescent="0.25">
      <c r="R8025" s="3">
        <v>9028</v>
      </c>
      <c r="S8025" s="3" t="s">
        <v>31</v>
      </c>
    </row>
    <row r="8026" spans="18:19" x14ac:dyDescent="0.25">
      <c r="R8026" s="3">
        <v>9029</v>
      </c>
      <c r="S8026" s="3" t="s">
        <v>31</v>
      </c>
    </row>
    <row r="8027" spans="18:19" x14ac:dyDescent="0.25">
      <c r="R8027" s="3">
        <v>9030</v>
      </c>
      <c r="S8027" s="3" t="s">
        <v>31</v>
      </c>
    </row>
    <row r="8028" spans="18:19" x14ac:dyDescent="0.25">
      <c r="R8028" s="3">
        <v>9031</v>
      </c>
      <c r="S8028" s="3" t="s">
        <v>31</v>
      </c>
    </row>
    <row r="8029" spans="18:19" x14ac:dyDescent="0.25">
      <c r="R8029" s="3">
        <v>9032</v>
      </c>
      <c r="S8029" s="3" t="s">
        <v>31</v>
      </c>
    </row>
    <row r="8030" spans="18:19" x14ac:dyDescent="0.25">
      <c r="R8030" s="3">
        <v>9033</v>
      </c>
      <c r="S8030" s="3" t="s">
        <v>31</v>
      </c>
    </row>
    <row r="8031" spans="18:19" x14ac:dyDescent="0.25">
      <c r="R8031" s="3">
        <v>9034</v>
      </c>
      <c r="S8031" s="3" t="s">
        <v>31</v>
      </c>
    </row>
    <row r="8032" spans="18:19" x14ac:dyDescent="0.25">
      <c r="R8032" s="3">
        <v>9035</v>
      </c>
      <c r="S8032" s="3" t="s">
        <v>31</v>
      </c>
    </row>
    <row r="8033" spans="18:19" x14ac:dyDescent="0.25">
      <c r="R8033" s="3">
        <v>9036</v>
      </c>
      <c r="S8033" s="3" t="s">
        <v>31</v>
      </c>
    </row>
    <row r="8034" spans="18:19" x14ac:dyDescent="0.25">
      <c r="R8034" s="3">
        <v>9037</v>
      </c>
      <c r="S8034" s="3" t="s">
        <v>31</v>
      </c>
    </row>
    <row r="8035" spans="18:19" x14ac:dyDescent="0.25">
      <c r="R8035" s="3">
        <v>9038</v>
      </c>
      <c r="S8035" s="3" t="s">
        <v>31</v>
      </c>
    </row>
    <row r="8036" spans="18:19" x14ac:dyDescent="0.25">
      <c r="R8036" s="3">
        <v>9039</v>
      </c>
      <c r="S8036" s="3" t="s">
        <v>31</v>
      </c>
    </row>
    <row r="8037" spans="18:19" x14ac:dyDescent="0.25">
      <c r="R8037" s="3">
        <v>9040</v>
      </c>
      <c r="S8037" s="3" t="s">
        <v>31</v>
      </c>
    </row>
    <row r="8038" spans="18:19" x14ac:dyDescent="0.25">
      <c r="R8038" s="3">
        <v>9041</v>
      </c>
      <c r="S8038" s="3" t="s">
        <v>31</v>
      </c>
    </row>
    <row r="8039" spans="18:19" x14ac:dyDescent="0.25">
      <c r="R8039" s="3">
        <v>9042</v>
      </c>
      <c r="S8039" s="3" t="s">
        <v>31</v>
      </c>
    </row>
    <row r="8040" spans="18:19" x14ac:dyDescent="0.25">
      <c r="R8040" s="3">
        <v>9043</v>
      </c>
      <c r="S8040" s="3" t="s">
        <v>31</v>
      </c>
    </row>
    <row r="8041" spans="18:19" x14ac:dyDescent="0.25">
      <c r="R8041" s="3">
        <v>9044</v>
      </c>
      <c r="S8041" s="3" t="s">
        <v>31</v>
      </c>
    </row>
    <row r="8042" spans="18:19" x14ac:dyDescent="0.25">
      <c r="R8042" s="3">
        <v>9045</v>
      </c>
      <c r="S8042" s="3" t="s">
        <v>31</v>
      </c>
    </row>
    <row r="8043" spans="18:19" x14ac:dyDescent="0.25">
      <c r="R8043" s="3">
        <v>9046</v>
      </c>
      <c r="S8043" s="3" t="s">
        <v>31</v>
      </c>
    </row>
    <row r="8044" spans="18:19" x14ac:dyDescent="0.25">
      <c r="R8044" s="3">
        <v>9047</v>
      </c>
      <c r="S8044" s="3" t="s">
        <v>31</v>
      </c>
    </row>
    <row r="8045" spans="18:19" x14ac:dyDescent="0.25">
      <c r="R8045" s="3">
        <v>9048</v>
      </c>
      <c r="S8045" s="3" t="s">
        <v>31</v>
      </c>
    </row>
    <row r="8046" spans="18:19" x14ac:dyDescent="0.25">
      <c r="R8046" s="3">
        <v>9049</v>
      </c>
      <c r="S8046" s="3" t="s">
        <v>31</v>
      </c>
    </row>
    <row r="8047" spans="18:19" x14ac:dyDescent="0.25">
      <c r="R8047" s="3">
        <v>9050</v>
      </c>
      <c r="S8047" s="3" t="s">
        <v>31</v>
      </c>
    </row>
    <row r="8048" spans="18:19" x14ac:dyDescent="0.25">
      <c r="R8048" s="3">
        <v>9051</v>
      </c>
      <c r="S8048" s="3" t="s">
        <v>31</v>
      </c>
    </row>
    <row r="8049" spans="18:19" x14ac:dyDescent="0.25">
      <c r="R8049" s="3">
        <v>9052</v>
      </c>
      <c r="S8049" s="3" t="s">
        <v>31</v>
      </c>
    </row>
    <row r="8050" spans="18:19" x14ac:dyDescent="0.25">
      <c r="R8050" s="3">
        <v>9053</v>
      </c>
      <c r="S8050" s="3" t="s">
        <v>31</v>
      </c>
    </row>
    <row r="8051" spans="18:19" x14ac:dyDescent="0.25">
      <c r="R8051" s="3">
        <v>9054</v>
      </c>
      <c r="S8051" s="3" t="s">
        <v>31</v>
      </c>
    </row>
    <row r="8052" spans="18:19" x14ac:dyDescent="0.25">
      <c r="R8052" s="3">
        <v>9055</v>
      </c>
      <c r="S8052" s="3" t="s">
        <v>31</v>
      </c>
    </row>
    <row r="8053" spans="18:19" x14ac:dyDescent="0.25">
      <c r="R8053" s="3">
        <v>9056</v>
      </c>
      <c r="S8053" s="3" t="s">
        <v>31</v>
      </c>
    </row>
    <row r="8054" spans="18:19" x14ac:dyDescent="0.25">
      <c r="R8054" s="3">
        <v>9057</v>
      </c>
      <c r="S8054" s="3" t="s">
        <v>31</v>
      </c>
    </row>
    <row r="8055" spans="18:19" x14ac:dyDescent="0.25">
      <c r="R8055" s="3">
        <v>9058</v>
      </c>
      <c r="S8055" s="3" t="s">
        <v>31</v>
      </c>
    </row>
    <row r="8056" spans="18:19" x14ac:dyDescent="0.25">
      <c r="R8056" s="3">
        <v>9059</v>
      </c>
      <c r="S8056" s="3" t="s">
        <v>31</v>
      </c>
    </row>
    <row r="8057" spans="18:19" x14ac:dyDescent="0.25">
      <c r="R8057" s="3">
        <v>9060</v>
      </c>
      <c r="S8057" s="3" t="s">
        <v>31</v>
      </c>
    </row>
    <row r="8058" spans="18:19" x14ac:dyDescent="0.25">
      <c r="R8058" s="3">
        <v>9061</v>
      </c>
      <c r="S8058" s="3" t="s">
        <v>31</v>
      </c>
    </row>
    <row r="8059" spans="18:19" x14ac:dyDescent="0.25">
      <c r="R8059" s="3">
        <v>9062</v>
      </c>
      <c r="S8059" s="3" t="s">
        <v>31</v>
      </c>
    </row>
    <row r="8060" spans="18:19" x14ac:dyDescent="0.25">
      <c r="R8060" s="3">
        <v>9063</v>
      </c>
      <c r="S8060" s="3" t="s">
        <v>31</v>
      </c>
    </row>
    <row r="8061" spans="18:19" x14ac:dyDescent="0.25">
      <c r="R8061" s="3">
        <v>9064</v>
      </c>
      <c r="S8061" s="3" t="s">
        <v>31</v>
      </c>
    </row>
    <row r="8062" spans="18:19" x14ac:dyDescent="0.25">
      <c r="R8062" s="3">
        <v>9065</v>
      </c>
      <c r="S8062" s="3" t="s">
        <v>31</v>
      </c>
    </row>
    <row r="8063" spans="18:19" x14ac:dyDescent="0.25">
      <c r="R8063" s="3">
        <v>9066</v>
      </c>
      <c r="S8063" s="3" t="s">
        <v>31</v>
      </c>
    </row>
    <row r="8064" spans="18:19" x14ac:dyDescent="0.25">
      <c r="R8064" s="3">
        <v>9067</v>
      </c>
      <c r="S8064" s="3" t="s">
        <v>31</v>
      </c>
    </row>
    <row r="8065" spans="18:19" x14ac:dyDescent="0.25">
      <c r="R8065" s="3">
        <v>9068</v>
      </c>
      <c r="S8065" s="3" t="s">
        <v>31</v>
      </c>
    </row>
    <row r="8066" spans="18:19" x14ac:dyDescent="0.25">
      <c r="R8066" s="3">
        <v>9069</v>
      </c>
      <c r="S8066" s="3" t="s">
        <v>31</v>
      </c>
    </row>
    <row r="8067" spans="18:19" x14ac:dyDescent="0.25">
      <c r="R8067" s="3">
        <v>9070</v>
      </c>
      <c r="S8067" s="3" t="s">
        <v>31</v>
      </c>
    </row>
    <row r="8068" spans="18:19" x14ac:dyDescent="0.25">
      <c r="R8068" s="3">
        <v>9071</v>
      </c>
      <c r="S8068" s="3" t="s">
        <v>31</v>
      </c>
    </row>
    <row r="8069" spans="18:19" x14ac:dyDescent="0.25">
      <c r="R8069" s="3">
        <v>9072</v>
      </c>
      <c r="S8069" s="3" t="s">
        <v>31</v>
      </c>
    </row>
    <row r="8070" spans="18:19" x14ac:dyDescent="0.25">
      <c r="R8070" s="3">
        <v>9073</v>
      </c>
      <c r="S8070" s="3" t="s">
        <v>31</v>
      </c>
    </row>
    <row r="8071" spans="18:19" x14ac:dyDescent="0.25">
      <c r="R8071" s="3">
        <v>9074</v>
      </c>
      <c r="S8071" s="3" t="s">
        <v>31</v>
      </c>
    </row>
    <row r="8072" spans="18:19" x14ac:dyDescent="0.25">
      <c r="R8072" s="3">
        <v>9075</v>
      </c>
      <c r="S8072" s="3" t="s">
        <v>31</v>
      </c>
    </row>
    <row r="8073" spans="18:19" x14ac:dyDescent="0.25">
      <c r="R8073" s="3">
        <v>9076</v>
      </c>
      <c r="S8073" s="3" t="s">
        <v>31</v>
      </c>
    </row>
    <row r="8074" spans="18:19" x14ac:dyDescent="0.25">
      <c r="R8074" s="3">
        <v>9077</v>
      </c>
      <c r="S8074" s="3" t="s">
        <v>31</v>
      </c>
    </row>
    <row r="8075" spans="18:19" x14ac:dyDescent="0.25">
      <c r="R8075" s="3">
        <v>9078</v>
      </c>
      <c r="S8075" s="3" t="s">
        <v>31</v>
      </c>
    </row>
    <row r="8076" spans="18:19" x14ac:dyDescent="0.25">
      <c r="R8076" s="3">
        <v>9079</v>
      </c>
      <c r="S8076" s="3" t="s">
        <v>31</v>
      </c>
    </row>
    <row r="8077" spans="18:19" x14ac:dyDescent="0.25">
      <c r="R8077" s="3">
        <v>9080</v>
      </c>
      <c r="S8077" s="3" t="s">
        <v>31</v>
      </c>
    </row>
    <row r="8078" spans="18:19" x14ac:dyDescent="0.25">
      <c r="R8078" s="3">
        <v>9081</v>
      </c>
      <c r="S8078" s="3" t="s">
        <v>31</v>
      </c>
    </row>
    <row r="8079" spans="18:19" x14ac:dyDescent="0.25">
      <c r="R8079" s="3">
        <v>9082</v>
      </c>
      <c r="S8079" s="3" t="s">
        <v>31</v>
      </c>
    </row>
    <row r="8080" spans="18:19" x14ac:dyDescent="0.25">
      <c r="R8080" s="3">
        <v>9083</v>
      </c>
      <c r="S8080" s="3" t="s">
        <v>31</v>
      </c>
    </row>
    <row r="8081" spans="18:19" x14ac:dyDescent="0.25">
      <c r="R8081" s="3">
        <v>9084</v>
      </c>
      <c r="S8081" s="3" t="s">
        <v>31</v>
      </c>
    </row>
    <row r="8082" spans="18:19" x14ac:dyDescent="0.25">
      <c r="R8082" s="3">
        <v>9085</v>
      </c>
      <c r="S8082" s="3" t="s">
        <v>31</v>
      </c>
    </row>
    <row r="8083" spans="18:19" x14ac:dyDescent="0.25">
      <c r="R8083" s="3">
        <v>9086</v>
      </c>
      <c r="S8083" s="3" t="s">
        <v>31</v>
      </c>
    </row>
    <row r="8084" spans="18:19" x14ac:dyDescent="0.25">
      <c r="R8084" s="3">
        <v>9087</v>
      </c>
      <c r="S8084" s="3" t="s">
        <v>31</v>
      </c>
    </row>
    <row r="8085" spans="18:19" x14ac:dyDescent="0.25">
      <c r="R8085" s="3">
        <v>9088</v>
      </c>
      <c r="S8085" s="3" t="s">
        <v>31</v>
      </c>
    </row>
    <row r="8086" spans="18:19" x14ac:dyDescent="0.25">
      <c r="R8086" s="3">
        <v>9089</v>
      </c>
      <c r="S8086" s="3" t="s">
        <v>31</v>
      </c>
    </row>
    <row r="8087" spans="18:19" x14ac:dyDescent="0.25">
      <c r="R8087" s="3">
        <v>9090</v>
      </c>
      <c r="S8087" s="3" t="s">
        <v>31</v>
      </c>
    </row>
    <row r="8088" spans="18:19" x14ac:dyDescent="0.25">
      <c r="R8088" s="3">
        <v>9091</v>
      </c>
      <c r="S8088" s="3" t="s">
        <v>31</v>
      </c>
    </row>
    <row r="8089" spans="18:19" x14ac:dyDescent="0.25">
      <c r="R8089" s="3">
        <v>9092</v>
      </c>
      <c r="S8089" s="3" t="s">
        <v>31</v>
      </c>
    </row>
    <row r="8090" spans="18:19" x14ac:dyDescent="0.25">
      <c r="R8090" s="3">
        <v>9093</v>
      </c>
      <c r="S8090" s="3" t="s">
        <v>31</v>
      </c>
    </row>
    <row r="8091" spans="18:19" x14ac:dyDescent="0.25">
      <c r="R8091" s="3">
        <v>9094</v>
      </c>
      <c r="S8091" s="3" t="s">
        <v>31</v>
      </c>
    </row>
    <row r="8092" spans="18:19" x14ac:dyDescent="0.25">
      <c r="R8092" s="3">
        <v>9095</v>
      </c>
      <c r="S8092" s="3" t="s">
        <v>31</v>
      </c>
    </row>
    <row r="8093" spans="18:19" x14ac:dyDescent="0.25">
      <c r="R8093" s="3">
        <v>9096</v>
      </c>
      <c r="S8093" s="3" t="s">
        <v>31</v>
      </c>
    </row>
    <row r="8094" spans="18:19" x14ac:dyDescent="0.25">
      <c r="R8094" s="3">
        <v>9097</v>
      </c>
      <c r="S8094" s="3" t="s">
        <v>31</v>
      </c>
    </row>
    <row r="8095" spans="18:19" x14ac:dyDescent="0.25">
      <c r="R8095" s="3">
        <v>9098</v>
      </c>
      <c r="S8095" s="3" t="s">
        <v>31</v>
      </c>
    </row>
    <row r="8096" spans="18:19" x14ac:dyDescent="0.25">
      <c r="R8096" s="3">
        <v>9099</v>
      </c>
      <c r="S8096" s="3" t="s">
        <v>31</v>
      </c>
    </row>
    <row r="8097" spans="18:19" x14ac:dyDescent="0.25">
      <c r="R8097" s="3">
        <v>9100</v>
      </c>
      <c r="S8097" s="3" t="s">
        <v>31</v>
      </c>
    </row>
    <row r="8098" spans="18:19" x14ac:dyDescent="0.25">
      <c r="R8098" s="3">
        <v>9101</v>
      </c>
      <c r="S8098" s="3" t="s">
        <v>31</v>
      </c>
    </row>
    <row r="8099" spans="18:19" x14ac:dyDescent="0.25">
      <c r="R8099" s="3">
        <v>9102</v>
      </c>
      <c r="S8099" s="3" t="s">
        <v>31</v>
      </c>
    </row>
    <row r="8100" spans="18:19" x14ac:dyDescent="0.25">
      <c r="R8100" s="3">
        <v>9103</v>
      </c>
      <c r="S8100" s="3" t="s">
        <v>31</v>
      </c>
    </row>
    <row r="8101" spans="18:19" x14ac:dyDescent="0.25">
      <c r="R8101" s="3">
        <v>9104</v>
      </c>
      <c r="S8101" s="3" t="s">
        <v>31</v>
      </c>
    </row>
    <row r="8102" spans="18:19" x14ac:dyDescent="0.25">
      <c r="R8102" s="3">
        <v>9105</v>
      </c>
      <c r="S8102" s="3" t="s">
        <v>31</v>
      </c>
    </row>
    <row r="8103" spans="18:19" x14ac:dyDescent="0.25">
      <c r="R8103" s="3">
        <v>9106</v>
      </c>
      <c r="S8103" s="3" t="s">
        <v>31</v>
      </c>
    </row>
    <row r="8104" spans="18:19" x14ac:dyDescent="0.25">
      <c r="R8104" s="3">
        <v>9107</v>
      </c>
      <c r="S8104" s="3" t="s">
        <v>31</v>
      </c>
    </row>
    <row r="8105" spans="18:19" x14ac:dyDescent="0.25">
      <c r="R8105" s="3">
        <v>9108</v>
      </c>
      <c r="S8105" s="3" t="s">
        <v>31</v>
      </c>
    </row>
    <row r="8106" spans="18:19" x14ac:dyDescent="0.25">
      <c r="R8106" s="3">
        <v>9109</v>
      </c>
      <c r="S8106" s="3" t="s">
        <v>31</v>
      </c>
    </row>
    <row r="8107" spans="18:19" x14ac:dyDescent="0.25">
      <c r="R8107" s="3">
        <v>9110</v>
      </c>
      <c r="S8107" s="3" t="s">
        <v>31</v>
      </c>
    </row>
    <row r="8108" spans="18:19" x14ac:dyDescent="0.25">
      <c r="R8108" s="3">
        <v>9111</v>
      </c>
      <c r="S8108" s="3" t="s">
        <v>31</v>
      </c>
    </row>
    <row r="8109" spans="18:19" x14ac:dyDescent="0.25">
      <c r="R8109" s="3">
        <v>9112</v>
      </c>
      <c r="S8109" s="3" t="s">
        <v>31</v>
      </c>
    </row>
    <row r="8110" spans="18:19" x14ac:dyDescent="0.25">
      <c r="R8110" s="3">
        <v>9113</v>
      </c>
      <c r="S8110" s="3" t="s">
        <v>31</v>
      </c>
    </row>
    <row r="8111" spans="18:19" x14ac:dyDescent="0.25">
      <c r="R8111" s="3">
        <v>9114</v>
      </c>
      <c r="S8111" s="3" t="s">
        <v>31</v>
      </c>
    </row>
    <row r="8112" spans="18:19" x14ac:dyDescent="0.25">
      <c r="R8112" s="3">
        <v>9115</v>
      </c>
      <c r="S8112" s="3" t="s">
        <v>31</v>
      </c>
    </row>
    <row r="8113" spans="18:19" x14ac:dyDescent="0.25">
      <c r="R8113" s="3">
        <v>9116</v>
      </c>
      <c r="S8113" s="3" t="s">
        <v>31</v>
      </c>
    </row>
    <row r="8114" spans="18:19" x14ac:dyDescent="0.25">
      <c r="R8114" s="3">
        <v>9117</v>
      </c>
      <c r="S8114" s="3" t="s">
        <v>31</v>
      </c>
    </row>
    <row r="8115" spans="18:19" x14ac:dyDescent="0.25">
      <c r="R8115" s="3">
        <v>9118</v>
      </c>
      <c r="S8115" s="3" t="s">
        <v>31</v>
      </c>
    </row>
    <row r="8116" spans="18:19" x14ac:dyDescent="0.25">
      <c r="R8116" s="3">
        <v>9119</v>
      </c>
      <c r="S8116" s="3" t="s">
        <v>31</v>
      </c>
    </row>
    <row r="8117" spans="18:19" x14ac:dyDescent="0.25">
      <c r="R8117" s="3">
        <v>9120</v>
      </c>
      <c r="S8117" s="3" t="s">
        <v>31</v>
      </c>
    </row>
    <row r="8118" spans="18:19" x14ac:dyDescent="0.25">
      <c r="R8118" s="3">
        <v>9121</v>
      </c>
      <c r="S8118" s="3" t="s">
        <v>31</v>
      </c>
    </row>
    <row r="8119" spans="18:19" x14ac:dyDescent="0.25">
      <c r="R8119" s="3">
        <v>9122</v>
      </c>
      <c r="S8119" s="3" t="s">
        <v>31</v>
      </c>
    </row>
    <row r="8120" spans="18:19" x14ac:dyDescent="0.25">
      <c r="R8120" s="3">
        <v>9123</v>
      </c>
      <c r="S8120" s="3" t="s">
        <v>31</v>
      </c>
    </row>
    <row r="8121" spans="18:19" x14ac:dyDescent="0.25">
      <c r="R8121" s="3">
        <v>9124</v>
      </c>
      <c r="S8121" s="3" t="s">
        <v>31</v>
      </c>
    </row>
    <row r="8122" spans="18:19" x14ac:dyDescent="0.25">
      <c r="R8122" s="3">
        <v>9125</v>
      </c>
      <c r="S8122" s="3" t="s">
        <v>31</v>
      </c>
    </row>
    <row r="8123" spans="18:19" x14ac:dyDescent="0.25">
      <c r="R8123" s="3">
        <v>9126</v>
      </c>
      <c r="S8123" s="3" t="s">
        <v>31</v>
      </c>
    </row>
    <row r="8124" spans="18:19" x14ac:dyDescent="0.25">
      <c r="R8124" s="3">
        <v>9127</v>
      </c>
      <c r="S8124" s="3" t="s">
        <v>31</v>
      </c>
    </row>
    <row r="8125" spans="18:19" x14ac:dyDescent="0.25">
      <c r="R8125" s="3">
        <v>9128</v>
      </c>
      <c r="S8125" s="3" t="s">
        <v>31</v>
      </c>
    </row>
    <row r="8126" spans="18:19" x14ac:dyDescent="0.25">
      <c r="R8126" s="3">
        <v>9129</v>
      </c>
      <c r="S8126" s="3" t="s">
        <v>31</v>
      </c>
    </row>
    <row r="8127" spans="18:19" x14ac:dyDescent="0.25">
      <c r="R8127" s="3">
        <v>9130</v>
      </c>
      <c r="S8127" s="3" t="s">
        <v>31</v>
      </c>
    </row>
    <row r="8128" spans="18:19" x14ac:dyDescent="0.25">
      <c r="R8128" s="3">
        <v>9131</v>
      </c>
      <c r="S8128" s="3" t="s">
        <v>31</v>
      </c>
    </row>
    <row r="8129" spans="18:19" x14ac:dyDescent="0.25">
      <c r="R8129" s="3">
        <v>9132</v>
      </c>
      <c r="S8129" s="3" t="s">
        <v>31</v>
      </c>
    </row>
    <row r="8130" spans="18:19" x14ac:dyDescent="0.25">
      <c r="R8130" s="3">
        <v>9133</v>
      </c>
      <c r="S8130" s="3" t="s">
        <v>31</v>
      </c>
    </row>
    <row r="8131" spans="18:19" x14ac:dyDescent="0.25">
      <c r="R8131" s="3">
        <v>9134</v>
      </c>
      <c r="S8131" s="3" t="s">
        <v>31</v>
      </c>
    </row>
    <row r="8132" spans="18:19" x14ac:dyDescent="0.25">
      <c r="R8132" s="3">
        <v>9135</v>
      </c>
      <c r="S8132" s="3" t="s">
        <v>31</v>
      </c>
    </row>
    <row r="8133" spans="18:19" x14ac:dyDescent="0.25">
      <c r="R8133" s="3">
        <v>9136</v>
      </c>
      <c r="S8133" s="3" t="s">
        <v>31</v>
      </c>
    </row>
    <row r="8134" spans="18:19" x14ac:dyDescent="0.25">
      <c r="R8134" s="3">
        <v>9137</v>
      </c>
      <c r="S8134" s="3" t="s">
        <v>31</v>
      </c>
    </row>
    <row r="8135" spans="18:19" x14ac:dyDescent="0.25">
      <c r="R8135" s="3">
        <v>9138</v>
      </c>
      <c r="S8135" s="3" t="s">
        <v>31</v>
      </c>
    </row>
    <row r="8136" spans="18:19" x14ac:dyDescent="0.25">
      <c r="R8136" s="3">
        <v>9139</v>
      </c>
      <c r="S8136" s="3" t="s">
        <v>31</v>
      </c>
    </row>
    <row r="8137" spans="18:19" x14ac:dyDescent="0.25">
      <c r="R8137" s="3">
        <v>9140</v>
      </c>
      <c r="S8137" s="3" t="s">
        <v>31</v>
      </c>
    </row>
    <row r="8138" spans="18:19" x14ac:dyDescent="0.25">
      <c r="R8138" s="3">
        <v>9141</v>
      </c>
      <c r="S8138" s="3" t="s">
        <v>31</v>
      </c>
    </row>
    <row r="8139" spans="18:19" x14ac:dyDescent="0.25">
      <c r="R8139" s="3">
        <v>9142</v>
      </c>
      <c r="S8139" s="3" t="s">
        <v>31</v>
      </c>
    </row>
    <row r="8140" spans="18:19" x14ac:dyDescent="0.25">
      <c r="R8140" s="3">
        <v>9143</v>
      </c>
      <c r="S8140" s="3" t="s">
        <v>31</v>
      </c>
    </row>
    <row r="8141" spans="18:19" x14ac:dyDescent="0.25">
      <c r="R8141" s="3">
        <v>9144</v>
      </c>
      <c r="S8141" s="3" t="s">
        <v>31</v>
      </c>
    </row>
    <row r="8142" spans="18:19" x14ac:dyDescent="0.25">
      <c r="R8142" s="3">
        <v>9145</v>
      </c>
      <c r="S8142" s="3" t="s">
        <v>31</v>
      </c>
    </row>
    <row r="8143" spans="18:19" x14ac:dyDescent="0.25">
      <c r="R8143" s="3">
        <v>9146</v>
      </c>
      <c r="S8143" s="3" t="s">
        <v>31</v>
      </c>
    </row>
    <row r="8144" spans="18:19" x14ac:dyDescent="0.25">
      <c r="R8144" s="3">
        <v>9147</v>
      </c>
      <c r="S8144" s="3" t="s">
        <v>31</v>
      </c>
    </row>
    <row r="8145" spans="18:19" x14ac:dyDescent="0.25">
      <c r="R8145" s="3">
        <v>9148</v>
      </c>
      <c r="S8145" s="3" t="s">
        <v>31</v>
      </c>
    </row>
    <row r="8146" spans="18:19" x14ac:dyDescent="0.25">
      <c r="R8146" s="3">
        <v>9149</v>
      </c>
      <c r="S8146" s="3" t="s">
        <v>31</v>
      </c>
    </row>
    <row r="8147" spans="18:19" x14ac:dyDescent="0.25">
      <c r="R8147" s="3">
        <v>9150</v>
      </c>
      <c r="S8147" s="3" t="s">
        <v>31</v>
      </c>
    </row>
    <row r="8148" spans="18:19" x14ac:dyDescent="0.25">
      <c r="R8148" s="3">
        <v>9151</v>
      </c>
      <c r="S8148" s="3" t="s">
        <v>31</v>
      </c>
    </row>
    <row r="8149" spans="18:19" x14ac:dyDescent="0.25">
      <c r="R8149" s="3">
        <v>9152</v>
      </c>
      <c r="S8149" s="3" t="s">
        <v>31</v>
      </c>
    </row>
    <row r="8150" spans="18:19" x14ac:dyDescent="0.25">
      <c r="R8150" s="3">
        <v>9153</v>
      </c>
      <c r="S8150" s="3" t="s">
        <v>31</v>
      </c>
    </row>
    <row r="8151" spans="18:19" x14ac:dyDescent="0.25">
      <c r="R8151" s="3">
        <v>9154</v>
      </c>
      <c r="S8151" s="3" t="s">
        <v>31</v>
      </c>
    </row>
    <row r="8152" spans="18:19" x14ac:dyDescent="0.25">
      <c r="R8152" s="3">
        <v>9155</v>
      </c>
      <c r="S8152" s="3" t="s">
        <v>31</v>
      </c>
    </row>
    <row r="8153" spans="18:19" x14ac:dyDescent="0.25">
      <c r="R8153" s="3">
        <v>9156</v>
      </c>
      <c r="S8153" s="3" t="s">
        <v>31</v>
      </c>
    </row>
    <row r="8154" spans="18:19" x14ac:dyDescent="0.25">
      <c r="R8154" s="3">
        <v>9157</v>
      </c>
      <c r="S8154" s="3" t="s">
        <v>31</v>
      </c>
    </row>
    <row r="8155" spans="18:19" x14ac:dyDescent="0.25">
      <c r="R8155" s="3">
        <v>9158</v>
      </c>
      <c r="S8155" s="3" t="s">
        <v>31</v>
      </c>
    </row>
    <row r="8156" spans="18:19" x14ac:dyDescent="0.25">
      <c r="R8156" s="3">
        <v>9159</v>
      </c>
      <c r="S8156" s="3" t="s">
        <v>31</v>
      </c>
    </row>
    <row r="8157" spans="18:19" x14ac:dyDescent="0.25">
      <c r="R8157" s="3">
        <v>9160</v>
      </c>
      <c r="S8157" s="3" t="s">
        <v>31</v>
      </c>
    </row>
    <row r="8158" spans="18:19" x14ac:dyDescent="0.25">
      <c r="R8158" s="3">
        <v>9161</v>
      </c>
      <c r="S8158" s="3" t="s">
        <v>31</v>
      </c>
    </row>
    <row r="8159" spans="18:19" x14ac:dyDescent="0.25">
      <c r="R8159" s="3">
        <v>9162</v>
      </c>
      <c r="S8159" s="3" t="s">
        <v>31</v>
      </c>
    </row>
    <row r="8160" spans="18:19" x14ac:dyDescent="0.25">
      <c r="R8160" s="3">
        <v>9163</v>
      </c>
      <c r="S8160" s="3" t="s">
        <v>31</v>
      </c>
    </row>
    <row r="8161" spans="18:19" x14ac:dyDescent="0.25">
      <c r="R8161" s="3">
        <v>9164</v>
      </c>
      <c r="S8161" s="3" t="s">
        <v>31</v>
      </c>
    </row>
    <row r="8162" spans="18:19" x14ac:dyDescent="0.25">
      <c r="R8162" s="3">
        <v>9165</v>
      </c>
      <c r="S8162" s="3" t="s">
        <v>31</v>
      </c>
    </row>
    <row r="8163" spans="18:19" x14ac:dyDescent="0.25">
      <c r="R8163" s="3">
        <v>9166</v>
      </c>
      <c r="S8163" s="3" t="s">
        <v>31</v>
      </c>
    </row>
    <row r="8164" spans="18:19" x14ac:dyDescent="0.25">
      <c r="R8164" s="3">
        <v>9167</v>
      </c>
      <c r="S8164" s="3" t="s">
        <v>31</v>
      </c>
    </row>
    <row r="8165" spans="18:19" x14ac:dyDescent="0.25">
      <c r="R8165" s="3">
        <v>9168</v>
      </c>
      <c r="S8165" s="3" t="s">
        <v>31</v>
      </c>
    </row>
    <row r="8166" spans="18:19" x14ac:dyDescent="0.25">
      <c r="R8166" s="3">
        <v>9169</v>
      </c>
      <c r="S8166" s="3" t="s">
        <v>31</v>
      </c>
    </row>
    <row r="8167" spans="18:19" x14ac:dyDescent="0.25">
      <c r="R8167" s="3">
        <v>9170</v>
      </c>
      <c r="S8167" s="3" t="s">
        <v>31</v>
      </c>
    </row>
    <row r="8168" spans="18:19" x14ac:dyDescent="0.25">
      <c r="R8168" s="3">
        <v>9171</v>
      </c>
      <c r="S8168" s="3" t="s">
        <v>31</v>
      </c>
    </row>
    <row r="8169" spans="18:19" x14ac:dyDescent="0.25">
      <c r="R8169" s="3">
        <v>9172</v>
      </c>
      <c r="S8169" s="3" t="s">
        <v>31</v>
      </c>
    </row>
    <row r="8170" spans="18:19" x14ac:dyDescent="0.25">
      <c r="R8170" s="3">
        <v>9173</v>
      </c>
      <c r="S8170" s="3" t="s">
        <v>31</v>
      </c>
    </row>
    <row r="8171" spans="18:19" x14ac:dyDescent="0.25">
      <c r="R8171" s="3">
        <v>9174</v>
      </c>
      <c r="S8171" s="3" t="s">
        <v>31</v>
      </c>
    </row>
    <row r="8172" spans="18:19" x14ac:dyDescent="0.25">
      <c r="R8172" s="3">
        <v>9175</v>
      </c>
      <c r="S8172" s="3" t="s">
        <v>31</v>
      </c>
    </row>
    <row r="8173" spans="18:19" x14ac:dyDescent="0.25">
      <c r="R8173" s="3">
        <v>9176</v>
      </c>
      <c r="S8173" s="3" t="s">
        <v>31</v>
      </c>
    </row>
    <row r="8174" spans="18:19" x14ac:dyDescent="0.25">
      <c r="R8174" s="3">
        <v>9177</v>
      </c>
      <c r="S8174" s="3" t="s">
        <v>31</v>
      </c>
    </row>
    <row r="8175" spans="18:19" x14ac:dyDescent="0.25">
      <c r="R8175" s="3">
        <v>9178</v>
      </c>
      <c r="S8175" s="3" t="s">
        <v>31</v>
      </c>
    </row>
    <row r="8176" spans="18:19" x14ac:dyDescent="0.25">
      <c r="R8176" s="3">
        <v>9179</v>
      </c>
      <c r="S8176" s="3" t="s">
        <v>31</v>
      </c>
    </row>
    <row r="8177" spans="18:19" x14ac:dyDescent="0.25">
      <c r="R8177" s="3">
        <v>9180</v>
      </c>
      <c r="S8177" s="3" t="s">
        <v>31</v>
      </c>
    </row>
    <row r="8178" spans="18:19" x14ac:dyDescent="0.25">
      <c r="R8178" s="3">
        <v>9181</v>
      </c>
      <c r="S8178" s="3" t="s">
        <v>31</v>
      </c>
    </row>
    <row r="8179" spans="18:19" x14ac:dyDescent="0.25">
      <c r="R8179" s="3">
        <v>9182</v>
      </c>
      <c r="S8179" s="3" t="s">
        <v>31</v>
      </c>
    </row>
    <row r="8180" spans="18:19" x14ac:dyDescent="0.25">
      <c r="R8180" s="3">
        <v>9183</v>
      </c>
      <c r="S8180" s="3" t="s">
        <v>31</v>
      </c>
    </row>
    <row r="8181" spans="18:19" x14ac:dyDescent="0.25">
      <c r="R8181" s="3">
        <v>9184</v>
      </c>
      <c r="S8181" s="3" t="s">
        <v>31</v>
      </c>
    </row>
    <row r="8182" spans="18:19" x14ac:dyDescent="0.25">
      <c r="R8182" s="3">
        <v>9185</v>
      </c>
      <c r="S8182" s="3" t="s">
        <v>31</v>
      </c>
    </row>
    <row r="8183" spans="18:19" x14ac:dyDescent="0.25">
      <c r="R8183" s="3">
        <v>9186</v>
      </c>
      <c r="S8183" s="3" t="s">
        <v>31</v>
      </c>
    </row>
    <row r="8184" spans="18:19" x14ac:dyDescent="0.25">
      <c r="R8184" s="3">
        <v>9187</v>
      </c>
      <c r="S8184" s="3" t="s">
        <v>31</v>
      </c>
    </row>
    <row r="8185" spans="18:19" x14ac:dyDescent="0.25">
      <c r="R8185" s="3">
        <v>9188</v>
      </c>
      <c r="S8185" s="3" t="s">
        <v>31</v>
      </c>
    </row>
    <row r="8186" spans="18:19" x14ac:dyDescent="0.25">
      <c r="R8186" s="3">
        <v>9189</v>
      </c>
      <c r="S8186" s="3" t="s">
        <v>31</v>
      </c>
    </row>
    <row r="8187" spans="18:19" x14ac:dyDescent="0.25">
      <c r="R8187" s="3">
        <v>9190</v>
      </c>
      <c r="S8187" s="3" t="s">
        <v>31</v>
      </c>
    </row>
    <row r="8188" spans="18:19" x14ac:dyDescent="0.25">
      <c r="R8188" s="3">
        <v>9191</v>
      </c>
      <c r="S8188" s="3" t="s">
        <v>31</v>
      </c>
    </row>
    <row r="8189" spans="18:19" x14ac:dyDescent="0.25">
      <c r="R8189" s="3">
        <v>9192</v>
      </c>
      <c r="S8189" s="3" t="s">
        <v>31</v>
      </c>
    </row>
    <row r="8190" spans="18:19" x14ac:dyDescent="0.25">
      <c r="R8190" s="3">
        <v>9193</v>
      </c>
      <c r="S8190" s="3" t="s">
        <v>31</v>
      </c>
    </row>
    <row r="8191" spans="18:19" x14ac:dyDescent="0.25">
      <c r="R8191" s="3">
        <v>9194</v>
      </c>
      <c r="S8191" s="3" t="s">
        <v>31</v>
      </c>
    </row>
    <row r="8192" spans="18:19" x14ac:dyDescent="0.25">
      <c r="R8192" s="3">
        <v>9195</v>
      </c>
      <c r="S8192" s="3" t="s">
        <v>31</v>
      </c>
    </row>
    <row r="8193" spans="18:19" x14ac:dyDescent="0.25">
      <c r="R8193" s="3">
        <v>9196</v>
      </c>
      <c r="S8193" s="3" t="s">
        <v>31</v>
      </c>
    </row>
    <row r="8194" spans="18:19" x14ac:dyDescent="0.25">
      <c r="R8194" s="3">
        <v>9197</v>
      </c>
      <c r="S8194" s="3" t="s">
        <v>31</v>
      </c>
    </row>
    <row r="8195" spans="18:19" x14ac:dyDescent="0.25">
      <c r="R8195" s="3">
        <v>9198</v>
      </c>
      <c r="S8195" s="3" t="s">
        <v>31</v>
      </c>
    </row>
    <row r="8196" spans="18:19" x14ac:dyDescent="0.25">
      <c r="R8196" s="3">
        <v>9199</v>
      </c>
      <c r="S8196" s="3" t="s">
        <v>31</v>
      </c>
    </row>
    <row r="8197" spans="18:19" x14ac:dyDescent="0.25">
      <c r="R8197" s="3">
        <v>9200</v>
      </c>
      <c r="S8197" s="3" t="s">
        <v>31</v>
      </c>
    </row>
    <row r="8198" spans="18:19" x14ac:dyDescent="0.25">
      <c r="R8198" s="3">
        <v>9201</v>
      </c>
      <c r="S8198" s="3" t="s">
        <v>31</v>
      </c>
    </row>
    <row r="8199" spans="18:19" x14ac:dyDescent="0.25">
      <c r="R8199" s="3">
        <v>9202</v>
      </c>
      <c r="S8199" s="3" t="s">
        <v>31</v>
      </c>
    </row>
    <row r="8200" spans="18:19" x14ac:dyDescent="0.25">
      <c r="R8200" s="3">
        <v>9203</v>
      </c>
      <c r="S8200" s="3" t="s">
        <v>31</v>
      </c>
    </row>
    <row r="8201" spans="18:19" x14ac:dyDescent="0.25">
      <c r="R8201" s="3">
        <v>9204</v>
      </c>
      <c r="S8201" s="3" t="s">
        <v>31</v>
      </c>
    </row>
    <row r="8202" spans="18:19" x14ac:dyDescent="0.25">
      <c r="R8202" s="3">
        <v>9205</v>
      </c>
      <c r="S8202" s="3" t="s">
        <v>31</v>
      </c>
    </row>
    <row r="8203" spans="18:19" x14ac:dyDescent="0.25">
      <c r="R8203" s="3">
        <v>9206</v>
      </c>
      <c r="S8203" s="3" t="s">
        <v>31</v>
      </c>
    </row>
    <row r="8204" spans="18:19" x14ac:dyDescent="0.25">
      <c r="R8204" s="3">
        <v>9207</v>
      </c>
      <c r="S8204" s="3" t="s">
        <v>31</v>
      </c>
    </row>
    <row r="8205" spans="18:19" x14ac:dyDescent="0.25">
      <c r="R8205" s="3">
        <v>9208</v>
      </c>
      <c r="S8205" s="3" t="s">
        <v>31</v>
      </c>
    </row>
    <row r="8206" spans="18:19" x14ac:dyDescent="0.25">
      <c r="R8206" s="3">
        <v>9209</v>
      </c>
      <c r="S8206" s="3" t="s">
        <v>31</v>
      </c>
    </row>
    <row r="8207" spans="18:19" x14ac:dyDescent="0.25">
      <c r="R8207" s="3">
        <v>9210</v>
      </c>
      <c r="S8207" s="3" t="s">
        <v>31</v>
      </c>
    </row>
    <row r="8208" spans="18:19" x14ac:dyDescent="0.25">
      <c r="R8208" s="3">
        <v>9211</v>
      </c>
      <c r="S8208" s="3" t="s">
        <v>31</v>
      </c>
    </row>
    <row r="8209" spans="18:19" x14ac:dyDescent="0.25">
      <c r="R8209" s="3">
        <v>9212</v>
      </c>
      <c r="S8209" s="3" t="s">
        <v>31</v>
      </c>
    </row>
    <row r="8210" spans="18:19" x14ac:dyDescent="0.25">
      <c r="R8210" s="3">
        <v>9213</v>
      </c>
      <c r="S8210" s="3" t="s">
        <v>31</v>
      </c>
    </row>
    <row r="8211" spans="18:19" x14ac:dyDescent="0.25">
      <c r="R8211" s="3">
        <v>9214</v>
      </c>
      <c r="S8211" s="3" t="s">
        <v>31</v>
      </c>
    </row>
    <row r="8212" spans="18:19" x14ac:dyDescent="0.25">
      <c r="R8212" s="3">
        <v>9215</v>
      </c>
      <c r="S8212" s="3" t="s">
        <v>31</v>
      </c>
    </row>
    <row r="8213" spans="18:19" x14ac:dyDescent="0.25">
      <c r="R8213" s="3">
        <v>9216</v>
      </c>
      <c r="S8213" s="3" t="s">
        <v>31</v>
      </c>
    </row>
    <row r="8214" spans="18:19" x14ac:dyDescent="0.25">
      <c r="R8214" s="3">
        <v>9217</v>
      </c>
      <c r="S8214" s="3" t="s">
        <v>31</v>
      </c>
    </row>
    <row r="8215" spans="18:19" x14ac:dyDescent="0.25">
      <c r="R8215" s="3">
        <v>9218</v>
      </c>
      <c r="S8215" s="3" t="s">
        <v>31</v>
      </c>
    </row>
    <row r="8216" spans="18:19" x14ac:dyDescent="0.25">
      <c r="R8216" s="3">
        <v>9219</v>
      </c>
      <c r="S8216" s="3" t="s">
        <v>31</v>
      </c>
    </row>
    <row r="8217" spans="18:19" x14ac:dyDescent="0.25">
      <c r="R8217" s="3">
        <v>9220</v>
      </c>
      <c r="S8217" s="3" t="s">
        <v>31</v>
      </c>
    </row>
    <row r="8218" spans="18:19" x14ac:dyDescent="0.25">
      <c r="R8218" s="3">
        <v>9221</v>
      </c>
      <c r="S8218" s="3" t="s">
        <v>31</v>
      </c>
    </row>
    <row r="8219" spans="18:19" x14ac:dyDescent="0.25">
      <c r="R8219" s="3">
        <v>9222</v>
      </c>
      <c r="S8219" s="3" t="s">
        <v>31</v>
      </c>
    </row>
    <row r="8220" spans="18:19" x14ac:dyDescent="0.25">
      <c r="R8220" s="3">
        <v>9223</v>
      </c>
      <c r="S8220" s="3" t="s">
        <v>31</v>
      </c>
    </row>
    <row r="8221" spans="18:19" x14ac:dyDescent="0.25">
      <c r="R8221" s="3">
        <v>9224</v>
      </c>
      <c r="S8221" s="3" t="s">
        <v>31</v>
      </c>
    </row>
    <row r="8222" spans="18:19" x14ac:dyDescent="0.25">
      <c r="R8222" s="3">
        <v>9225</v>
      </c>
      <c r="S8222" s="3" t="s">
        <v>31</v>
      </c>
    </row>
    <row r="8223" spans="18:19" x14ac:dyDescent="0.25">
      <c r="R8223" s="3">
        <v>9226</v>
      </c>
      <c r="S8223" s="3" t="s">
        <v>31</v>
      </c>
    </row>
    <row r="8224" spans="18:19" x14ac:dyDescent="0.25">
      <c r="R8224" s="3">
        <v>9227</v>
      </c>
      <c r="S8224" s="3" t="s">
        <v>31</v>
      </c>
    </row>
    <row r="8225" spans="18:19" x14ac:dyDescent="0.25">
      <c r="R8225" s="3">
        <v>9228</v>
      </c>
      <c r="S8225" s="3" t="s">
        <v>31</v>
      </c>
    </row>
    <row r="8226" spans="18:19" x14ac:dyDescent="0.25">
      <c r="R8226" s="3">
        <v>9229</v>
      </c>
      <c r="S8226" s="3" t="s">
        <v>31</v>
      </c>
    </row>
    <row r="8227" spans="18:19" x14ac:dyDescent="0.25">
      <c r="R8227" s="3">
        <v>9230</v>
      </c>
      <c r="S8227" s="3" t="s">
        <v>31</v>
      </c>
    </row>
    <row r="8228" spans="18:19" x14ac:dyDescent="0.25">
      <c r="R8228" s="3">
        <v>9231</v>
      </c>
      <c r="S8228" s="3" t="s">
        <v>31</v>
      </c>
    </row>
    <row r="8229" spans="18:19" x14ac:dyDescent="0.25">
      <c r="R8229" s="3">
        <v>9232</v>
      </c>
      <c r="S8229" s="3" t="s">
        <v>31</v>
      </c>
    </row>
    <row r="8230" spans="18:19" x14ac:dyDescent="0.25">
      <c r="R8230" s="3">
        <v>9233</v>
      </c>
      <c r="S8230" s="3" t="s">
        <v>31</v>
      </c>
    </row>
    <row r="8231" spans="18:19" x14ac:dyDescent="0.25">
      <c r="R8231" s="3">
        <v>9234</v>
      </c>
      <c r="S8231" s="3" t="s">
        <v>31</v>
      </c>
    </row>
    <row r="8232" spans="18:19" x14ac:dyDescent="0.25">
      <c r="R8232" s="3">
        <v>9235</v>
      </c>
      <c r="S8232" s="3" t="s">
        <v>31</v>
      </c>
    </row>
    <row r="8233" spans="18:19" x14ac:dyDescent="0.25">
      <c r="R8233" s="3">
        <v>9236</v>
      </c>
      <c r="S8233" s="3" t="s">
        <v>31</v>
      </c>
    </row>
    <row r="8234" spans="18:19" x14ac:dyDescent="0.25">
      <c r="R8234" s="3">
        <v>9237</v>
      </c>
      <c r="S8234" s="3" t="s">
        <v>31</v>
      </c>
    </row>
    <row r="8235" spans="18:19" x14ac:dyDescent="0.25">
      <c r="R8235" s="3">
        <v>9238</v>
      </c>
      <c r="S8235" s="3" t="s">
        <v>31</v>
      </c>
    </row>
    <row r="8236" spans="18:19" x14ac:dyDescent="0.25">
      <c r="R8236" s="3">
        <v>9239</v>
      </c>
      <c r="S8236" s="3" t="s">
        <v>31</v>
      </c>
    </row>
    <row r="8237" spans="18:19" x14ac:dyDescent="0.25">
      <c r="R8237" s="3">
        <v>9240</v>
      </c>
      <c r="S8237" s="3" t="s">
        <v>31</v>
      </c>
    </row>
    <row r="8238" spans="18:19" x14ac:dyDescent="0.25">
      <c r="R8238" s="3">
        <v>9241</v>
      </c>
      <c r="S8238" s="3" t="s">
        <v>31</v>
      </c>
    </row>
    <row r="8239" spans="18:19" x14ac:dyDescent="0.25">
      <c r="R8239" s="3">
        <v>9242</v>
      </c>
      <c r="S8239" s="3" t="s">
        <v>31</v>
      </c>
    </row>
    <row r="8240" spans="18:19" x14ac:dyDescent="0.25">
      <c r="R8240" s="3">
        <v>9243</v>
      </c>
      <c r="S8240" s="3" t="s">
        <v>31</v>
      </c>
    </row>
    <row r="8241" spans="18:19" x14ac:dyDescent="0.25">
      <c r="R8241" s="3">
        <v>9244</v>
      </c>
      <c r="S8241" s="3" t="s">
        <v>31</v>
      </c>
    </row>
    <row r="8242" spans="18:19" x14ac:dyDescent="0.25">
      <c r="R8242" s="3">
        <v>9245</v>
      </c>
      <c r="S8242" s="3" t="s">
        <v>31</v>
      </c>
    </row>
    <row r="8243" spans="18:19" x14ac:dyDescent="0.25">
      <c r="R8243" s="3">
        <v>9246</v>
      </c>
      <c r="S8243" s="3" t="s">
        <v>31</v>
      </c>
    </row>
    <row r="8244" spans="18:19" x14ac:dyDescent="0.25">
      <c r="R8244" s="3">
        <v>9247</v>
      </c>
      <c r="S8244" s="3" t="s">
        <v>31</v>
      </c>
    </row>
    <row r="8245" spans="18:19" x14ac:dyDescent="0.25">
      <c r="R8245" s="3">
        <v>9248</v>
      </c>
      <c r="S8245" s="3" t="s">
        <v>31</v>
      </c>
    </row>
    <row r="8246" spans="18:19" x14ac:dyDescent="0.25">
      <c r="R8246" s="3">
        <v>9249</v>
      </c>
      <c r="S8246" s="3" t="s">
        <v>31</v>
      </c>
    </row>
    <row r="8247" spans="18:19" x14ac:dyDescent="0.25">
      <c r="R8247" s="3">
        <v>9250</v>
      </c>
      <c r="S8247" s="3" t="s">
        <v>31</v>
      </c>
    </row>
    <row r="8248" spans="18:19" x14ac:dyDescent="0.25">
      <c r="R8248" s="3">
        <v>9251</v>
      </c>
      <c r="S8248" s="3" t="s">
        <v>31</v>
      </c>
    </row>
    <row r="8249" spans="18:19" x14ac:dyDescent="0.25">
      <c r="R8249" s="3">
        <v>9252</v>
      </c>
      <c r="S8249" s="3" t="s">
        <v>31</v>
      </c>
    </row>
    <row r="8250" spans="18:19" x14ac:dyDescent="0.25">
      <c r="R8250" s="3">
        <v>9253</v>
      </c>
      <c r="S8250" s="3" t="s">
        <v>31</v>
      </c>
    </row>
    <row r="8251" spans="18:19" x14ac:dyDescent="0.25">
      <c r="R8251" s="3">
        <v>9254</v>
      </c>
      <c r="S8251" s="3" t="s">
        <v>31</v>
      </c>
    </row>
    <row r="8252" spans="18:19" x14ac:dyDescent="0.25">
      <c r="R8252" s="3">
        <v>9255</v>
      </c>
      <c r="S8252" s="3" t="s">
        <v>31</v>
      </c>
    </row>
    <row r="8253" spans="18:19" x14ac:dyDescent="0.25">
      <c r="R8253" s="3">
        <v>9256</v>
      </c>
      <c r="S8253" s="3" t="s">
        <v>31</v>
      </c>
    </row>
    <row r="8254" spans="18:19" x14ac:dyDescent="0.25">
      <c r="R8254" s="3">
        <v>9257</v>
      </c>
      <c r="S8254" s="3" t="s">
        <v>31</v>
      </c>
    </row>
    <row r="8255" spans="18:19" x14ac:dyDescent="0.25">
      <c r="R8255" s="3">
        <v>9258</v>
      </c>
      <c r="S8255" s="3" t="s">
        <v>31</v>
      </c>
    </row>
    <row r="8256" spans="18:19" x14ac:dyDescent="0.25">
      <c r="R8256" s="3">
        <v>9259</v>
      </c>
      <c r="S8256" s="3" t="s">
        <v>31</v>
      </c>
    </row>
    <row r="8257" spans="18:19" x14ac:dyDescent="0.25">
      <c r="R8257" s="3">
        <v>9260</v>
      </c>
      <c r="S8257" s="3" t="s">
        <v>31</v>
      </c>
    </row>
    <row r="8258" spans="18:19" x14ac:dyDescent="0.25">
      <c r="R8258" s="3">
        <v>9261</v>
      </c>
      <c r="S8258" s="3" t="s">
        <v>31</v>
      </c>
    </row>
    <row r="8259" spans="18:19" x14ac:dyDescent="0.25">
      <c r="R8259" s="3">
        <v>9262</v>
      </c>
      <c r="S8259" s="3" t="s">
        <v>31</v>
      </c>
    </row>
    <row r="8260" spans="18:19" x14ac:dyDescent="0.25">
      <c r="R8260" s="3">
        <v>9263</v>
      </c>
      <c r="S8260" s="3" t="s">
        <v>31</v>
      </c>
    </row>
    <row r="8261" spans="18:19" x14ac:dyDescent="0.25">
      <c r="R8261" s="3">
        <v>9264</v>
      </c>
      <c r="S8261" s="3" t="s">
        <v>31</v>
      </c>
    </row>
    <row r="8262" spans="18:19" x14ac:dyDescent="0.25">
      <c r="R8262" s="3">
        <v>9265</v>
      </c>
      <c r="S8262" s="3" t="s">
        <v>31</v>
      </c>
    </row>
    <row r="8263" spans="18:19" x14ac:dyDescent="0.25">
      <c r="R8263" s="3">
        <v>9266</v>
      </c>
      <c r="S8263" s="3" t="s">
        <v>31</v>
      </c>
    </row>
    <row r="8264" spans="18:19" x14ac:dyDescent="0.25">
      <c r="R8264" s="3">
        <v>9267</v>
      </c>
      <c r="S8264" s="3" t="s">
        <v>31</v>
      </c>
    </row>
    <row r="8265" spans="18:19" x14ac:dyDescent="0.25">
      <c r="R8265" s="3">
        <v>9268</v>
      </c>
      <c r="S8265" s="3" t="s">
        <v>31</v>
      </c>
    </row>
    <row r="8266" spans="18:19" x14ac:dyDescent="0.25">
      <c r="R8266" s="3">
        <v>9269</v>
      </c>
      <c r="S8266" s="3" t="s">
        <v>31</v>
      </c>
    </row>
    <row r="8267" spans="18:19" x14ac:dyDescent="0.25">
      <c r="R8267" s="3">
        <v>9270</v>
      </c>
      <c r="S8267" s="3" t="s">
        <v>31</v>
      </c>
    </row>
    <row r="8268" spans="18:19" x14ac:dyDescent="0.25">
      <c r="R8268" s="3">
        <v>9271</v>
      </c>
      <c r="S8268" s="3" t="s">
        <v>31</v>
      </c>
    </row>
    <row r="8269" spans="18:19" x14ac:dyDescent="0.25">
      <c r="R8269" s="3">
        <v>9272</v>
      </c>
      <c r="S8269" s="3" t="s">
        <v>31</v>
      </c>
    </row>
    <row r="8270" spans="18:19" x14ac:dyDescent="0.25">
      <c r="R8270" s="3">
        <v>9273</v>
      </c>
      <c r="S8270" s="3" t="s">
        <v>31</v>
      </c>
    </row>
    <row r="8271" spans="18:19" x14ac:dyDescent="0.25">
      <c r="R8271" s="3">
        <v>9274</v>
      </c>
      <c r="S8271" s="3" t="s">
        <v>31</v>
      </c>
    </row>
    <row r="8272" spans="18:19" x14ac:dyDescent="0.25">
      <c r="R8272" s="3">
        <v>9275</v>
      </c>
      <c r="S8272" s="3" t="s">
        <v>31</v>
      </c>
    </row>
    <row r="8273" spans="18:19" x14ac:dyDescent="0.25">
      <c r="R8273" s="3">
        <v>9276</v>
      </c>
      <c r="S8273" s="3" t="s">
        <v>31</v>
      </c>
    </row>
    <row r="8274" spans="18:19" x14ac:dyDescent="0.25">
      <c r="R8274" s="3">
        <v>9277</v>
      </c>
      <c r="S8274" s="3" t="s">
        <v>31</v>
      </c>
    </row>
    <row r="8275" spans="18:19" x14ac:dyDescent="0.25">
      <c r="R8275" s="3">
        <v>9278</v>
      </c>
      <c r="S8275" s="3" t="s">
        <v>31</v>
      </c>
    </row>
    <row r="8276" spans="18:19" x14ac:dyDescent="0.25">
      <c r="R8276" s="3">
        <v>9279</v>
      </c>
      <c r="S8276" s="3" t="s">
        <v>31</v>
      </c>
    </row>
    <row r="8277" spans="18:19" x14ac:dyDescent="0.25">
      <c r="R8277" s="3">
        <v>9280</v>
      </c>
      <c r="S8277" s="3" t="s">
        <v>31</v>
      </c>
    </row>
    <row r="8278" spans="18:19" x14ac:dyDescent="0.25">
      <c r="R8278" s="3">
        <v>9281</v>
      </c>
      <c r="S8278" s="3" t="s">
        <v>31</v>
      </c>
    </row>
    <row r="8279" spans="18:19" x14ac:dyDescent="0.25">
      <c r="R8279" s="3">
        <v>9282</v>
      </c>
      <c r="S8279" s="3" t="s">
        <v>31</v>
      </c>
    </row>
    <row r="8280" spans="18:19" x14ac:dyDescent="0.25">
      <c r="R8280" s="3">
        <v>9283</v>
      </c>
      <c r="S8280" s="3" t="s">
        <v>31</v>
      </c>
    </row>
    <row r="8281" spans="18:19" x14ac:dyDescent="0.25">
      <c r="R8281" s="3">
        <v>9284</v>
      </c>
      <c r="S8281" s="3" t="s">
        <v>31</v>
      </c>
    </row>
    <row r="8282" spans="18:19" x14ac:dyDescent="0.25">
      <c r="R8282" s="3">
        <v>9285</v>
      </c>
      <c r="S8282" s="3" t="s">
        <v>31</v>
      </c>
    </row>
    <row r="8283" spans="18:19" x14ac:dyDescent="0.25">
      <c r="R8283" s="3">
        <v>9286</v>
      </c>
      <c r="S8283" s="3" t="s">
        <v>31</v>
      </c>
    </row>
    <row r="8284" spans="18:19" x14ac:dyDescent="0.25">
      <c r="R8284" s="3">
        <v>9287</v>
      </c>
      <c r="S8284" s="3" t="s">
        <v>31</v>
      </c>
    </row>
    <row r="8285" spans="18:19" x14ac:dyDescent="0.25">
      <c r="R8285" s="3">
        <v>9288</v>
      </c>
      <c r="S8285" s="3" t="s">
        <v>31</v>
      </c>
    </row>
    <row r="8286" spans="18:19" x14ac:dyDescent="0.25">
      <c r="R8286" s="3">
        <v>9289</v>
      </c>
      <c r="S8286" s="3" t="s">
        <v>31</v>
      </c>
    </row>
    <row r="8287" spans="18:19" x14ac:dyDescent="0.25">
      <c r="R8287" s="3">
        <v>9290</v>
      </c>
      <c r="S8287" s="3" t="s">
        <v>31</v>
      </c>
    </row>
    <row r="8288" spans="18:19" x14ac:dyDescent="0.25">
      <c r="R8288" s="3">
        <v>9291</v>
      </c>
      <c r="S8288" s="3" t="s">
        <v>31</v>
      </c>
    </row>
    <row r="8289" spans="18:19" x14ac:dyDescent="0.25">
      <c r="R8289" s="3">
        <v>9292</v>
      </c>
      <c r="S8289" s="3" t="s">
        <v>31</v>
      </c>
    </row>
    <row r="8290" spans="18:19" x14ac:dyDescent="0.25">
      <c r="R8290" s="3">
        <v>9293</v>
      </c>
      <c r="S8290" s="3" t="s">
        <v>31</v>
      </c>
    </row>
    <row r="8291" spans="18:19" x14ac:dyDescent="0.25">
      <c r="R8291" s="3">
        <v>9294</v>
      </c>
      <c r="S8291" s="3" t="s">
        <v>31</v>
      </c>
    </row>
    <row r="8292" spans="18:19" x14ac:dyDescent="0.25">
      <c r="R8292" s="3">
        <v>9295</v>
      </c>
      <c r="S8292" s="3" t="s">
        <v>31</v>
      </c>
    </row>
    <row r="8293" spans="18:19" x14ac:dyDescent="0.25">
      <c r="R8293" s="3">
        <v>9296</v>
      </c>
      <c r="S8293" s="3" t="s">
        <v>31</v>
      </c>
    </row>
    <row r="8294" spans="18:19" x14ac:dyDescent="0.25">
      <c r="R8294" s="3">
        <v>9297</v>
      </c>
      <c r="S8294" s="3" t="s">
        <v>31</v>
      </c>
    </row>
    <row r="8295" spans="18:19" x14ac:dyDescent="0.25">
      <c r="R8295" s="3">
        <v>9298</v>
      </c>
      <c r="S8295" s="3" t="s">
        <v>31</v>
      </c>
    </row>
    <row r="8296" spans="18:19" x14ac:dyDescent="0.25">
      <c r="R8296" s="3">
        <v>9299</v>
      </c>
      <c r="S8296" s="3" t="s">
        <v>31</v>
      </c>
    </row>
    <row r="8297" spans="18:19" x14ac:dyDescent="0.25">
      <c r="R8297" s="3">
        <v>9300</v>
      </c>
      <c r="S8297" s="3" t="s">
        <v>31</v>
      </c>
    </row>
    <row r="8298" spans="18:19" x14ac:dyDescent="0.25">
      <c r="R8298" s="3">
        <v>9301</v>
      </c>
      <c r="S8298" s="3" t="s">
        <v>31</v>
      </c>
    </row>
    <row r="8299" spans="18:19" x14ac:dyDescent="0.25">
      <c r="R8299" s="3">
        <v>9302</v>
      </c>
      <c r="S8299" s="3" t="s">
        <v>31</v>
      </c>
    </row>
    <row r="8300" spans="18:19" x14ac:dyDescent="0.25">
      <c r="R8300" s="3">
        <v>9303</v>
      </c>
      <c r="S8300" s="3" t="s">
        <v>31</v>
      </c>
    </row>
    <row r="8301" spans="18:19" x14ac:dyDescent="0.25">
      <c r="R8301" s="3">
        <v>9304</v>
      </c>
      <c r="S8301" s="3" t="s">
        <v>31</v>
      </c>
    </row>
    <row r="8302" spans="18:19" x14ac:dyDescent="0.25">
      <c r="R8302" s="3">
        <v>9305</v>
      </c>
      <c r="S8302" s="3" t="s">
        <v>31</v>
      </c>
    </row>
    <row r="8303" spans="18:19" x14ac:dyDescent="0.25">
      <c r="R8303" s="3">
        <v>9306</v>
      </c>
      <c r="S8303" s="3" t="s">
        <v>31</v>
      </c>
    </row>
    <row r="8304" spans="18:19" x14ac:dyDescent="0.25">
      <c r="R8304" s="3">
        <v>9307</v>
      </c>
      <c r="S8304" s="3" t="s">
        <v>31</v>
      </c>
    </row>
    <row r="8305" spans="18:19" x14ac:dyDescent="0.25">
      <c r="R8305" s="3">
        <v>9308</v>
      </c>
      <c r="S8305" s="3" t="s">
        <v>31</v>
      </c>
    </row>
    <row r="8306" spans="18:19" x14ac:dyDescent="0.25">
      <c r="R8306" s="3">
        <v>9309</v>
      </c>
      <c r="S8306" s="3" t="s">
        <v>31</v>
      </c>
    </row>
    <row r="8307" spans="18:19" x14ac:dyDescent="0.25">
      <c r="R8307" s="3">
        <v>9310</v>
      </c>
      <c r="S8307" s="3" t="s">
        <v>31</v>
      </c>
    </row>
    <row r="8308" spans="18:19" x14ac:dyDescent="0.25">
      <c r="R8308" s="3">
        <v>9311</v>
      </c>
      <c r="S8308" s="3" t="s">
        <v>31</v>
      </c>
    </row>
    <row r="8309" spans="18:19" x14ac:dyDescent="0.25">
      <c r="R8309" s="3">
        <v>9312</v>
      </c>
      <c r="S8309" s="3" t="s">
        <v>31</v>
      </c>
    </row>
    <row r="8310" spans="18:19" x14ac:dyDescent="0.25">
      <c r="R8310" s="3">
        <v>9313</v>
      </c>
      <c r="S8310" s="3" t="s">
        <v>31</v>
      </c>
    </row>
    <row r="8311" spans="18:19" x14ac:dyDescent="0.25">
      <c r="R8311" s="3">
        <v>9314</v>
      </c>
      <c r="S8311" s="3" t="s">
        <v>31</v>
      </c>
    </row>
    <row r="8312" spans="18:19" x14ac:dyDescent="0.25">
      <c r="R8312" s="3">
        <v>9315</v>
      </c>
      <c r="S8312" s="3" t="s">
        <v>31</v>
      </c>
    </row>
    <row r="8313" spans="18:19" x14ac:dyDescent="0.25">
      <c r="R8313" s="3">
        <v>9316</v>
      </c>
      <c r="S8313" s="3" t="s">
        <v>31</v>
      </c>
    </row>
    <row r="8314" spans="18:19" x14ac:dyDescent="0.25">
      <c r="R8314" s="3">
        <v>9317</v>
      </c>
      <c r="S8314" s="3" t="s">
        <v>31</v>
      </c>
    </row>
    <row r="8315" spans="18:19" x14ac:dyDescent="0.25">
      <c r="R8315" s="3">
        <v>9318</v>
      </c>
      <c r="S8315" s="3" t="s">
        <v>31</v>
      </c>
    </row>
    <row r="8316" spans="18:19" x14ac:dyDescent="0.25">
      <c r="R8316" s="3">
        <v>9319</v>
      </c>
      <c r="S8316" s="3" t="s">
        <v>31</v>
      </c>
    </row>
    <row r="8317" spans="18:19" x14ac:dyDescent="0.25">
      <c r="R8317" s="3">
        <v>9320</v>
      </c>
      <c r="S8317" s="3" t="s">
        <v>31</v>
      </c>
    </row>
    <row r="8318" spans="18:19" x14ac:dyDescent="0.25">
      <c r="R8318" s="3">
        <v>9321</v>
      </c>
      <c r="S8318" s="3" t="s">
        <v>31</v>
      </c>
    </row>
    <row r="8319" spans="18:19" x14ac:dyDescent="0.25">
      <c r="R8319" s="3">
        <v>9322</v>
      </c>
      <c r="S8319" s="3" t="s">
        <v>31</v>
      </c>
    </row>
    <row r="8320" spans="18:19" x14ac:dyDescent="0.25">
      <c r="R8320" s="3">
        <v>9323</v>
      </c>
      <c r="S8320" s="3" t="s">
        <v>31</v>
      </c>
    </row>
    <row r="8321" spans="18:19" x14ac:dyDescent="0.25">
      <c r="R8321" s="3">
        <v>9324</v>
      </c>
      <c r="S8321" s="3" t="s">
        <v>31</v>
      </c>
    </row>
    <row r="8322" spans="18:19" x14ac:dyDescent="0.25">
      <c r="R8322" s="3">
        <v>9325</v>
      </c>
      <c r="S8322" s="3" t="s">
        <v>31</v>
      </c>
    </row>
    <row r="8323" spans="18:19" x14ac:dyDescent="0.25">
      <c r="R8323" s="3">
        <v>9326</v>
      </c>
      <c r="S8323" s="3" t="s">
        <v>31</v>
      </c>
    </row>
    <row r="8324" spans="18:19" x14ac:dyDescent="0.25">
      <c r="R8324" s="3">
        <v>9327</v>
      </c>
      <c r="S8324" s="3" t="s">
        <v>31</v>
      </c>
    </row>
    <row r="8325" spans="18:19" x14ac:dyDescent="0.25">
      <c r="R8325" s="3">
        <v>9328</v>
      </c>
      <c r="S8325" s="3" t="s">
        <v>31</v>
      </c>
    </row>
    <row r="8326" spans="18:19" x14ac:dyDescent="0.25">
      <c r="R8326" s="3">
        <v>9329</v>
      </c>
      <c r="S8326" s="3" t="s">
        <v>31</v>
      </c>
    </row>
    <row r="8327" spans="18:19" x14ac:dyDescent="0.25">
      <c r="R8327" s="3">
        <v>9330</v>
      </c>
      <c r="S8327" s="3" t="s">
        <v>31</v>
      </c>
    </row>
    <row r="8328" spans="18:19" x14ac:dyDescent="0.25">
      <c r="R8328" s="3">
        <v>9331</v>
      </c>
      <c r="S8328" s="3" t="s">
        <v>31</v>
      </c>
    </row>
    <row r="8329" spans="18:19" x14ac:dyDescent="0.25">
      <c r="R8329" s="3">
        <v>9332</v>
      </c>
      <c r="S8329" s="3" t="s">
        <v>31</v>
      </c>
    </row>
    <row r="8330" spans="18:19" x14ac:dyDescent="0.25">
      <c r="R8330" s="3">
        <v>9333</v>
      </c>
      <c r="S8330" s="3" t="s">
        <v>31</v>
      </c>
    </row>
    <row r="8331" spans="18:19" x14ac:dyDescent="0.25">
      <c r="R8331" s="3">
        <v>9334</v>
      </c>
      <c r="S8331" s="3" t="s">
        <v>31</v>
      </c>
    </row>
    <row r="8332" spans="18:19" x14ac:dyDescent="0.25">
      <c r="R8332" s="3">
        <v>9335</v>
      </c>
      <c r="S8332" s="3" t="s">
        <v>31</v>
      </c>
    </row>
    <row r="8333" spans="18:19" x14ac:dyDescent="0.25">
      <c r="R8333" s="3">
        <v>9336</v>
      </c>
      <c r="S8333" s="3" t="s">
        <v>31</v>
      </c>
    </row>
    <row r="8334" spans="18:19" x14ac:dyDescent="0.25">
      <c r="R8334" s="3">
        <v>9337</v>
      </c>
      <c r="S8334" s="3" t="s">
        <v>31</v>
      </c>
    </row>
    <row r="8335" spans="18:19" x14ac:dyDescent="0.25">
      <c r="R8335" s="3">
        <v>9338</v>
      </c>
      <c r="S8335" s="3" t="s">
        <v>31</v>
      </c>
    </row>
    <row r="8336" spans="18:19" x14ac:dyDescent="0.25">
      <c r="R8336" s="3">
        <v>9339</v>
      </c>
      <c r="S8336" s="3" t="s">
        <v>31</v>
      </c>
    </row>
    <row r="8337" spans="18:19" x14ac:dyDescent="0.25">
      <c r="R8337" s="3">
        <v>9340</v>
      </c>
      <c r="S8337" s="3" t="s">
        <v>31</v>
      </c>
    </row>
    <row r="8338" spans="18:19" x14ac:dyDescent="0.25">
      <c r="R8338" s="3">
        <v>9341</v>
      </c>
      <c r="S8338" s="3" t="s">
        <v>31</v>
      </c>
    </row>
    <row r="8339" spans="18:19" x14ac:dyDescent="0.25">
      <c r="R8339" s="3">
        <v>9342</v>
      </c>
      <c r="S8339" s="3" t="s">
        <v>31</v>
      </c>
    </row>
    <row r="8340" spans="18:19" x14ac:dyDescent="0.25">
      <c r="R8340" s="3">
        <v>9343</v>
      </c>
      <c r="S8340" s="3" t="s">
        <v>31</v>
      </c>
    </row>
    <row r="8341" spans="18:19" x14ac:dyDescent="0.25">
      <c r="R8341" s="3">
        <v>9344</v>
      </c>
      <c r="S8341" s="3" t="s">
        <v>31</v>
      </c>
    </row>
    <row r="8342" spans="18:19" x14ac:dyDescent="0.25">
      <c r="R8342" s="3">
        <v>9345</v>
      </c>
      <c r="S8342" s="3" t="s">
        <v>31</v>
      </c>
    </row>
    <row r="8343" spans="18:19" x14ac:dyDescent="0.25">
      <c r="R8343" s="3">
        <v>9346</v>
      </c>
      <c r="S8343" s="3" t="s">
        <v>31</v>
      </c>
    </row>
    <row r="8344" spans="18:19" x14ac:dyDescent="0.25">
      <c r="R8344" s="3">
        <v>9347</v>
      </c>
      <c r="S8344" s="3" t="s">
        <v>31</v>
      </c>
    </row>
    <row r="8345" spans="18:19" x14ac:dyDescent="0.25">
      <c r="R8345" s="3">
        <v>9348</v>
      </c>
      <c r="S8345" s="3" t="s">
        <v>31</v>
      </c>
    </row>
    <row r="8346" spans="18:19" x14ac:dyDescent="0.25">
      <c r="R8346" s="3">
        <v>9349</v>
      </c>
      <c r="S8346" s="3" t="s">
        <v>31</v>
      </c>
    </row>
    <row r="8347" spans="18:19" x14ac:dyDescent="0.25">
      <c r="R8347" s="3">
        <v>9350</v>
      </c>
      <c r="S8347" s="3" t="s">
        <v>31</v>
      </c>
    </row>
    <row r="8348" spans="18:19" x14ac:dyDescent="0.25">
      <c r="R8348" s="3">
        <v>9351</v>
      </c>
      <c r="S8348" s="3" t="s">
        <v>31</v>
      </c>
    </row>
    <row r="8349" spans="18:19" x14ac:dyDescent="0.25">
      <c r="R8349" s="3">
        <v>9352</v>
      </c>
      <c r="S8349" s="3" t="s">
        <v>31</v>
      </c>
    </row>
    <row r="8350" spans="18:19" x14ac:dyDescent="0.25">
      <c r="R8350" s="3">
        <v>9353</v>
      </c>
      <c r="S8350" s="3" t="s">
        <v>31</v>
      </c>
    </row>
    <row r="8351" spans="18:19" x14ac:dyDescent="0.25">
      <c r="R8351" s="3">
        <v>9354</v>
      </c>
      <c r="S8351" s="3" t="s">
        <v>31</v>
      </c>
    </row>
    <row r="8352" spans="18:19" x14ac:dyDescent="0.25">
      <c r="R8352" s="3">
        <v>9355</v>
      </c>
      <c r="S8352" s="3" t="s">
        <v>31</v>
      </c>
    </row>
    <row r="8353" spans="18:19" x14ac:dyDescent="0.25">
      <c r="R8353" s="3">
        <v>9356</v>
      </c>
      <c r="S8353" s="3" t="s">
        <v>31</v>
      </c>
    </row>
    <row r="8354" spans="18:19" x14ac:dyDescent="0.25">
      <c r="R8354" s="3">
        <v>9357</v>
      </c>
      <c r="S8354" s="3" t="s">
        <v>31</v>
      </c>
    </row>
    <row r="8355" spans="18:19" x14ac:dyDescent="0.25">
      <c r="R8355" s="3">
        <v>9358</v>
      </c>
      <c r="S8355" s="3" t="s">
        <v>31</v>
      </c>
    </row>
    <row r="8356" spans="18:19" x14ac:dyDescent="0.25">
      <c r="R8356" s="3">
        <v>9359</v>
      </c>
      <c r="S8356" s="3" t="s">
        <v>31</v>
      </c>
    </row>
    <row r="8357" spans="18:19" x14ac:dyDescent="0.25">
      <c r="R8357" s="3">
        <v>9360</v>
      </c>
      <c r="S8357" s="3" t="s">
        <v>31</v>
      </c>
    </row>
    <row r="8358" spans="18:19" x14ac:dyDescent="0.25">
      <c r="R8358" s="3">
        <v>9361</v>
      </c>
      <c r="S8358" s="3" t="s">
        <v>31</v>
      </c>
    </row>
    <row r="8359" spans="18:19" x14ac:dyDescent="0.25">
      <c r="R8359" s="3">
        <v>9362</v>
      </c>
      <c r="S8359" s="3" t="s">
        <v>31</v>
      </c>
    </row>
    <row r="8360" spans="18:19" x14ac:dyDescent="0.25">
      <c r="R8360" s="3">
        <v>9363</v>
      </c>
      <c r="S8360" s="3" t="s">
        <v>31</v>
      </c>
    </row>
    <row r="8361" spans="18:19" x14ac:dyDescent="0.25">
      <c r="R8361" s="3">
        <v>9364</v>
      </c>
      <c r="S8361" s="3" t="s">
        <v>31</v>
      </c>
    </row>
    <row r="8362" spans="18:19" x14ac:dyDescent="0.25">
      <c r="R8362" s="3">
        <v>9365</v>
      </c>
      <c r="S8362" s="3" t="s">
        <v>31</v>
      </c>
    </row>
    <row r="8363" spans="18:19" x14ac:dyDescent="0.25">
      <c r="R8363" s="3">
        <v>9366</v>
      </c>
      <c r="S8363" s="3" t="s">
        <v>31</v>
      </c>
    </row>
    <row r="8364" spans="18:19" x14ac:dyDescent="0.25">
      <c r="R8364" s="3">
        <v>9367</v>
      </c>
      <c r="S8364" s="3" t="s">
        <v>31</v>
      </c>
    </row>
    <row r="8365" spans="18:19" x14ac:dyDescent="0.25">
      <c r="R8365" s="3">
        <v>9368</v>
      </c>
      <c r="S8365" s="3" t="s">
        <v>31</v>
      </c>
    </row>
    <row r="8366" spans="18:19" x14ac:dyDescent="0.25">
      <c r="R8366" s="3">
        <v>9369</v>
      </c>
      <c r="S8366" s="3" t="s">
        <v>31</v>
      </c>
    </row>
    <row r="8367" spans="18:19" x14ac:dyDescent="0.25">
      <c r="R8367" s="3">
        <v>9370</v>
      </c>
      <c r="S8367" s="3" t="s">
        <v>31</v>
      </c>
    </row>
    <row r="8368" spans="18:19" x14ac:dyDescent="0.25">
      <c r="R8368" s="3">
        <v>9371</v>
      </c>
      <c r="S8368" s="3" t="s">
        <v>31</v>
      </c>
    </row>
    <row r="8369" spans="18:19" x14ac:dyDescent="0.25">
      <c r="R8369" s="3">
        <v>9372</v>
      </c>
      <c r="S8369" s="3" t="s">
        <v>31</v>
      </c>
    </row>
    <row r="8370" spans="18:19" x14ac:dyDescent="0.25">
      <c r="R8370" s="3">
        <v>9373</v>
      </c>
      <c r="S8370" s="3" t="s">
        <v>31</v>
      </c>
    </row>
    <row r="8371" spans="18:19" x14ac:dyDescent="0.25">
      <c r="R8371" s="3">
        <v>9374</v>
      </c>
      <c r="S8371" s="3" t="s">
        <v>31</v>
      </c>
    </row>
    <row r="8372" spans="18:19" x14ac:dyDescent="0.25">
      <c r="R8372" s="3">
        <v>9375</v>
      </c>
      <c r="S8372" s="3" t="s">
        <v>31</v>
      </c>
    </row>
    <row r="8373" spans="18:19" x14ac:dyDescent="0.25">
      <c r="R8373" s="3">
        <v>9376</v>
      </c>
      <c r="S8373" s="3" t="s">
        <v>31</v>
      </c>
    </row>
    <row r="8374" spans="18:19" x14ac:dyDescent="0.25">
      <c r="R8374" s="3">
        <v>9377</v>
      </c>
      <c r="S8374" s="3" t="s">
        <v>31</v>
      </c>
    </row>
    <row r="8375" spans="18:19" x14ac:dyDescent="0.25">
      <c r="R8375" s="3">
        <v>9378</v>
      </c>
      <c r="S8375" s="3" t="s">
        <v>31</v>
      </c>
    </row>
    <row r="8376" spans="18:19" x14ac:dyDescent="0.25">
      <c r="R8376" s="3">
        <v>9379</v>
      </c>
      <c r="S8376" s="3" t="s">
        <v>31</v>
      </c>
    </row>
    <row r="8377" spans="18:19" x14ac:dyDescent="0.25">
      <c r="R8377" s="3">
        <v>9380</v>
      </c>
      <c r="S8377" s="3" t="s">
        <v>31</v>
      </c>
    </row>
    <row r="8378" spans="18:19" x14ac:dyDescent="0.25">
      <c r="R8378" s="3">
        <v>9381</v>
      </c>
      <c r="S8378" s="3" t="s">
        <v>31</v>
      </c>
    </row>
    <row r="8379" spans="18:19" x14ac:dyDescent="0.25">
      <c r="R8379" s="3">
        <v>9382</v>
      </c>
      <c r="S8379" s="3" t="s">
        <v>31</v>
      </c>
    </row>
    <row r="8380" spans="18:19" x14ac:dyDescent="0.25">
      <c r="R8380" s="3">
        <v>9383</v>
      </c>
      <c r="S8380" s="3" t="s">
        <v>31</v>
      </c>
    </row>
    <row r="8381" spans="18:19" x14ac:dyDescent="0.25">
      <c r="R8381" s="3">
        <v>9384</v>
      </c>
      <c r="S8381" s="3" t="s">
        <v>31</v>
      </c>
    </row>
    <row r="8382" spans="18:19" x14ac:dyDescent="0.25">
      <c r="R8382" s="3">
        <v>9385</v>
      </c>
      <c r="S8382" s="3" t="s">
        <v>31</v>
      </c>
    </row>
    <row r="8383" spans="18:19" x14ac:dyDescent="0.25">
      <c r="R8383" s="3">
        <v>9386</v>
      </c>
      <c r="S8383" s="3" t="s">
        <v>31</v>
      </c>
    </row>
    <row r="8384" spans="18:19" x14ac:dyDescent="0.25">
      <c r="R8384" s="3">
        <v>9387</v>
      </c>
      <c r="S8384" s="3" t="s">
        <v>31</v>
      </c>
    </row>
    <row r="8385" spans="18:19" x14ac:dyDescent="0.25">
      <c r="R8385" s="3">
        <v>9388</v>
      </c>
      <c r="S8385" s="3" t="s">
        <v>31</v>
      </c>
    </row>
    <row r="8386" spans="18:19" x14ac:dyDescent="0.25">
      <c r="R8386" s="3">
        <v>9389</v>
      </c>
      <c r="S8386" s="3" t="s">
        <v>31</v>
      </c>
    </row>
    <row r="8387" spans="18:19" x14ac:dyDescent="0.25">
      <c r="R8387" s="3">
        <v>9390</v>
      </c>
      <c r="S8387" s="3" t="s">
        <v>31</v>
      </c>
    </row>
    <row r="8388" spans="18:19" x14ac:dyDescent="0.25">
      <c r="R8388" s="3">
        <v>9391</v>
      </c>
      <c r="S8388" s="3" t="s">
        <v>31</v>
      </c>
    </row>
    <row r="8389" spans="18:19" x14ac:dyDescent="0.25">
      <c r="R8389" s="3">
        <v>9392</v>
      </c>
      <c r="S8389" s="3" t="s">
        <v>31</v>
      </c>
    </row>
    <row r="8390" spans="18:19" x14ac:dyDescent="0.25">
      <c r="R8390" s="3">
        <v>9393</v>
      </c>
      <c r="S8390" s="3" t="s">
        <v>31</v>
      </c>
    </row>
    <row r="8391" spans="18:19" x14ac:dyDescent="0.25">
      <c r="R8391" s="3">
        <v>9394</v>
      </c>
      <c r="S8391" s="3" t="s">
        <v>31</v>
      </c>
    </row>
    <row r="8392" spans="18:19" x14ac:dyDescent="0.25">
      <c r="R8392" s="3">
        <v>9395</v>
      </c>
      <c r="S8392" s="3" t="s">
        <v>31</v>
      </c>
    </row>
    <row r="8393" spans="18:19" x14ac:dyDescent="0.25">
      <c r="R8393" s="3">
        <v>9396</v>
      </c>
      <c r="S8393" s="3" t="s">
        <v>31</v>
      </c>
    </row>
    <row r="8394" spans="18:19" x14ac:dyDescent="0.25">
      <c r="R8394" s="3">
        <v>9397</v>
      </c>
      <c r="S8394" s="3" t="s">
        <v>31</v>
      </c>
    </row>
    <row r="8395" spans="18:19" x14ac:dyDescent="0.25">
      <c r="R8395" s="3">
        <v>9398</v>
      </c>
      <c r="S8395" s="3" t="s">
        <v>31</v>
      </c>
    </row>
    <row r="8396" spans="18:19" x14ac:dyDescent="0.25">
      <c r="R8396" s="3">
        <v>9399</v>
      </c>
      <c r="S8396" s="3" t="s">
        <v>31</v>
      </c>
    </row>
    <row r="8397" spans="18:19" x14ac:dyDescent="0.25">
      <c r="R8397" s="3">
        <v>9400</v>
      </c>
      <c r="S8397" s="3" t="s">
        <v>31</v>
      </c>
    </row>
    <row r="8398" spans="18:19" x14ac:dyDescent="0.25">
      <c r="R8398" s="3">
        <v>9401</v>
      </c>
      <c r="S8398" s="3" t="s">
        <v>31</v>
      </c>
    </row>
    <row r="8399" spans="18:19" x14ac:dyDescent="0.25">
      <c r="R8399" s="3">
        <v>9402</v>
      </c>
      <c r="S8399" s="3" t="s">
        <v>31</v>
      </c>
    </row>
    <row r="8400" spans="18:19" x14ac:dyDescent="0.25">
      <c r="R8400" s="3">
        <v>9403</v>
      </c>
      <c r="S8400" s="3" t="s">
        <v>31</v>
      </c>
    </row>
    <row r="8401" spans="18:19" x14ac:dyDescent="0.25">
      <c r="R8401" s="3">
        <v>9404</v>
      </c>
      <c r="S8401" s="3" t="s">
        <v>31</v>
      </c>
    </row>
    <row r="8402" spans="18:19" x14ac:dyDescent="0.25">
      <c r="R8402" s="3">
        <v>9405</v>
      </c>
      <c r="S8402" s="3" t="s">
        <v>31</v>
      </c>
    </row>
    <row r="8403" spans="18:19" x14ac:dyDescent="0.25">
      <c r="R8403" s="3">
        <v>9406</v>
      </c>
      <c r="S8403" s="3" t="s">
        <v>31</v>
      </c>
    </row>
    <row r="8404" spans="18:19" x14ac:dyDescent="0.25">
      <c r="R8404" s="3">
        <v>9407</v>
      </c>
      <c r="S8404" s="3" t="s">
        <v>31</v>
      </c>
    </row>
    <row r="8405" spans="18:19" x14ac:dyDescent="0.25">
      <c r="R8405" s="3">
        <v>9408</v>
      </c>
      <c r="S8405" s="3" t="s">
        <v>31</v>
      </c>
    </row>
    <row r="8406" spans="18:19" x14ac:dyDescent="0.25">
      <c r="R8406" s="3">
        <v>9409</v>
      </c>
      <c r="S8406" s="3" t="s">
        <v>31</v>
      </c>
    </row>
    <row r="8407" spans="18:19" x14ac:dyDescent="0.25">
      <c r="R8407" s="3">
        <v>9410</v>
      </c>
      <c r="S8407" s="3" t="s">
        <v>31</v>
      </c>
    </row>
    <row r="8408" spans="18:19" x14ac:dyDescent="0.25">
      <c r="R8408" s="3">
        <v>9411</v>
      </c>
      <c r="S8408" s="3" t="s">
        <v>31</v>
      </c>
    </row>
    <row r="8409" spans="18:19" x14ac:dyDescent="0.25">
      <c r="R8409" s="3">
        <v>9412</v>
      </c>
      <c r="S8409" s="3" t="s">
        <v>31</v>
      </c>
    </row>
    <row r="8410" spans="18:19" x14ac:dyDescent="0.25">
      <c r="R8410" s="3">
        <v>9413</v>
      </c>
      <c r="S8410" s="3" t="s">
        <v>31</v>
      </c>
    </row>
    <row r="8411" spans="18:19" x14ac:dyDescent="0.25">
      <c r="R8411" s="3">
        <v>9414</v>
      </c>
      <c r="S8411" s="3" t="s">
        <v>31</v>
      </c>
    </row>
    <row r="8412" spans="18:19" x14ac:dyDescent="0.25">
      <c r="R8412" s="3">
        <v>9415</v>
      </c>
      <c r="S8412" s="3" t="s">
        <v>31</v>
      </c>
    </row>
    <row r="8413" spans="18:19" x14ac:dyDescent="0.25">
      <c r="R8413" s="3">
        <v>9416</v>
      </c>
      <c r="S8413" s="3" t="s">
        <v>31</v>
      </c>
    </row>
    <row r="8414" spans="18:19" x14ac:dyDescent="0.25">
      <c r="R8414" s="3">
        <v>9417</v>
      </c>
      <c r="S8414" s="3" t="s">
        <v>31</v>
      </c>
    </row>
    <row r="8415" spans="18:19" x14ac:dyDescent="0.25">
      <c r="R8415" s="3">
        <v>9418</v>
      </c>
      <c r="S8415" s="3" t="s">
        <v>31</v>
      </c>
    </row>
    <row r="8416" spans="18:19" x14ac:dyDescent="0.25">
      <c r="R8416" s="3">
        <v>9419</v>
      </c>
      <c r="S8416" s="3" t="s">
        <v>31</v>
      </c>
    </row>
    <row r="8417" spans="18:19" x14ac:dyDescent="0.25">
      <c r="R8417" s="3">
        <v>9420</v>
      </c>
      <c r="S8417" s="3" t="s">
        <v>31</v>
      </c>
    </row>
    <row r="8418" spans="18:19" x14ac:dyDescent="0.25">
      <c r="R8418" s="3">
        <v>9421</v>
      </c>
      <c r="S8418" s="3" t="s">
        <v>31</v>
      </c>
    </row>
    <row r="8419" spans="18:19" x14ac:dyDescent="0.25">
      <c r="R8419" s="3">
        <v>9422</v>
      </c>
      <c r="S8419" s="3" t="s">
        <v>31</v>
      </c>
    </row>
    <row r="8420" spans="18:19" x14ac:dyDescent="0.25">
      <c r="R8420" s="3">
        <v>9423</v>
      </c>
      <c r="S8420" s="3" t="s">
        <v>31</v>
      </c>
    </row>
    <row r="8421" spans="18:19" x14ac:dyDescent="0.25">
      <c r="R8421" s="3">
        <v>9424</v>
      </c>
      <c r="S8421" s="3" t="s">
        <v>31</v>
      </c>
    </row>
    <row r="8422" spans="18:19" x14ac:dyDescent="0.25">
      <c r="R8422" s="3">
        <v>9425</v>
      </c>
      <c r="S8422" s="3" t="s">
        <v>31</v>
      </c>
    </row>
    <row r="8423" spans="18:19" x14ac:dyDescent="0.25">
      <c r="R8423" s="3">
        <v>9426</v>
      </c>
      <c r="S8423" s="3" t="s">
        <v>31</v>
      </c>
    </row>
    <row r="8424" spans="18:19" x14ac:dyDescent="0.25">
      <c r="R8424" s="3">
        <v>9427</v>
      </c>
      <c r="S8424" s="3" t="s">
        <v>31</v>
      </c>
    </row>
    <row r="8425" spans="18:19" x14ac:dyDescent="0.25">
      <c r="R8425" s="3">
        <v>9428</v>
      </c>
      <c r="S8425" s="3" t="s">
        <v>31</v>
      </c>
    </row>
    <row r="8426" spans="18:19" x14ac:dyDescent="0.25">
      <c r="R8426" s="3">
        <v>9429</v>
      </c>
      <c r="S8426" s="3" t="s">
        <v>31</v>
      </c>
    </row>
    <row r="8427" spans="18:19" x14ac:dyDescent="0.25">
      <c r="R8427" s="3">
        <v>9430</v>
      </c>
      <c r="S8427" s="3" t="s">
        <v>31</v>
      </c>
    </row>
    <row r="8428" spans="18:19" x14ac:dyDescent="0.25">
      <c r="R8428" s="3">
        <v>9431</v>
      </c>
      <c r="S8428" s="3" t="s">
        <v>31</v>
      </c>
    </row>
    <row r="8429" spans="18:19" x14ac:dyDescent="0.25">
      <c r="R8429" s="3">
        <v>9432</v>
      </c>
      <c r="S8429" s="3" t="s">
        <v>31</v>
      </c>
    </row>
    <row r="8430" spans="18:19" x14ac:dyDescent="0.25">
      <c r="R8430" s="3">
        <v>9433</v>
      </c>
      <c r="S8430" s="3" t="s">
        <v>31</v>
      </c>
    </row>
    <row r="8431" spans="18:19" x14ac:dyDescent="0.25">
      <c r="R8431" s="3">
        <v>9434</v>
      </c>
      <c r="S8431" s="3" t="s">
        <v>31</v>
      </c>
    </row>
    <row r="8432" spans="18:19" x14ac:dyDescent="0.25">
      <c r="R8432" s="3">
        <v>9435</v>
      </c>
      <c r="S8432" s="3" t="s">
        <v>31</v>
      </c>
    </row>
    <row r="8433" spans="18:19" x14ac:dyDescent="0.25">
      <c r="R8433" s="3">
        <v>9436</v>
      </c>
      <c r="S8433" s="3" t="s">
        <v>31</v>
      </c>
    </row>
    <row r="8434" spans="18:19" x14ac:dyDescent="0.25">
      <c r="R8434" s="3">
        <v>9437</v>
      </c>
      <c r="S8434" s="3" t="s">
        <v>31</v>
      </c>
    </row>
    <row r="8435" spans="18:19" x14ac:dyDescent="0.25">
      <c r="R8435" s="3">
        <v>9438</v>
      </c>
      <c r="S8435" s="3" t="s">
        <v>31</v>
      </c>
    </row>
    <row r="8436" spans="18:19" x14ac:dyDescent="0.25">
      <c r="R8436" s="3">
        <v>9439</v>
      </c>
      <c r="S8436" s="3" t="s">
        <v>31</v>
      </c>
    </row>
    <row r="8437" spans="18:19" x14ac:dyDescent="0.25">
      <c r="R8437" s="3">
        <v>9440</v>
      </c>
      <c r="S8437" s="3" t="s">
        <v>31</v>
      </c>
    </row>
    <row r="8438" spans="18:19" x14ac:dyDescent="0.25">
      <c r="R8438" s="3">
        <v>9441</v>
      </c>
      <c r="S8438" s="3" t="s">
        <v>31</v>
      </c>
    </row>
    <row r="8439" spans="18:19" x14ac:dyDescent="0.25">
      <c r="R8439" s="3">
        <v>9442</v>
      </c>
      <c r="S8439" s="3" t="s">
        <v>31</v>
      </c>
    </row>
    <row r="8440" spans="18:19" x14ac:dyDescent="0.25">
      <c r="R8440" s="3">
        <v>9443</v>
      </c>
      <c r="S8440" s="3" t="s">
        <v>31</v>
      </c>
    </row>
    <row r="8441" spans="18:19" x14ac:dyDescent="0.25">
      <c r="R8441" s="3">
        <v>9444</v>
      </c>
      <c r="S8441" s="3" t="s">
        <v>31</v>
      </c>
    </row>
    <row r="8442" spans="18:19" x14ac:dyDescent="0.25">
      <c r="R8442" s="3">
        <v>9445</v>
      </c>
      <c r="S8442" s="3" t="s">
        <v>31</v>
      </c>
    </row>
    <row r="8443" spans="18:19" x14ac:dyDescent="0.25">
      <c r="R8443" s="3">
        <v>9446</v>
      </c>
      <c r="S8443" s="3" t="s">
        <v>31</v>
      </c>
    </row>
    <row r="8444" spans="18:19" x14ac:dyDescent="0.25">
      <c r="R8444" s="3">
        <v>9447</v>
      </c>
      <c r="S8444" s="3" t="s">
        <v>31</v>
      </c>
    </row>
    <row r="8445" spans="18:19" x14ac:dyDescent="0.25">
      <c r="R8445" s="3">
        <v>9448</v>
      </c>
      <c r="S8445" s="3" t="s">
        <v>31</v>
      </c>
    </row>
    <row r="8446" spans="18:19" x14ac:dyDescent="0.25">
      <c r="R8446" s="3">
        <v>9449</v>
      </c>
      <c r="S8446" s="3" t="s">
        <v>31</v>
      </c>
    </row>
    <row r="8447" spans="18:19" x14ac:dyDescent="0.25">
      <c r="R8447" s="3">
        <v>9450</v>
      </c>
      <c r="S8447" s="3" t="s">
        <v>31</v>
      </c>
    </row>
    <row r="8448" spans="18:19" x14ac:dyDescent="0.25">
      <c r="R8448" s="3">
        <v>9451</v>
      </c>
      <c r="S8448" s="3" t="s">
        <v>31</v>
      </c>
    </row>
    <row r="8449" spans="18:19" x14ac:dyDescent="0.25">
      <c r="R8449" s="3">
        <v>9452</v>
      </c>
      <c r="S8449" s="3" t="s">
        <v>31</v>
      </c>
    </row>
    <row r="8450" spans="18:19" x14ac:dyDescent="0.25">
      <c r="R8450" s="3">
        <v>9453</v>
      </c>
      <c r="S8450" s="3" t="s">
        <v>31</v>
      </c>
    </row>
    <row r="8451" spans="18:19" x14ac:dyDescent="0.25">
      <c r="R8451" s="3">
        <v>9454</v>
      </c>
      <c r="S8451" s="3" t="s">
        <v>31</v>
      </c>
    </row>
    <row r="8452" spans="18:19" x14ac:dyDescent="0.25">
      <c r="R8452" s="3">
        <v>9455</v>
      </c>
      <c r="S8452" s="3" t="s">
        <v>31</v>
      </c>
    </row>
    <row r="8453" spans="18:19" x14ac:dyDescent="0.25">
      <c r="R8453" s="3">
        <v>9456</v>
      </c>
      <c r="S8453" s="3" t="s">
        <v>31</v>
      </c>
    </row>
    <row r="8454" spans="18:19" x14ac:dyDescent="0.25">
      <c r="R8454" s="3">
        <v>9457</v>
      </c>
      <c r="S8454" s="3" t="s">
        <v>31</v>
      </c>
    </row>
    <row r="8455" spans="18:19" x14ac:dyDescent="0.25">
      <c r="R8455" s="3">
        <v>9458</v>
      </c>
      <c r="S8455" s="3" t="s">
        <v>31</v>
      </c>
    </row>
    <row r="8456" spans="18:19" x14ac:dyDescent="0.25">
      <c r="R8456" s="3">
        <v>9459</v>
      </c>
      <c r="S8456" s="3" t="s">
        <v>31</v>
      </c>
    </row>
    <row r="8457" spans="18:19" x14ac:dyDescent="0.25">
      <c r="R8457" s="3">
        <v>9460</v>
      </c>
      <c r="S8457" s="3" t="s">
        <v>31</v>
      </c>
    </row>
    <row r="8458" spans="18:19" x14ac:dyDescent="0.25">
      <c r="R8458" s="3">
        <v>9461</v>
      </c>
      <c r="S8458" s="3" t="s">
        <v>31</v>
      </c>
    </row>
    <row r="8459" spans="18:19" x14ac:dyDescent="0.25">
      <c r="R8459" s="3">
        <v>9462</v>
      </c>
      <c r="S8459" s="3" t="s">
        <v>31</v>
      </c>
    </row>
    <row r="8460" spans="18:19" x14ac:dyDescent="0.25">
      <c r="R8460" s="3">
        <v>9463</v>
      </c>
      <c r="S8460" s="3" t="s">
        <v>31</v>
      </c>
    </row>
    <row r="8461" spans="18:19" x14ac:dyDescent="0.25">
      <c r="R8461" s="3">
        <v>9464</v>
      </c>
      <c r="S8461" s="3" t="s">
        <v>31</v>
      </c>
    </row>
    <row r="8462" spans="18:19" x14ac:dyDescent="0.25">
      <c r="R8462" s="3">
        <v>9465</v>
      </c>
      <c r="S8462" s="3" t="s">
        <v>31</v>
      </c>
    </row>
    <row r="8463" spans="18:19" x14ac:dyDescent="0.25">
      <c r="R8463" s="3">
        <v>9466</v>
      </c>
      <c r="S8463" s="3" t="s">
        <v>31</v>
      </c>
    </row>
    <row r="8464" spans="18:19" x14ac:dyDescent="0.25">
      <c r="R8464" s="3">
        <v>9467</v>
      </c>
      <c r="S8464" s="3" t="s">
        <v>31</v>
      </c>
    </row>
    <row r="8465" spans="18:19" x14ac:dyDescent="0.25">
      <c r="R8465" s="3">
        <v>9468</v>
      </c>
      <c r="S8465" s="3" t="s">
        <v>31</v>
      </c>
    </row>
    <row r="8466" spans="18:19" x14ac:dyDescent="0.25">
      <c r="R8466" s="3">
        <v>9469</v>
      </c>
      <c r="S8466" s="3" t="s">
        <v>31</v>
      </c>
    </row>
    <row r="8467" spans="18:19" x14ac:dyDescent="0.25">
      <c r="R8467" s="3">
        <v>9470</v>
      </c>
      <c r="S8467" s="3" t="s">
        <v>31</v>
      </c>
    </row>
    <row r="8468" spans="18:19" x14ac:dyDescent="0.25">
      <c r="R8468" s="3">
        <v>9471</v>
      </c>
      <c r="S8468" s="3" t="s">
        <v>31</v>
      </c>
    </row>
    <row r="8469" spans="18:19" x14ac:dyDescent="0.25">
      <c r="R8469" s="3">
        <v>9472</v>
      </c>
      <c r="S8469" s="3" t="s">
        <v>31</v>
      </c>
    </row>
    <row r="8470" spans="18:19" x14ac:dyDescent="0.25">
      <c r="R8470" s="3">
        <v>9473</v>
      </c>
      <c r="S8470" s="3" t="s">
        <v>31</v>
      </c>
    </row>
    <row r="8471" spans="18:19" x14ac:dyDescent="0.25">
      <c r="R8471" s="3">
        <v>9474</v>
      </c>
      <c r="S8471" s="3" t="s">
        <v>31</v>
      </c>
    </row>
    <row r="8472" spans="18:19" x14ac:dyDescent="0.25">
      <c r="R8472" s="3">
        <v>9475</v>
      </c>
      <c r="S8472" s="3" t="s">
        <v>31</v>
      </c>
    </row>
    <row r="8473" spans="18:19" x14ac:dyDescent="0.25">
      <c r="R8473" s="3">
        <v>9476</v>
      </c>
      <c r="S8473" s="3" t="s">
        <v>31</v>
      </c>
    </row>
    <row r="8474" spans="18:19" x14ac:dyDescent="0.25">
      <c r="R8474" s="3">
        <v>9477</v>
      </c>
      <c r="S8474" s="3" t="s">
        <v>31</v>
      </c>
    </row>
    <row r="8475" spans="18:19" x14ac:dyDescent="0.25">
      <c r="R8475" s="3">
        <v>9478</v>
      </c>
      <c r="S8475" s="3" t="s">
        <v>31</v>
      </c>
    </row>
    <row r="8476" spans="18:19" x14ac:dyDescent="0.25">
      <c r="R8476" s="3">
        <v>9479</v>
      </c>
      <c r="S8476" s="3" t="s">
        <v>31</v>
      </c>
    </row>
    <row r="8477" spans="18:19" x14ac:dyDescent="0.25">
      <c r="R8477" s="3">
        <v>9480</v>
      </c>
      <c r="S8477" s="3" t="s">
        <v>31</v>
      </c>
    </row>
    <row r="8478" spans="18:19" x14ac:dyDescent="0.25">
      <c r="R8478" s="3">
        <v>9481</v>
      </c>
      <c r="S8478" s="3" t="s">
        <v>31</v>
      </c>
    </row>
    <row r="8479" spans="18:19" x14ac:dyDescent="0.25">
      <c r="R8479" s="3">
        <v>9482</v>
      </c>
      <c r="S8479" s="3" t="s">
        <v>31</v>
      </c>
    </row>
    <row r="8480" spans="18:19" x14ac:dyDescent="0.25">
      <c r="R8480" s="3">
        <v>9483</v>
      </c>
      <c r="S8480" s="3" t="s">
        <v>31</v>
      </c>
    </row>
    <row r="8481" spans="18:19" x14ac:dyDescent="0.25">
      <c r="R8481" s="3">
        <v>9484</v>
      </c>
      <c r="S8481" s="3" t="s">
        <v>31</v>
      </c>
    </row>
    <row r="8482" spans="18:19" x14ac:dyDescent="0.25">
      <c r="R8482" s="3">
        <v>9485</v>
      </c>
      <c r="S8482" s="3" t="s">
        <v>31</v>
      </c>
    </row>
    <row r="8483" spans="18:19" x14ac:dyDescent="0.25">
      <c r="R8483" s="3">
        <v>9486</v>
      </c>
      <c r="S8483" s="3" t="s">
        <v>31</v>
      </c>
    </row>
    <row r="8484" spans="18:19" x14ac:dyDescent="0.25">
      <c r="R8484" s="3">
        <v>9487</v>
      </c>
      <c r="S8484" s="3" t="s">
        <v>31</v>
      </c>
    </row>
    <row r="8485" spans="18:19" x14ac:dyDescent="0.25">
      <c r="R8485" s="3">
        <v>9488</v>
      </c>
      <c r="S8485" s="3" t="s">
        <v>31</v>
      </c>
    </row>
    <row r="8486" spans="18:19" x14ac:dyDescent="0.25">
      <c r="R8486" s="3">
        <v>9489</v>
      </c>
      <c r="S8486" s="3" t="s">
        <v>31</v>
      </c>
    </row>
    <row r="8487" spans="18:19" x14ac:dyDescent="0.25">
      <c r="R8487" s="3">
        <v>9490</v>
      </c>
      <c r="S8487" s="3" t="s">
        <v>31</v>
      </c>
    </row>
    <row r="8488" spans="18:19" x14ac:dyDescent="0.25">
      <c r="R8488" s="3">
        <v>9491</v>
      </c>
      <c r="S8488" s="3" t="s">
        <v>31</v>
      </c>
    </row>
    <row r="8489" spans="18:19" x14ac:dyDescent="0.25">
      <c r="R8489" s="3">
        <v>9492</v>
      </c>
      <c r="S8489" s="3" t="s">
        <v>31</v>
      </c>
    </row>
    <row r="8490" spans="18:19" x14ac:dyDescent="0.25">
      <c r="R8490" s="3">
        <v>9493</v>
      </c>
      <c r="S8490" s="3" t="s">
        <v>31</v>
      </c>
    </row>
    <row r="8491" spans="18:19" x14ac:dyDescent="0.25">
      <c r="R8491" s="3">
        <v>9494</v>
      </c>
      <c r="S8491" s="3" t="s">
        <v>31</v>
      </c>
    </row>
    <row r="8492" spans="18:19" x14ac:dyDescent="0.25">
      <c r="R8492" s="3">
        <v>9495</v>
      </c>
      <c r="S8492" s="3" t="s">
        <v>31</v>
      </c>
    </row>
    <row r="8493" spans="18:19" x14ac:dyDescent="0.25">
      <c r="R8493" s="3">
        <v>9496</v>
      </c>
      <c r="S8493" s="3" t="s">
        <v>31</v>
      </c>
    </row>
    <row r="8494" spans="18:19" x14ac:dyDescent="0.25">
      <c r="R8494" s="3">
        <v>9497</v>
      </c>
      <c r="S8494" s="3" t="s">
        <v>31</v>
      </c>
    </row>
    <row r="8495" spans="18:19" x14ac:dyDescent="0.25">
      <c r="R8495" s="3">
        <v>9498</v>
      </c>
      <c r="S8495" s="3" t="s">
        <v>31</v>
      </c>
    </row>
    <row r="8496" spans="18:19" x14ac:dyDescent="0.25">
      <c r="R8496" s="3">
        <v>9499</v>
      </c>
      <c r="S8496" s="3" t="s">
        <v>31</v>
      </c>
    </row>
    <row r="8497" spans="18:19" x14ac:dyDescent="0.25">
      <c r="R8497" s="3">
        <v>9500</v>
      </c>
      <c r="S8497" s="3" t="s">
        <v>31</v>
      </c>
    </row>
    <row r="8498" spans="18:19" x14ac:dyDescent="0.25">
      <c r="R8498" s="3">
        <v>9501</v>
      </c>
      <c r="S8498" s="3" t="s">
        <v>31</v>
      </c>
    </row>
    <row r="8499" spans="18:19" x14ac:dyDescent="0.25">
      <c r="R8499" s="3">
        <v>9502</v>
      </c>
      <c r="S8499" s="3" t="s">
        <v>31</v>
      </c>
    </row>
    <row r="8500" spans="18:19" x14ac:dyDescent="0.25">
      <c r="R8500" s="3">
        <v>9503</v>
      </c>
      <c r="S8500" s="3" t="s">
        <v>31</v>
      </c>
    </row>
    <row r="8501" spans="18:19" x14ac:dyDescent="0.25">
      <c r="R8501" s="3">
        <v>9504</v>
      </c>
      <c r="S8501" s="3" t="s">
        <v>31</v>
      </c>
    </row>
    <row r="8502" spans="18:19" x14ac:dyDescent="0.25">
      <c r="R8502" s="3">
        <v>9505</v>
      </c>
      <c r="S8502" s="3" t="s">
        <v>31</v>
      </c>
    </row>
    <row r="8503" spans="18:19" x14ac:dyDescent="0.25">
      <c r="R8503" s="3">
        <v>9506</v>
      </c>
      <c r="S8503" s="3" t="s">
        <v>31</v>
      </c>
    </row>
    <row r="8504" spans="18:19" x14ac:dyDescent="0.25">
      <c r="R8504" s="3">
        <v>9507</v>
      </c>
      <c r="S8504" s="3" t="s">
        <v>31</v>
      </c>
    </row>
    <row r="8505" spans="18:19" x14ac:dyDescent="0.25">
      <c r="R8505" s="3">
        <v>9508</v>
      </c>
      <c r="S8505" s="3" t="s">
        <v>31</v>
      </c>
    </row>
    <row r="8506" spans="18:19" x14ac:dyDescent="0.25">
      <c r="R8506" s="3">
        <v>9509</v>
      </c>
      <c r="S8506" s="3" t="s">
        <v>31</v>
      </c>
    </row>
    <row r="8507" spans="18:19" x14ac:dyDescent="0.25">
      <c r="R8507" s="3">
        <v>9510</v>
      </c>
      <c r="S8507" s="3" t="s">
        <v>31</v>
      </c>
    </row>
    <row r="8508" spans="18:19" x14ac:dyDescent="0.25">
      <c r="R8508" s="3">
        <v>9511</v>
      </c>
      <c r="S8508" s="3" t="s">
        <v>31</v>
      </c>
    </row>
    <row r="8509" spans="18:19" x14ac:dyDescent="0.25">
      <c r="R8509" s="3">
        <v>9512</v>
      </c>
      <c r="S8509" s="3" t="s">
        <v>31</v>
      </c>
    </row>
    <row r="8510" spans="18:19" x14ac:dyDescent="0.25">
      <c r="R8510" s="3">
        <v>9513</v>
      </c>
      <c r="S8510" s="3" t="s">
        <v>31</v>
      </c>
    </row>
    <row r="8511" spans="18:19" x14ac:dyDescent="0.25">
      <c r="R8511" s="3">
        <v>9514</v>
      </c>
      <c r="S8511" s="3" t="s">
        <v>31</v>
      </c>
    </row>
    <row r="8512" spans="18:19" x14ac:dyDescent="0.25">
      <c r="R8512" s="3">
        <v>9515</v>
      </c>
      <c r="S8512" s="3" t="s">
        <v>31</v>
      </c>
    </row>
    <row r="8513" spans="18:19" x14ac:dyDescent="0.25">
      <c r="R8513" s="3">
        <v>9516</v>
      </c>
      <c r="S8513" s="3" t="s">
        <v>31</v>
      </c>
    </row>
    <row r="8514" spans="18:19" x14ac:dyDescent="0.25">
      <c r="R8514" s="3">
        <v>9517</v>
      </c>
      <c r="S8514" s="3" t="s">
        <v>31</v>
      </c>
    </row>
    <row r="8515" spans="18:19" x14ac:dyDescent="0.25">
      <c r="R8515" s="3">
        <v>9518</v>
      </c>
      <c r="S8515" s="3" t="s">
        <v>31</v>
      </c>
    </row>
    <row r="8516" spans="18:19" x14ac:dyDescent="0.25">
      <c r="R8516" s="3">
        <v>9519</v>
      </c>
      <c r="S8516" s="3" t="s">
        <v>31</v>
      </c>
    </row>
    <row r="8517" spans="18:19" x14ac:dyDescent="0.25">
      <c r="R8517" s="3">
        <v>9520</v>
      </c>
      <c r="S8517" s="3" t="s">
        <v>31</v>
      </c>
    </row>
    <row r="8518" spans="18:19" x14ac:dyDescent="0.25">
      <c r="R8518" s="3">
        <v>9521</v>
      </c>
      <c r="S8518" s="3" t="s">
        <v>31</v>
      </c>
    </row>
    <row r="8519" spans="18:19" x14ac:dyDescent="0.25">
      <c r="R8519" s="3">
        <v>9522</v>
      </c>
      <c r="S8519" s="3" t="s">
        <v>31</v>
      </c>
    </row>
    <row r="8520" spans="18:19" x14ac:dyDescent="0.25">
      <c r="R8520" s="3">
        <v>9523</v>
      </c>
      <c r="S8520" s="3" t="s">
        <v>31</v>
      </c>
    </row>
    <row r="8521" spans="18:19" x14ac:dyDescent="0.25">
      <c r="R8521" s="3">
        <v>9524</v>
      </c>
      <c r="S8521" s="3" t="s">
        <v>31</v>
      </c>
    </row>
    <row r="8522" spans="18:19" x14ac:dyDescent="0.25">
      <c r="R8522" s="3">
        <v>9525</v>
      </c>
      <c r="S8522" s="3" t="s">
        <v>31</v>
      </c>
    </row>
    <row r="8523" spans="18:19" x14ac:dyDescent="0.25">
      <c r="R8523" s="3">
        <v>9526</v>
      </c>
      <c r="S8523" s="3" t="s">
        <v>31</v>
      </c>
    </row>
    <row r="8524" spans="18:19" x14ac:dyDescent="0.25">
      <c r="R8524" s="3">
        <v>9527</v>
      </c>
      <c r="S8524" s="3" t="s">
        <v>31</v>
      </c>
    </row>
    <row r="8525" spans="18:19" x14ac:dyDescent="0.25">
      <c r="R8525" s="3">
        <v>9528</v>
      </c>
      <c r="S8525" s="3" t="s">
        <v>31</v>
      </c>
    </row>
    <row r="8526" spans="18:19" x14ac:dyDescent="0.25">
      <c r="R8526" s="3">
        <v>9529</v>
      </c>
      <c r="S8526" s="3" t="s">
        <v>31</v>
      </c>
    </row>
    <row r="8527" spans="18:19" x14ac:dyDescent="0.25">
      <c r="R8527" s="3">
        <v>9530</v>
      </c>
      <c r="S8527" s="3" t="s">
        <v>31</v>
      </c>
    </row>
    <row r="8528" spans="18:19" x14ac:dyDescent="0.25">
      <c r="R8528" s="3">
        <v>9531</v>
      </c>
      <c r="S8528" s="3" t="s">
        <v>31</v>
      </c>
    </row>
    <row r="8529" spans="18:19" x14ac:dyDescent="0.25">
      <c r="R8529" s="3">
        <v>9532</v>
      </c>
      <c r="S8529" s="3" t="s">
        <v>31</v>
      </c>
    </row>
    <row r="8530" spans="18:19" x14ac:dyDescent="0.25">
      <c r="R8530" s="3">
        <v>9533</v>
      </c>
      <c r="S8530" s="3" t="s">
        <v>31</v>
      </c>
    </row>
    <row r="8531" spans="18:19" x14ac:dyDescent="0.25">
      <c r="R8531" s="3">
        <v>9534</v>
      </c>
      <c r="S8531" s="3" t="s">
        <v>31</v>
      </c>
    </row>
    <row r="8532" spans="18:19" x14ac:dyDescent="0.25">
      <c r="R8532" s="3">
        <v>9535</v>
      </c>
      <c r="S8532" s="3" t="s">
        <v>31</v>
      </c>
    </row>
    <row r="8533" spans="18:19" x14ac:dyDescent="0.25">
      <c r="R8533" s="3">
        <v>9536</v>
      </c>
      <c r="S8533" s="3" t="s">
        <v>31</v>
      </c>
    </row>
    <row r="8534" spans="18:19" x14ac:dyDescent="0.25">
      <c r="R8534" s="3">
        <v>9537</v>
      </c>
      <c r="S8534" s="3" t="s">
        <v>31</v>
      </c>
    </row>
    <row r="8535" spans="18:19" x14ac:dyDescent="0.25">
      <c r="R8535" s="3">
        <v>9538</v>
      </c>
      <c r="S8535" s="3" t="s">
        <v>31</v>
      </c>
    </row>
    <row r="8536" spans="18:19" x14ac:dyDescent="0.25">
      <c r="R8536" s="3">
        <v>9539</v>
      </c>
      <c r="S8536" s="3" t="s">
        <v>31</v>
      </c>
    </row>
    <row r="8537" spans="18:19" x14ac:dyDescent="0.25">
      <c r="R8537" s="3">
        <v>9540</v>
      </c>
      <c r="S8537" s="3" t="s">
        <v>31</v>
      </c>
    </row>
    <row r="8538" spans="18:19" x14ac:dyDescent="0.25">
      <c r="R8538" s="3">
        <v>9541</v>
      </c>
      <c r="S8538" s="3" t="s">
        <v>31</v>
      </c>
    </row>
    <row r="8539" spans="18:19" x14ac:dyDescent="0.25">
      <c r="R8539" s="3">
        <v>9542</v>
      </c>
      <c r="S8539" s="3" t="s">
        <v>31</v>
      </c>
    </row>
    <row r="8540" spans="18:19" x14ac:dyDescent="0.25">
      <c r="R8540" s="3">
        <v>9543</v>
      </c>
      <c r="S8540" s="3" t="s">
        <v>31</v>
      </c>
    </row>
    <row r="8541" spans="18:19" x14ac:dyDescent="0.25">
      <c r="R8541" s="3">
        <v>9544</v>
      </c>
      <c r="S8541" s="3" t="s">
        <v>31</v>
      </c>
    </row>
    <row r="8542" spans="18:19" x14ac:dyDescent="0.25">
      <c r="R8542" s="3">
        <v>9545</v>
      </c>
      <c r="S8542" s="3" t="s">
        <v>31</v>
      </c>
    </row>
    <row r="8543" spans="18:19" x14ac:dyDescent="0.25">
      <c r="R8543" s="3">
        <v>9546</v>
      </c>
      <c r="S8543" s="3" t="s">
        <v>31</v>
      </c>
    </row>
    <row r="8544" spans="18:19" x14ac:dyDescent="0.25">
      <c r="R8544" s="3">
        <v>9547</v>
      </c>
      <c r="S8544" s="3" t="s">
        <v>31</v>
      </c>
    </row>
    <row r="8545" spans="18:19" x14ac:dyDescent="0.25">
      <c r="R8545" s="3">
        <v>9548</v>
      </c>
      <c r="S8545" s="3" t="s">
        <v>31</v>
      </c>
    </row>
    <row r="8546" spans="18:19" x14ac:dyDescent="0.25">
      <c r="R8546" s="3">
        <v>9549</v>
      </c>
      <c r="S8546" s="3" t="s">
        <v>31</v>
      </c>
    </row>
    <row r="8547" spans="18:19" x14ac:dyDescent="0.25">
      <c r="R8547" s="3">
        <v>9550</v>
      </c>
      <c r="S8547" s="3" t="s">
        <v>31</v>
      </c>
    </row>
    <row r="8548" spans="18:19" x14ac:dyDescent="0.25">
      <c r="R8548" s="3">
        <v>9551</v>
      </c>
      <c r="S8548" s="3" t="s">
        <v>31</v>
      </c>
    </row>
    <row r="8549" spans="18:19" x14ac:dyDescent="0.25">
      <c r="R8549" s="3">
        <v>9552</v>
      </c>
      <c r="S8549" s="3" t="s">
        <v>31</v>
      </c>
    </row>
    <row r="8550" spans="18:19" x14ac:dyDescent="0.25">
      <c r="R8550" s="3">
        <v>9553</v>
      </c>
      <c r="S8550" s="3" t="s">
        <v>31</v>
      </c>
    </row>
    <row r="8551" spans="18:19" x14ac:dyDescent="0.25">
      <c r="R8551" s="3">
        <v>9554</v>
      </c>
      <c r="S8551" s="3" t="s">
        <v>31</v>
      </c>
    </row>
    <row r="8552" spans="18:19" x14ac:dyDescent="0.25">
      <c r="R8552" s="3">
        <v>9555</v>
      </c>
      <c r="S8552" s="3" t="s">
        <v>31</v>
      </c>
    </row>
    <row r="8553" spans="18:19" x14ac:dyDescent="0.25">
      <c r="R8553" s="3">
        <v>9556</v>
      </c>
      <c r="S8553" s="3" t="s">
        <v>31</v>
      </c>
    </row>
    <row r="8554" spans="18:19" x14ac:dyDescent="0.25">
      <c r="R8554" s="3">
        <v>9557</v>
      </c>
      <c r="S8554" s="3" t="s">
        <v>31</v>
      </c>
    </row>
    <row r="8555" spans="18:19" x14ac:dyDescent="0.25">
      <c r="R8555" s="3">
        <v>9558</v>
      </c>
      <c r="S8555" s="3" t="s">
        <v>31</v>
      </c>
    </row>
    <row r="8556" spans="18:19" x14ac:dyDescent="0.25">
      <c r="R8556" s="3">
        <v>9559</v>
      </c>
      <c r="S8556" s="3" t="s">
        <v>31</v>
      </c>
    </row>
    <row r="8557" spans="18:19" x14ac:dyDescent="0.25">
      <c r="R8557" s="3">
        <v>9560</v>
      </c>
      <c r="S8557" s="3" t="s">
        <v>31</v>
      </c>
    </row>
    <row r="8558" spans="18:19" x14ac:dyDescent="0.25">
      <c r="R8558" s="3">
        <v>9561</v>
      </c>
      <c r="S8558" s="3" t="s">
        <v>31</v>
      </c>
    </row>
    <row r="8559" spans="18:19" x14ac:dyDescent="0.25">
      <c r="R8559" s="3">
        <v>9562</v>
      </c>
      <c r="S8559" s="3" t="s">
        <v>31</v>
      </c>
    </row>
    <row r="8560" spans="18:19" x14ac:dyDescent="0.25">
      <c r="R8560" s="3">
        <v>9563</v>
      </c>
      <c r="S8560" s="3" t="s">
        <v>31</v>
      </c>
    </row>
    <row r="8561" spans="18:19" x14ac:dyDescent="0.25">
      <c r="R8561" s="3">
        <v>9564</v>
      </c>
      <c r="S8561" s="3" t="s">
        <v>31</v>
      </c>
    </row>
    <row r="8562" spans="18:19" x14ac:dyDescent="0.25">
      <c r="R8562" s="3">
        <v>9565</v>
      </c>
      <c r="S8562" s="3" t="s">
        <v>31</v>
      </c>
    </row>
    <row r="8563" spans="18:19" x14ac:dyDescent="0.25">
      <c r="R8563" s="3">
        <v>9566</v>
      </c>
      <c r="S8563" s="3" t="s">
        <v>31</v>
      </c>
    </row>
    <row r="8564" spans="18:19" x14ac:dyDescent="0.25">
      <c r="R8564" s="3">
        <v>9567</v>
      </c>
      <c r="S8564" s="3" t="s">
        <v>31</v>
      </c>
    </row>
    <row r="8565" spans="18:19" x14ac:dyDescent="0.25">
      <c r="R8565" s="3">
        <v>9568</v>
      </c>
      <c r="S8565" s="3" t="s">
        <v>31</v>
      </c>
    </row>
    <row r="8566" spans="18:19" x14ac:dyDescent="0.25">
      <c r="R8566" s="3">
        <v>9569</v>
      </c>
      <c r="S8566" s="3" t="s">
        <v>31</v>
      </c>
    </row>
    <row r="8567" spans="18:19" x14ac:dyDescent="0.25">
      <c r="R8567" s="3">
        <v>9570</v>
      </c>
      <c r="S8567" s="3" t="s">
        <v>31</v>
      </c>
    </row>
    <row r="8568" spans="18:19" x14ac:dyDescent="0.25">
      <c r="R8568" s="3">
        <v>9571</v>
      </c>
      <c r="S8568" s="3" t="s">
        <v>31</v>
      </c>
    </row>
    <row r="8569" spans="18:19" x14ac:dyDescent="0.25">
      <c r="R8569" s="3">
        <v>9572</v>
      </c>
      <c r="S8569" s="3" t="s">
        <v>31</v>
      </c>
    </row>
    <row r="8570" spans="18:19" x14ac:dyDescent="0.25">
      <c r="R8570" s="3">
        <v>9573</v>
      </c>
      <c r="S8570" s="3" t="s">
        <v>31</v>
      </c>
    </row>
    <row r="8571" spans="18:19" x14ac:dyDescent="0.25">
      <c r="R8571" s="3">
        <v>9574</v>
      </c>
      <c r="S8571" s="3" t="s">
        <v>31</v>
      </c>
    </row>
    <row r="8572" spans="18:19" x14ac:dyDescent="0.25">
      <c r="R8572" s="3">
        <v>9575</v>
      </c>
      <c r="S8572" s="3" t="s">
        <v>31</v>
      </c>
    </row>
    <row r="8573" spans="18:19" x14ac:dyDescent="0.25">
      <c r="R8573" s="3">
        <v>9576</v>
      </c>
      <c r="S8573" s="3" t="s">
        <v>31</v>
      </c>
    </row>
    <row r="8574" spans="18:19" x14ac:dyDescent="0.25">
      <c r="R8574" s="3">
        <v>9577</v>
      </c>
      <c r="S8574" s="3" t="s">
        <v>31</v>
      </c>
    </row>
    <row r="8575" spans="18:19" x14ac:dyDescent="0.25">
      <c r="R8575" s="3">
        <v>9578</v>
      </c>
      <c r="S8575" s="3" t="s">
        <v>31</v>
      </c>
    </row>
    <row r="8576" spans="18:19" x14ac:dyDescent="0.25">
      <c r="R8576" s="3">
        <v>9579</v>
      </c>
      <c r="S8576" s="3" t="s">
        <v>31</v>
      </c>
    </row>
    <row r="8577" spans="18:19" x14ac:dyDescent="0.25">
      <c r="R8577" s="3">
        <v>9580</v>
      </c>
      <c r="S8577" s="3" t="s">
        <v>31</v>
      </c>
    </row>
    <row r="8578" spans="18:19" x14ac:dyDescent="0.25">
      <c r="R8578" s="3">
        <v>9581</v>
      </c>
      <c r="S8578" s="3" t="s">
        <v>31</v>
      </c>
    </row>
    <row r="8579" spans="18:19" x14ac:dyDescent="0.25">
      <c r="R8579" s="3">
        <v>9582</v>
      </c>
      <c r="S8579" s="3" t="s">
        <v>31</v>
      </c>
    </row>
    <row r="8580" spans="18:19" x14ac:dyDescent="0.25">
      <c r="R8580" s="3">
        <v>9583</v>
      </c>
      <c r="S8580" s="3" t="s">
        <v>31</v>
      </c>
    </row>
    <row r="8581" spans="18:19" x14ac:dyDescent="0.25">
      <c r="R8581" s="3">
        <v>9584</v>
      </c>
      <c r="S8581" s="3" t="s">
        <v>31</v>
      </c>
    </row>
    <row r="8582" spans="18:19" x14ac:dyDescent="0.25">
      <c r="R8582" s="3">
        <v>9585</v>
      </c>
      <c r="S8582" s="3" t="s">
        <v>31</v>
      </c>
    </row>
    <row r="8583" spans="18:19" x14ac:dyDescent="0.25">
      <c r="R8583" s="3">
        <v>9586</v>
      </c>
      <c r="S8583" s="3" t="s">
        <v>31</v>
      </c>
    </row>
    <row r="8584" spans="18:19" x14ac:dyDescent="0.25">
      <c r="R8584" s="3">
        <v>9587</v>
      </c>
      <c r="S8584" s="3" t="s">
        <v>31</v>
      </c>
    </row>
    <row r="8585" spans="18:19" x14ac:dyDescent="0.25">
      <c r="R8585" s="3">
        <v>9588</v>
      </c>
      <c r="S8585" s="3" t="s">
        <v>31</v>
      </c>
    </row>
    <row r="8586" spans="18:19" x14ac:dyDescent="0.25">
      <c r="R8586" s="3">
        <v>9589</v>
      </c>
      <c r="S8586" s="3" t="s">
        <v>31</v>
      </c>
    </row>
    <row r="8587" spans="18:19" x14ac:dyDescent="0.25">
      <c r="R8587" s="3">
        <v>9590</v>
      </c>
      <c r="S8587" s="3" t="s">
        <v>31</v>
      </c>
    </row>
    <row r="8588" spans="18:19" x14ac:dyDescent="0.25">
      <c r="R8588" s="3">
        <v>9591</v>
      </c>
      <c r="S8588" s="3" t="s">
        <v>31</v>
      </c>
    </row>
    <row r="8589" spans="18:19" x14ac:dyDescent="0.25">
      <c r="R8589" s="3">
        <v>9592</v>
      </c>
      <c r="S8589" s="3" t="s">
        <v>31</v>
      </c>
    </row>
    <row r="8590" spans="18:19" x14ac:dyDescent="0.25">
      <c r="R8590" s="3">
        <v>9593</v>
      </c>
      <c r="S8590" s="3" t="s">
        <v>31</v>
      </c>
    </row>
    <row r="8591" spans="18:19" x14ac:dyDescent="0.25">
      <c r="R8591" s="3">
        <v>9594</v>
      </c>
      <c r="S8591" s="3" t="s">
        <v>31</v>
      </c>
    </row>
    <row r="8592" spans="18:19" x14ac:dyDescent="0.25">
      <c r="R8592" s="3">
        <v>9595</v>
      </c>
      <c r="S8592" s="3" t="s">
        <v>31</v>
      </c>
    </row>
    <row r="8593" spans="18:19" x14ac:dyDescent="0.25">
      <c r="R8593" s="3">
        <v>9596</v>
      </c>
      <c r="S8593" s="3" t="s">
        <v>31</v>
      </c>
    </row>
    <row r="8594" spans="18:19" x14ac:dyDescent="0.25">
      <c r="R8594" s="3">
        <v>9597</v>
      </c>
      <c r="S8594" s="3" t="s">
        <v>31</v>
      </c>
    </row>
    <row r="8595" spans="18:19" x14ac:dyDescent="0.25">
      <c r="R8595" s="3">
        <v>9598</v>
      </c>
      <c r="S8595" s="3" t="s">
        <v>31</v>
      </c>
    </row>
    <row r="8596" spans="18:19" x14ac:dyDescent="0.25">
      <c r="R8596" s="3">
        <v>9599</v>
      </c>
      <c r="S8596" s="3" t="s">
        <v>31</v>
      </c>
    </row>
    <row r="8597" spans="18:19" x14ac:dyDescent="0.25">
      <c r="R8597" s="3">
        <v>9600</v>
      </c>
      <c r="S8597" s="3" t="s">
        <v>31</v>
      </c>
    </row>
    <row r="8598" spans="18:19" x14ac:dyDescent="0.25">
      <c r="R8598" s="3">
        <v>9601</v>
      </c>
      <c r="S8598" s="3" t="s">
        <v>31</v>
      </c>
    </row>
    <row r="8599" spans="18:19" x14ac:dyDescent="0.25">
      <c r="R8599" s="3">
        <v>9602</v>
      </c>
      <c r="S8599" s="3" t="s">
        <v>31</v>
      </c>
    </row>
    <row r="8600" spans="18:19" x14ac:dyDescent="0.25">
      <c r="R8600" s="3">
        <v>9603</v>
      </c>
      <c r="S8600" s="3" t="s">
        <v>31</v>
      </c>
    </row>
    <row r="8601" spans="18:19" x14ac:dyDescent="0.25">
      <c r="R8601" s="3">
        <v>9604</v>
      </c>
      <c r="S8601" s="3" t="s">
        <v>31</v>
      </c>
    </row>
    <row r="8602" spans="18:19" x14ac:dyDescent="0.25">
      <c r="R8602" s="3">
        <v>9605</v>
      </c>
      <c r="S8602" s="3" t="s">
        <v>31</v>
      </c>
    </row>
    <row r="8603" spans="18:19" x14ac:dyDescent="0.25">
      <c r="R8603" s="3">
        <v>9606</v>
      </c>
      <c r="S8603" s="3" t="s">
        <v>31</v>
      </c>
    </row>
    <row r="8604" spans="18:19" x14ac:dyDescent="0.25">
      <c r="R8604" s="3">
        <v>9607</v>
      </c>
      <c r="S8604" s="3" t="s">
        <v>31</v>
      </c>
    </row>
    <row r="8605" spans="18:19" x14ac:dyDescent="0.25">
      <c r="R8605" s="3">
        <v>9608</v>
      </c>
      <c r="S8605" s="3" t="s">
        <v>31</v>
      </c>
    </row>
    <row r="8606" spans="18:19" x14ac:dyDescent="0.25">
      <c r="R8606" s="3">
        <v>9609</v>
      </c>
      <c r="S8606" s="3" t="s">
        <v>31</v>
      </c>
    </row>
    <row r="8607" spans="18:19" x14ac:dyDescent="0.25">
      <c r="R8607" s="3">
        <v>9610</v>
      </c>
      <c r="S8607" s="3" t="s">
        <v>31</v>
      </c>
    </row>
    <row r="8608" spans="18:19" x14ac:dyDescent="0.25">
      <c r="R8608" s="3">
        <v>9611</v>
      </c>
      <c r="S8608" s="3" t="s">
        <v>31</v>
      </c>
    </row>
    <row r="8609" spans="18:19" x14ac:dyDescent="0.25">
      <c r="R8609" s="3">
        <v>9612</v>
      </c>
      <c r="S8609" s="3" t="s">
        <v>31</v>
      </c>
    </row>
    <row r="8610" spans="18:19" x14ac:dyDescent="0.25">
      <c r="R8610" s="3">
        <v>9613</v>
      </c>
      <c r="S8610" s="3" t="s">
        <v>31</v>
      </c>
    </row>
    <row r="8611" spans="18:19" x14ac:dyDescent="0.25">
      <c r="R8611" s="3">
        <v>9614</v>
      </c>
      <c r="S8611" s="3" t="s">
        <v>31</v>
      </c>
    </row>
    <row r="8612" spans="18:19" x14ac:dyDescent="0.25">
      <c r="R8612" s="3">
        <v>9615</v>
      </c>
      <c r="S8612" s="3" t="s">
        <v>31</v>
      </c>
    </row>
    <row r="8613" spans="18:19" x14ac:dyDescent="0.25">
      <c r="R8613" s="3">
        <v>9616</v>
      </c>
      <c r="S8613" s="3" t="s">
        <v>31</v>
      </c>
    </row>
    <row r="8614" spans="18:19" x14ac:dyDescent="0.25">
      <c r="R8614" s="3">
        <v>9617</v>
      </c>
      <c r="S8614" s="3" t="s">
        <v>31</v>
      </c>
    </row>
    <row r="8615" spans="18:19" x14ac:dyDescent="0.25">
      <c r="R8615" s="3">
        <v>9618</v>
      </c>
      <c r="S8615" s="3" t="s">
        <v>31</v>
      </c>
    </row>
    <row r="8616" spans="18:19" x14ac:dyDescent="0.25">
      <c r="R8616" s="3">
        <v>9619</v>
      </c>
      <c r="S8616" s="3" t="s">
        <v>31</v>
      </c>
    </row>
    <row r="8617" spans="18:19" x14ac:dyDescent="0.25">
      <c r="R8617" s="3">
        <v>9620</v>
      </c>
      <c r="S8617" s="3" t="s">
        <v>31</v>
      </c>
    </row>
    <row r="8618" spans="18:19" x14ac:dyDescent="0.25">
      <c r="R8618" s="3">
        <v>9621</v>
      </c>
      <c r="S8618" s="3" t="s">
        <v>31</v>
      </c>
    </row>
    <row r="8619" spans="18:19" x14ac:dyDescent="0.25">
      <c r="R8619" s="3">
        <v>9622</v>
      </c>
      <c r="S8619" s="3" t="s">
        <v>31</v>
      </c>
    </row>
    <row r="8620" spans="18:19" x14ac:dyDescent="0.25">
      <c r="R8620" s="3">
        <v>9623</v>
      </c>
      <c r="S8620" s="3" t="s">
        <v>31</v>
      </c>
    </row>
    <row r="8621" spans="18:19" x14ac:dyDescent="0.25">
      <c r="R8621" s="3">
        <v>9624</v>
      </c>
      <c r="S8621" s="3" t="s">
        <v>31</v>
      </c>
    </row>
    <row r="8622" spans="18:19" x14ac:dyDescent="0.25">
      <c r="R8622" s="3">
        <v>9625</v>
      </c>
      <c r="S8622" s="3" t="s">
        <v>31</v>
      </c>
    </row>
    <row r="8623" spans="18:19" x14ac:dyDescent="0.25">
      <c r="R8623" s="3">
        <v>9626</v>
      </c>
      <c r="S8623" s="3" t="s">
        <v>31</v>
      </c>
    </row>
    <row r="8624" spans="18:19" x14ac:dyDescent="0.25">
      <c r="R8624" s="3">
        <v>9627</v>
      </c>
      <c r="S8624" s="3" t="s">
        <v>31</v>
      </c>
    </row>
    <row r="8625" spans="18:19" x14ac:dyDescent="0.25">
      <c r="R8625" s="3">
        <v>9628</v>
      </c>
      <c r="S8625" s="3" t="s">
        <v>31</v>
      </c>
    </row>
    <row r="8626" spans="18:19" x14ac:dyDescent="0.25">
      <c r="R8626" s="3">
        <v>9629</v>
      </c>
      <c r="S8626" s="3" t="s">
        <v>31</v>
      </c>
    </row>
    <row r="8627" spans="18:19" x14ac:dyDescent="0.25">
      <c r="R8627" s="3">
        <v>9630</v>
      </c>
      <c r="S8627" s="3" t="s">
        <v>31</v>
      </c>
    </row>
    <row r="8628" spans="18:19" x14ac:dyDescent="0.25">
      <c r="R8628" s="3">
        <v>9631</v>
      </c>
      <c r="S8628" s="3" t="s">
        <v>31</v>
      </c>
    </row>
    <row r="8629" spans="18:19" x14ac:dyDescent="0.25">
      <c r="R8629" s="3">
        <v>9632</v>
      </c>
      <c r="S8629" s="3" t="s">
        <v>31</v>
      </c>
    </row>
    <row r="8630" spans="18:19" x14ac:dyDescent="0.25">
      <c r="R8630" s="3">
        <v>9633</v>
      </c>
      <c r="S8630" s="3" t="s">
        <v>31</v>
      </c>
    </row>
    <row r="8631" spans="18:19" x14ac:dyDescent="0.25">
      <c r="R8631" s="3">
        <v>9634</v>
      </c>
      <c r="S8631" s="3" t="s">
        <v>31</v>
      </c>
    </row>
    <row r="8632" spans="18:19" x14ac:dyDescent="0.25">
      <c r="R8632" s="3">
        <v>9635</v>
      </c>
      <c r="S8632" s="3" t="s">
        <v>31</v>
      </c>
    </row>
    <row r="8633" spans="18:19" x14ac:dyDescent="0.25">
      <c r="R8633" s="3">
        <v>9636</v>
      </c>
      <c r="S8633" s="3" t="s">
        <v>31</v>
      </c>
    </row>
    <row r="8634" spans="18:19" x14ac:dyDescent="0.25">
      <c r="R8634" s="3">
        <v>9637</v>
      </c>
      <c r="S8634" s="3" t="s">
        <v>31</v>
      </c>
    </row>
    <row r="8635" spans="18:19" x14ac:dyDescent="0.25">
      <c r="R8635" s="3">
        <v>9638</v>
      </c>
      <c r="S8635" s="3" t="s">
        <v>31</v>
      </c>
    </row>
    <row r="8636" spans="18:19" x14ac:dyDescent="0.25">
      <c r="R8636" s="3">
        <v>9639</v>
      </c>
      <c r="S8636" s="3" t="s">
        <v>31</v>
      </c>
    </row>
    <row r="8637" spans="18:19" x14ac:dyDescent="0.25">
      <c r="R8637" s="3">
        <v>9640</v>
      </c>
      <c r="S8637" s="3" t="s">
        <v>31</v>
      </c>
    </row>
    <row r="8638" spans="18:19" x14ac:dyDescent="0.25">
      <c r="R8638" s="3">
        <v>9641</v>
      </c>
      <c r="S8638" s="3" t="s">
        <v>31</v>
      </c>
    </row>
    <row r="8639" spans="18:19" x14ac:dyDescent="0.25">
      <c r="R8639" s="3">
        <v>9642</v>
      </c>
      <c r="S8639" s="3" t="s">
        <v>31</v>
      </c>
    </row>
    <row r="8640" spans="18:19" x14ac:dyDescent="0.25">
      <c r="R8640" s="3">
        <v>9643</v>
      </c>
      <c r="S8640" s="3" t="s">
        <v>31</v>
      </c>
    </row>
    <row r="8641" spans="18:19" x14ac:dyDescent="0.25">
      <c r="R8641" s="3">
        <v>9644</v>
      </c>
      <c r="S8641" s="3" t="s">
        <v>31</v>
      </c>
    </row>
    <row r="8642" spans="18:19" x14ac:dyDescent="0.25">
      <c r="R8642" s="3">
        <v>9645</v>
      </c>
      <c r="S8642" s="3" t="s">
        <v>31</v>
      </c>
    </row>
    <row r="8643" spans="18:19" x14ac:dyDescent="0.25">
      <c r="R8643" s="3">
        <v>9646</v>
      </c>
      <c r="S8643" s="3" t="s">
        <v>31</v>
      </c>
    </row>
    <row r="8644" spans="18:19" x14ac:dyDescent="0.25">
      <c r="R8644" s="3">
        <v>9647</v>
      </c>
      <c r="S8644" s="3" t="s">
        <v>31</v>
      </c>
    </row>
    <row r="8645" spans="18:19" x14ac:dyDescent="0.25">
      <c r="R8645" s="3">
        <v>9648</v>
      </c>
      <c r="S8645" s="3" t="s">
        <v>31</v>
      </c>
    </row>
    <row r="8646" spans="18:19" x14ac:dyDescent="0.25">
      <c r="R8646" s="3">
        <v>9649</v>
      </c>
      <c r="S8646" s="3" t="s">
        <v>31</v>
      </c>
    </row>
    <row r="8647" spans="18:19" x14ac:dyDescent="0.25">
      <c r="R8647" s="3">
        <v>9650</v>
      </c>
      <c r="S8647" s="3" t="s">
        <v>31</v>
      </c>
    </row>
    <row r="8648" spans="18:19" x14ac:dyDescent="0.25">
      <c r="R8648" s="3">
        <v>9651</v>
      </c>
      <c r="S8648" s="3" t="s">
        <v>31</v>
      </c>
    </row>
    <row r="8649" spans="18:19" x14ac:dyDescent="0.25">
      <c r="R8649" s="3">
        <v>9652</v>
      </c>
      <c r="S8649" s="3" t="s">
        <v>31</v>
      </c>
    </row>
    <row r="8650" spans="18:19" x14ac:dyDescent="0.25">
      <c r="R8650" s="3">
        <v>9653</v>
      </c>
      <c r="S8650" s="3" t="s">
        <v>31</v>
      </c>
    </row>
    <row r="8651" spans="18:19" x14ac:dyDescent="0.25">
      <c r="R8651" s="3">
        <v>9654</v>
      </c>
      <c r="S8651" s="3" t="s">
        <v>31</v>
      </c>
    </row>
    <row r="8652" spans="18:19" x14ac:dyDescent="0.25">
      <c r="R8652" s="3">
        <v>9655</v>
      </c>
      <c r="S8652" s="3" t="s">
        <v>31</v>
      </c>
    </row>
    <row r="8653" spans="18:19" x14ac:dyDescent="0.25">
      <c r="R8653" s="3">
        <v>9656</v>
      </c>
      <c r="S8653" s="3" t="s">
        <v>31</v>
      </c>
    </row>
    <row r="8654" spans="18:19" x14ac:dyDescent="0.25">
      <c r="R8654" s="3">
        <v>9657</v>
      </c>
      <c r="S8654" s="3" t="s">
        <v>31</v>
      </c>
    </row>
    <row r="8655" spans="18:19" x14ac:dyDescent="0.25">
      <c r="R8655" s="3">
        <v>9658</v>
      </c>
      <c r="S8655" s="3" t="s">
        <v>31</v>
      </c>
    </row>
    <row r="8656" spans="18:19" x14ac:dyDescent="0.25">
      <c r="R8656" s="3">
        <v>9659</v>
      </c>
      <c r="S8656" s="3" t="s">
        <v>31</v>
      </c>
    </row>
    <row r="8657" spans="18:19" x14ac:dyDescent="0.25">
      <c r="R8657" s="3">
        <v>9660</v>
      </c>
      <c r="S8657" s="3" t="s">
        <v>31</v>
      </c>
    </row>
    <row r="8658" spans="18:19" x14ac:dyDescent="0.25">
      <c r="R8658" s="3">
        <v>9661</v>
      </c>
      <c r="S8658" s="3" t="s">
        <v>31</v>
      </c>
    </row>
    <row r="8659" spans="18:19" x14ac:dyDescent="0.25">
      <c r="R8659" s="3">
        <v>9662</v>
      </c>
      <c r="S8659" s="3" t="s">
        <v>31</v>
      </c>
    </row>
    <row r="8660" spans="18:19" x14ac:dyDescent="0.25">
      <c r="R8660" s="3">
        <v>9663</v>
      </c>
      <c r="S8660" s="3" t="s">
        <v>31</v>
      </c>
    </row>
    <row r="8661" spans="18:19" x14ac:dyDescent="0.25">
      <c r="R8661" s="3">
        <v>9664</v>
      </c>
      <c r="S8661" s="3" t="s">
        <v>31</v>
      </c>
    </row>
    <row r="8662" spans="18:19" x14ac:dyDescent="0.25">
      <c r="R8662" s="3">
        <v>9665</v>
      </c>
      <c r="S8662" s="3" t="s">
        <v>31</v>
      </c>
    </row>
    <row r="8663" spans="18:19" x14ac:dyDescent="0.25">
      <c r="R8663" s="3">
        <v>9666</v>
      </c>
      <c r="S8663" s="3" t="s">
        <v>31</v>
      </c>
    </row>
    <row r="8664" spans="18:19" x14ac:dyDescent="0.25">
      <c r="R8664" s="3">
        <v>9667</v>
      </c>
      <c r="S8664" s="3" t="s">
        <v>31</v>
      </c>
    </row>
    <row r="8665" spans="18:19" x14ac:dyDescent="0.25">
      <c r="R8665" s="3">
        <v>9668</v>
      </c>
      <c r="S8665" s="3" t="s">
        <v>31</v>
      </c>
    </row>
    <row r="8666" spans="18:19" x14ac:dyDescent="0.25">
      <c r="R8666" s="3">
        <v>9669</v>
      </c>
      <c r="S8666" s="3" t="s">
        <v>31</v>
      </c>
    </row>
    <row r="8667" spans="18:19" x14ac:dyDescent="0.25">
      <c r="R8667" s="3">
        <v>9670</v>
      </c>
      <c r="S8667" s="3" t="s">
        <v>31</v>
      </c>
    </row>
    <row r="8668" spans="18:19" x14ac:dyDescent="0.25">
      <c r="R8668" s="3">
        <v>9671</v>
      </c>
      <c r="S8668" s="3" t="s">
        <v>31</v>
      </c>
    </row>
    <row r="8669" spans="18:19" x14ac:dyDescent="0.25">
      <c r="R8669" s="3">
        <v>9672</v>
      </c>
      <c r="S8669" s="3" t="s">
        <v>31</v>
      </c>
    </row>
    <row r="8670" spans="18:19" x14ac:dyDescent="0.25">
      <c r="R8670" s="3">
        <v>9673</v>
      </c>
      <c r="S8670" s="3" t="s">
        <v>31</v>
      </c>
    </row>
    <row r="8671" spans="18:19" x14ac:dyDescent="0.25">
      <c r="R8671" s="3">
        <v>9674</v>
      </c>
      <c r="S8671" s="3" t="s">
        <v>31</v>
      </c>
    </row>
    <row r="8672" spans="18:19" x14ac:dyDescent="0.25">
      <c r="R8672" s="3">
        <v>9675</v>
      </c>
      <c r="S8672" s="3" t="s">
        <v>31</v>
      </c>
    </row>
    <row r="8673" spans="18:19" x14ac:dyDescent="0.25">
      <c r="R8673" s="3">
        <v>9676</v>
      </c>
      <c r="S8673" s="3" t="s">
        <v>31</v>
      </c>
    </row>
    <row r="8674" spans="18:19" x14ac:dyDescent="0.25">
      <c r="R8674" s="3">
        <v>9677</v>
      </c>
      <c r="S8674" s="3" t="s">
        <v>31</v>
      </c>
    </row>
    <row r="8675" spans="18:19" x14ac:dyDescent="0.25">
      <c r="R8675" s="3">
        <v>9678</v>
      </c>
      <c r="S8675" s="3" t="s">
        <v>31</v>
      </c>
    </row>
    <row r="8676" spans="18:19" x14ac:dyDescent="0.25">
      <c r="R8676" s="3">
        <v>9679</v>
      </c>
      <c r="S8676" s="3" t="s">
        <v>31</v>
      </c>
    </row>
    <row r="8677" spans="18:19" x14ac:dyDescent="0.25">
      <c r="R8677" s="3">
        <v>9680</v>
      </c>
      <c r="S8677" s="3" t="s">
        <v>31</v>
      </c>
    </row>
    <row r="8678" spans="18:19" x14ac:dyDescent="0.25">
      <c r="R8678" s="3">
        <v>9681</v>
      </c>
      <c r="S8678" s="3" t="s">
        <v>31</v>
      </c>
    </row>
    <row r="8679" spans="18:19" x14ac:dyDescent="0.25">
      <c r="R8679" s="3">
        <v>9682</v>
      </c>
      <c r="S8679" s="3" t="s">
        <v>31</v>
      </c>
    </row>
    <row r="8680" spans="18:19" x14ac:dyDescent="0.25">
      <c r="R8680" s="3">
        <v>9683</v>
      </c>
      <c r="S8680" s="3" t="s">
        <v>31</v>
      </c>
    </row>
    <row r="8681" spans="18:19" x14ac:dyDescent="0.25">
      <c r="R8681" s="3">
        <v>9684</v>
      </c>
      <c r="S8681" s="3" t="s">
        <v>31</v>
      </c>
    </row>
    <row r="8682" spans="18:19" x14ac:dyDescent="0.25">
      <c r="R8682" s="3">
        <v>9685</v>
      </c>
      <c r="S8682" s="3" t="s">
        <v>31</v>
      </c>
    </row>
    <row r="8683" spans="18:19" x14ac:dyDescent="0.25">
      <c r="R8683" s="3">
        <v>9686</v>
      </c>
      <c r="S8683" s="3" t="s">
        <v>31</v>
      </c>
    </row>
    <row r="8684" spans="18:19" x14ac:dyDescent="0.25">
      <c r="R8684" s="3">
        <v>9687</v>
      </c>
      <c r="S8684" s="3" t="s">
        <v>31</v>
      </c>
    </row>
    <row r="8685" spans="18:19" x14ac:dyDescent="0.25">
      <c r="R8685" s="3">
        <v>9688</v>
      </c>
      <c r="S8685" s="3" t="s">
        <v>31</v>
      </c>
    </row>
    <row r="8686" spans="18:19" x14ac:dyDescent="0.25">
      <c r="R8686" s="3">
        <v>9689</v>
      </c>
      <c r="S8686" s="3" t="s">
        <v>31</v>
      </c>
    </row>
    <row r="8687" spans="18:19" x14ac:dyDescent="0.25">
      <c r="R8687" s="3">
        <v>9690</v>
      </c>
      <c r="S8687" s="3" t="s">
        <v>31</v>
      </c>
    </row>
    <row r="8688" spans="18:19" x14ac:dyDescent="0.25">
      <c r="R8688" s="3">
        <v>9691</v>
      </c>
      <c r="S8688" s="3" t="s">
        <v>31</v>
      </c>
    </row>
    <row r="8689" spans="18:19" x14ac:dyDescent="0.25">
      <c r="R8689" s="3">
        <v>9692</v>
      </c>
      <c r="S8689" s="3" t="s">
        <v>31</v>
      </c>
    </row>
    <row r="8690" spans="18:19" x14ac:dyDescent="0.25">
      <c r="R8690" s="3">
        <v>9693</v>
      </c>
      <c r="S8690" s="3" t="s">
        <v>31</v>
      </c>
    </row>
    <row r="8691" spans="18:19" x14ac:dyDescent="0.25">
      <c r="R8691" s="3">
        <v>9694</v>
      </c>
      <c r="S8691" s="3" t="s">
        <v>31</v>
      </c>
    </row>
    <row r="8692" spans="18:19" x14ac:dyDescent="0.25">
      <c r="R8692" s="3">
        <v>9695</v>
      </c>
      <c r="S8692" s="3" t="s">
        <v>31</v>
      </c>
    </row>
    <row r="8693" spans="18:19" x14ac:dyDescent="0.25">
      <c r="R8693" s="3">
        <v>9696</v>
      </c>
      <c r="S8693" s="3" t="s">
        <v>31</v>
      </c>
    </row>
    <row r="8694" spans="18:19" x14ac:dyDescent="0.25">
      <c r="R8694" s="3">
        <v>9697</v>
      </c>
      <c r="S8694" s="3" t="s">
        <v>31</v>
      </c>
    </row>
    <row r="8695" spans="18:19" x14ac:dyDescent="0.25">
      <c r="R8695" s="3">
        <v>9698</v>
      </c>
      <c r="S8695" s="3" t="s">
        <v>31</v>
      </c>
    </row>
    <row r="8696" spans="18:19" x14ac:dyDescent="0.25">
      <c r="R8696" s="3">
        <v>9699</v>
      </c>
      <c r="S8696" s="3" t="s">
        <v>31</v>
      </c>
    </row>
    <row r="8697" spans="18:19" x14ac:dyDescent="0.25">
      <c r="R8697" s="3">
        <v>9700</v>
      </c>
      <c r="S8697" s="3" t="s">
        <v>31</v>
      </c>
    </row>
    <row r="8698" spans="18:19" x14ac:dyDescent="0.25">
      <c r="R8698" s="3">
        <v>9701</v>
      </c>
      <c r="S8698" s="3" t="s">
        <v>31</v>
      </c>
    </row>
    <row r="8699" spans="18:19" x14ac:dyDescent="0.25">
      <c r="R8699" s="3">
        <v>9702</v>
      </c>
      <c r="S8699" s="3" t="s">
        <v>31</v>
      </c>
    </row>
    <row r="8700" spans="18:19" x14ac:dyDescent="0.25">
      <c r="R8700" s="3">
        <v>9703</v>
      </c>
      <c r="S8700" s="3" t="s">
        <v>31</v>
      </c>
    </row>
    <row r="8701" spans="18:19" x14ac:dyDescent="0.25">
      <c r="R8701" s="3">
        <v>9704</v>
      </c>
      <c r="S8701" s="3" t="s">
        <v>31</v>
      </c>
    </row>
    <row r="8702" spans="18:19" x14ac:dyDescent="0.25">
      <c r="R8702" s="3">
        <v>9705</v>
      </c>
      <c r="S8702" s="3" t="s">
        <v>31</v>
      </c>
    </row>
    <row r="8703" spans="18:19" x14ac:dyDescent="0.25">
      <c r="R8703" s="3">
        <v>9706</v>
      </c>
      <c r="S8703" s="3" t="s">
        <v>31</v>
      </c>
    </row>
    <row r="8704" spans="18:19" x14ac:dyDescent="0.25">
      <c r="R8704" s="3">
        <v>9707</v>
      </c>
      <c r="S8704" s="3" t="s">
        <v>31</v>
      </c>
    </row>
    <row r="8705" spans="18:19" x14ac:dyDescent="0.25">
      <c r="R8705" s="3">
        <v>9708</v>
      </c>
      <c r="S8705" s="3" t="s">
        <v>31</v>
      </c>
    </row>
    <row r="8706" spans="18:19" x14ac:dyDescent="0.25">
      <c r="R8706" s="3">
        <v>9709</v>
      </c>
      <c r="S8706" s="3" t="s">
        <v>31</v>
      </c>
    </row>
    <row r="8707" spans="18:19" x14ac:dyDescent="0.25">
      <c r="R8707" s="3">
        <v>9710</v>
      </c>
      <c r="S8707" s="3" t="s">
        <v>31</v>
      </c>
    </row>
    <row r="8708" spans="18:19" x14ac:dyDescent="0.25">
      <c r="R8708" s="3">
        <v>9711</v>
      </c>
      <c r="S8708" s="3" t="s">
        <v>31</v>
      </c>
    </row>
    <row r="8709" spans="18:19" x14ac:dyDescent="0.25">
      <c r="R8709" s="3">
        <v>9712</v>
      </c>
      <c r="S8709" s="3" t="s">
        <v>31</v>
      </c>
    </row>
    <row r="8710" spans="18:19" x14ac:dyDescent="0.25">
      <c r="R8710" s="3">
        <v>9713</v>
      </c>
      <c r="S8710" s="3" t="s">
        <v>31</v>
      </c>
    </row>
    <row r="8711" spans="18:19" x14ac:dyDescent="0.25">
      <c r="R8711" s="3">
        <v>9714</v>
      </c>
      <c r="S8711" s="3" t="s">
        <v>31</v>
      </c>
    </row>
    <row r="8712" spans="18:19" x14ac:dyDescent="0.25">
      <c r="R8712" s="3">
        <v>9715</v>
      </c>
      <c r="S8712" s="3" t="s">
        <v>31</v>
      </c>
    </row>
    <row r="8713" spans="18:19" x14ac:dyDescent="0.25">
      <c r="R8713" s="3">
        <v>9716</v>
      </c>
      <c r="S8713" s="3" t="s">
        <v>31</v>
      </c>
    </row>
    <row r="8714" spans="18:19" x14ac:dyDescent="0.25">
      <c r="R8714" s="3">
        <v>9717</v>
      </c>
      <c r="S8714" s="3" t="s">
        <v>31</v>
      </c>
    </row>
    <row r="8715" spans="18:19" x14ac:dyDescent="0.25">
      <c r="R8715" s="3">
        <v>9718</v>
      </c>
      <c r="S8715" s="3" t="s">
        <v>31</v>
      </c>
    </row>
    <row r="8716" spans="18:19" x14ac:dyDescent="0.25">
      <c r="R8716" s="3">
        <v>9719</v>
      </c>
      <c r="S8716" s="3" t="s">
        <v>31</v>
      </c>
    </row>
    <row r="8717" spans="18:19" x14ac:dyDescent="0.25">
      <c r="R8717" s="3">
        <v>9720</v>
      </c>
      <c r="S8717" s="3" t="s">
        <v>31</v>
      </c>
    </row>
    <row r="8718" spans="18:19" x14ac:dyDescent="0.25">
      <c r="R8718" s="3">
        <v>9721</v>
      </c>
      <c r="S8718" s="3" t="s">
        <v>31</v>
      </c>
    </row>
    <row r="8719" spans="18:19" x14ac:dyDescent="0.25">
      <c r="R8719" s="3">
        <v>9722</v>
      </c>
      <c r="S8719" s="3" t="s">
        <v>31</v>
      </c>
    </row>
    <row r="8720" spans="18:19" x14ac:dyDescent="0.25">
      <c r="R8720" s="3">
        <v>9723</v>
      </c>
      <c r="S8720" s="3" t="s">
        <v>31</v>
      </c>
    </row>
    <row r="8721" spans="18:19" x14ac:dyDescent="0.25">
      <c r="R8721" s="3">
        <v>9724</v>
      </c>
      <c r="S8721" s="3" t="s">
        <v>31</v>
      </c>
    </row>
    <row r="8722" spans="18:19" x14ac:dyDescent="0.25">
      <c r="R8722" s="3">
        <v>9725</v>
      </c>
      <c r="S8722" s="3" t="s">
        <v>31</v>
      </c>
    </row>
    <row r="8723" spans="18:19" x14ac:dyDescent="0.25">
      <c r="R8723" s="3">
        <v>9726</v>
      </c>
      <c r="S8723" s="3" t="s">
        <v>31</v>
      </c>
    </row>
    <row r="8724" spans="18:19" x14ac:dyDescent="0.25">
      <c r="R8724" s="3">
        <v>9727</v>
      </c>
      <c r="S8724" s="3" t="s">
        <v>31</v>
      </c>
    </row>
    <row r="8725" spans="18:19" x14ac:dyDescent="0.25">
      <c r="R8725" s="3">
        <v>9728</v>
      </c>
      <c r="S8725" s="3" t="s">
        <v>31</v>
      </c>
    </row>
    <row r="8726" spans="18:19" x14ac:dyDescent="0.25">
      <c r="R8726" s="3">
        <v>9729</v>
      </c>
      <c r="S8726" s="3" t="s">
        <v>31</v>
      </c>
    </row>
    <row r="8727" spans="18:19" x14ac:dyDescent="0.25">
      <c r="R8727" s="3">
        <v>9730</v>
      </c>
      <c r="S8727" s="3" t="s">
        <v>31</v>
      </c>
    </row>
    <row r="8728" spans="18:19" x14ac:dyDescent="0.25">
      <c r="R8728" s="3">
        <v>9731</v>
      </c>
      <c r="S8728" s="3" t="s">
        <v>31</v>
      </c>
    </row>
    <row r="8729" spans="18:19" x14ac:dyDescent="0.25">
      <c r="R8729" s="3">
        <v>9732</v>
      </c>
      <c r="S8729" s="3" t="s">
        <v>31</v>
      </c>
    </row>
    <row r="8730" spans="18:19" x14ac:dyDescent="0.25">
      <c r="R8730" s="3">
        <v>9733</v>
      </c>
      <c r="S8730" s="3" t="s">
        <v>31</v>
      </c>
    </row>
    <row r="8731" spans="18:19" x14ac:dyDescent="0.25">
      <c r="R8731" s="3">
        <v>9734</v>
      </c>
      <c r="S8731" s="3" t="s">
        <v>31</v>
      </c>
    </row>
    <row r="8732" spans="18:19" x14ac:dyDescent="0.25">
      <c r="R8732" s="3">
        <v>9735</v>
      </c>
      <c r="S8732" s="3" t="s">
        <v>31</v>
      </c>
    </row>
    <row r="8733" spans="18:19" x14ac:dyDescent="0.25">
      <c r="R8733" s="3">
        <v>9736</v>
      </c>
      <c r="S8733" s="3" t="s">
        <v>31</v>
      </c>
    </row>
    <row r="8734" spans="18:19" x14ac:dyDescent="0.25">
      <c r="R8734" s="3">
        <v>9737</v>
      </c>
      <c r="S8734" s="3" t="s">
        <v>31</v>
      </c>
    </row>
    <row r="8735" spans="18:19" x14ac:dyDescent="0.25">
      <c r="R8735" s="3">
        <v>9738</v>
      </c>
      <c r="S8735" s="3" t="s">
        <v>31</v>
      </c>
    </row>
    <row r="8736" spans="18:19" x14ac:dyDescent="0.25">
      <c r="R8736" s="3">
        <v>9739</v>
      </c>
      <c r="S8736" s="3" t="s">
        <v>31</v>
      </c>
    </row>
    <row r="8737" spans="18:19" x14ac:dyDescent="0.25">
      <c r="R8737" s="3">
        <v>9740</v>
      </c>
      <c r="S8737" s="3" t="s">
        <v>31</v>
      </c>
    </row>
    <row r="8738" spans="18:19" x14ac:dyDescent="0.25">
      <c r="R8738" s="3">
        <v>9741</v>
      </c>
      <c r="S8738" s="3" t="s">
        <v>31</v>
      </c>
    </row>
    <row r="8739" spans="18:19" x14ac:dyDescent="0.25">
      <c r="R8739" s="3">
        <v>9742</v>
      </c>
      <c r="S8739" s="3" t="s">
        <v>31</v>
      </c>
    </row>
    <row r="8740" spans="18:19" x14ac:dyDescent="0.25">
      <c r="R8740" s="3">
        <v>9743</v>
      </c>
      <c r="S8740" s="3" t="s">
        <v>31</v>
      </c>
    </row>
    <row r="8741" spans="18:19" x14ac:dyDescent="0.25">
      <c r="R8741" s="3">
        <v>9744</v>
      </c>
      <c r="S8741" s="3" t="s">
        <v>31</v>
      </c>
    </row>
    <row r="8742" spans="18:19" x14ac:dyDescent="0.25">
      <c r="R8742" s="3">
        <v>9745</v>
      </c>
      <c r="S8742" s="3" t="s">
        <v>31</v>
      </c>
    </row>
    <row r="8743" spans="18:19" x14ac:dyDescent="0.25">
      <c r="R8743" s="3">
        <v>9746</v>
      </c>
      <c r="S8743" s="3" t="s">
        <v>31</v>
      </c>
    </row>
    <row r="8744" spans="18:19" x14ac:dyDescent="0.25">
      <c r="R8744" s="3">
        <v>9747</v>
      </c>
      <c r="S8744" s="3" t="s">
        <v>31</v>
      </c>
    </row>
    <row r="8745" spans="18:19" x14ac:dyDescent="0.25">
      <c r="R8745" s="3">
        <v>9748</v>
      </c>
      <c r="S8745" s="3" t="s">
        <v>31</v>
      </c>
    </row>
    <row r="8746" spans="18:19" x14ac:dyDescent="0.25">
      <c r="R8746" s="3">
        <v>9749</v>
      </c>
      <c r="S8746" s="3" t="s">
        <v>31</v>
      </c>
    </row>
    <row r="8747" spans="18:19" x14ac:dyDescent="0.25">
      <c r="R8747" s="3">
        <v>9750</v>
      </c>
      <c r="S8747" s="3" t="s">
        <v>31</v>
      </c>
    </row>
    <row r="8748" spans="18:19" x14ac:dyDescent="0.25">
      <c r="R8748" s="3">
        <v>9751</v>
      </c>
      <c r="S8748" s="3" t="s">
        <v>31</v>
      </c>
    </row>
    <row r="8749" spans="18:19" x14ac:dyDescent="0.25">
      <c r="R8749" s="3">
        <v>9752</v>
      </c>
      <c r="S8749" s="3" t="s">
        <v>31</v>
      </c>
    </row>
    <row r="8750" spans="18:19" x14ac:dyDescent="0.25">
      <c r="R8750" s="3">
        <v>9753</v>
      </c>
      <c r="S8750" s="3" t="s">
        <v>31</v>
      </c>
    </row>
    <row r="8751" spans="18:19" x14ac:dyDescent="0.25">
      <c r="R8751" s="3">
        <v>9754</v>
      </c>
      <c r="S8751" s="3" t="s">
        <v>31</v>
      </c>
    </row>
    <row r="8752" spans="18:19" x14ac:dyDescent="0.25">
      <c r="R8752" s="3">
        <v>9755</v>
      </c>
      <c r="S8752" s="3" t="s">
        <v>31</v>
      </c>
    </row>
    <row r="8753" spans="18:19" x14ac:dyDescent="0.25">
      <c r="R8753" s="3">
        <v>9756</v>
      </c>
      <c r="S8753" s="3" t="s">
        <v>31</v>
      </c>
    </row>
    <row r="8754" spans="18:19" x14ac:dyDescent="0.25">
      <c r="R8754" s="3">
        <v>9757</v>
      </c>
      <c r="S8754" s="3" t="s">
        <v>31</v>
      </c>
    </row>
    <row r="8755" spans="18:19" x14ac:dyDescent="0.25">
      <c r="R8755" s="3">
        <v>9758</v>
      </c>
      <c r="S8755" s="3" t="s">
        <v>31</v>
      </c>
    </row>
    <row r="8756" spans="18:19" x14ac:dyDescent="0.25">
      <c r="R8756" s="3">
        <v>9759</v>
      </c>
      <c r="S8756" s="3" t="s">
        <v>31</v>
      </c>
    </row>
    <row r="8757" spans="18:19" x14ac:dyDescent="0.25">
      <c r="R8757" s="3">
        <v>9760</v>
      </c>
      <c r="S8757" s="3" t="s">
        <v>31</v>
      </c>
    </row>
    <row r="8758" spans="18:19" x14ac:dyDescent="0.25">
      <c r="R8758" s="3">
        <v>9761</v>
      </c>
      <c r="S8758" s="3" t="s">
        <v>31</v>
      </c>
    </row>
    <row r="8759" spans="18:19" x14ac:dyDescent="0.25">
      <c r="R8759" s="3">
        <v>9762</v>
      </c>
      <c r="S8759" s="3" t="s">
        <v>31</v>
      </c>
    </row>
    <row r="8760" spans="18:19" x14ac:dyDescent="0.25">
      <c r="R8760" s="3">
        <v>9763</v>
      </c>
      <c r="S8760" s="3" t="s">
        <v>31</v>
      </c>
    </row>
    <row r="8761" spans="18:19" x14ac:dyDescent="0.25">
      <c r="R8761" s="3">
        <v>9764</v>
      </c>
      <c r="S8761" s="3" t="s">
        <v>31</v>
      </c>
    </row>
    <row r="8762" spans="18:19" x14ac:dyDescent="0.25">
      <c r="R8762" s="3">
        <v>9765</v>
      </c>
      <c r="S8762" s="3" t="s">
        <v>31</v>
      </c>
    </row>
    <row r="8763" spans="18:19" x14ac:dyDescent="0.25">
      <c r="R8763" s="3">
        <v>9766</v>
      </c>
      <c r="S8763" s="3" t="s">
        <v>31</v>
      </c>
    </row>
    <row r="8764" spans="18:19" x14ac:dyDescent="0.25">
      <c r="R8764" s="3">
        <v>9767</v>
      </c>
      <c r="S8764" s="3" t="s">
        <v>31</v>
      </c>
    </row>
    <row r="8765" spans="18:19" x14ac:dyDescent="0.25">
      <c r="R8765" s="3">
        <v>9768</v>
      </c>
      <c r="S8765" s="3" t="s">
        <v>31</v>
      </c>
    </row>
    <row r="8766" spans="18:19" x14ac:dyDescent="0.25">
      <c r="R8766" s="3">
        <v>9769</v>
      </c>
      <c r="S8766" s="3" t="s">
        <v>31</v>
      </c>
    </row>
    <row r="8767" spans="18:19" x14ac:dyDescent="0.25">
      <c r="R8767" s="3">
        <v>9770</v>
      </c>
      <c r="S8767" s="3" t="s">
        <v>31</v>
      </c>
    </row>
    <row r="8768" spans="18:19" x14ac:dyDescent="0.25">
      <c r="R8768" s="3">
        <v>9771</v>
      </c>
      <c r="S8768" s="3" t="s">
        <v>31</v>
      </c>
    </row>
    <row r="8769" spans="18:19" x14ac:dyDescent="0.25">
      <c r="R8769" s="3">
        <v>9772</v>
      </c>
      <c r="S8769" s="3" t="s">
        <v>31</v>
      </c>
    </row>
    <row r="8770" spans="18:19" x14ac:dyDescent="0.25">
      <c r="R8770" s="3">
        <v>9773</v>
      </c>
      <c r="S8770" s="3" t="s">
        <v>31</v>
      </c>
    </row>
    <row r="8771" spans="18:19" x14ac:dyDescent="0.25">
      <c r="R8771" s="3">
        <v>9774</v>
      </c>
      <c r="S8771" s="3" t="s">
        <v>31</v>
      </c>
    </row>
    <row r="8772" spans="18:19" x14ac:dyDescent="0.25">
      <c r="R8772" s="3">
        <v>9775</v>
      </c>
      <c r="S8772" s="3" t="s">
        <v>31</v>
      </c>
    </row>
    <row r="8773" spans="18:19" x14ac:dyDescent="0.25">
      <c r="R8773" s="3">
        <v>9776</v>
      </c>
      <c r="S8773" s="3" t="s">
        <v>31</v>
      </c>
    </row>
    <row r="8774" spans="18:19" x14ac:dyDescent="0.25">
      <c r="R8774" s="3">
        <v>9777</v>
      </c>
      <c r="S8774" s="3" t="s">
        <v>31</v>
      </c>
    </row>
    <row r="8775" spans="18:19" x14ac:dyDescent="0.25">
      <c r="R8775" s="3">
        <v>9778</v>
      </c>
      <c r="S8775" s="3" t="s">
        <v>31</v>
      </c>
    </row>
    <row r="8776" spans="18:19" x14ac:dyDescent="0.25">
      <c r="R8776" s="3">
        <v>9779</v>
      </c>
      <c r="S8776" s="3" t="s">
        <v>31</v>
      </c>
    </row>
    <row r="8777" spans="18:19" x14ac:dyDescent="0.25">
      <c r="R8777" s="3">
        <v>9780</v>
      </c>
      <c r="S8777" s="3" t="s">
        <v>31</v>
      </c>
    </row>
    <row r="8778" spans="18:19" x14ac:dyDescent="0.25">
      <c r="R8778" s="3">
        <v>9781</v>
      </c>
      <c r="S8778" s="3" t="s">
        <v>31</v>
      </c>
    </row>
    <row r="8779" spans="18:19" x14ac:dyDescent="0.25">
      <c r="R8779" s="3">
        <v>9782</v>
      </c>
      <c r="S8779" s="3" t="s">
        <v>31</v>
      </c>
    </row>
    <row r="8780" spans="18:19" x14ac:dyDescent="0.25">
      <c r="R8780" s="3">
        <v>9783</v>
      </c>
      <c r="S8780" s="3" t="s">
        <v>31</v>
      </c>
    </row>
    <row r="8781" spans="18:19" x14ac:dyDescent="0.25">
      <c r="R8781" s="3">
        <v>9784</v>
      </c>
      <c r="S8781" s="3" t="s">
        <v>31</v>
      </c>
    </row>
    <row r="8782" spans="18:19" x14ac:dyDescent="0.25">
      <c r="R8782" s="3">
        <v>9785</v>
      </c>
      <c r="S8782" s="3" t="s">
        <v>31</v>
      </c>
    </row>
    <row r="8783" spans="18:19" x14ac:dyDescent="0.25">
      <c r="R8783" s="3">
        <v>9786</v>
      </c>
      <c r="S8783" s="3" t="s">
        <v>31</v>
      </c>
    </row>
    <row r="8784" spans="18:19" x14ac:dyDescent="0.25">
      <c r="R8784" s="3">
        <v>9787</v>
      </c>
      <c r="S8784" s="3" t="s">
        <v>31</v>
      </c>
    </row>
    <row r="8785" spans="18:19" x14ac:dyDescent="0.25">
      <c r="R8785" s="3">
        <v>9788</v>
      </c>
      <c r="S8785" s="3" t="s">
        <v>31</v>
      </c>
    </row>
    <row r="8786" spans="18:19" x14ac:dyDescent="0.25">
      <c r="R8786" s="3">
        <v>9789</v>
      </c>
      <c r="S8786" s="3" t="s">
        <v>31</v>
      </c>
    </row>
    <row r="8787" spans="18:19" x14ac:dyDescent="0.25">
      <c r="R8787" s="3">
        <v>9790</v>
      </c>
      <c r="S8787" s="3" t="s">
        <v>31</v>
      </c>
    </row>
    <row r="8788" spans="18:19" x14ac:dyDescent="0.25">
      <c r="R8788" s="3">
        <v>9791</v>
      </c>
      <c r="S8788" s="3" t="s">
        <v>31</v>
      </c>
    </row>
    <row r="8789" spans="18:19" x14ac:dyDescent="0.25">
      <c r="R8789" s="3">
        <v>9792</v>
      </c>
      <c r="S8789" s="3" t="s">
        <v>31</v>
      </c>
    </row>
    <row r="8790" spans="18:19" x14ac:dyDescent="0.25">
      <c r="R8790" s="3">
        <v>9793</v>
      </c>
      <c r="S8790" s="3" t="s">
        <v>31</v>
      </c>
    </row>
    <row r="8791" spans="18:19" x14ac:dyDescent="0.25">
      <c r="R8791" s="3">
        <v>9794</v>
      </c>
      <c r="S8791" s="3" t="s">
        <v>31</v>
      </c>
    </row>
    <row r="8792" spans="18:19" x14ac:dyDescent="0.25">
      <c r="R8792" s="3">
        <v>9795</v>
      </c>
      <c r="S8792" s="3" t="s">
        <v>31</v>
      </c>
    </row>
    <row r="8793" spans="18:19" x14ac:dyDescent="0.25">
      <c r="R8793" s="3">
        <v>9796</v>
      </c>
      <c r="S8793" s="3" t="s">
        <v>31</v>
      </c>
    </row>
    <row r="8794" spans="18:19" x14ac:dyDescent="0.25">
      <c r="R8794" s="3">
        <v>9797</v>
      </c>
      <c r="S8794" s="3" t="s">
        <v>31</v>
      </c>
    </row>
    <row r="8795" spans="18:19" x14ac:dyDescent="0.25">
      <c r="R8795" s="3">
        <v>9798</v>
      </c>
      <c r="S8795" s="3" t="s">
        <v>31</v>
      </c>
    </row>
    <row r="8796" spans="18:19" x14ac:dyDescent="0.25">
      <c r="R8796" s="3">
        <v>9799</v>
      </c>
      <c r="S8796" s="3" t="s">
        <v>31</v>
      </c>
    </row>
    <row r="8797" spans="18:19" x14ac:dyDescent="0.25">
      <c r="R8797" s="3">
        <v>9800</v>
      </c>
      <c r="S8797" s="3" t="s">
        <v>31</v>
      </c>
    </row>
    <row r="8798" spans="18:19" x14ac:dyDescent="0.25">
      <c r="R8798" s="3">
        <v>9801</v>
      </c>
      <c r="S8798" s="3" t="s">
        <v>31</v>
      </c>
    </row>
    <row r="8799" spans="18:19" x14ac:dyDescent="0.25">
      <c r="R8799" s="3">
        <v>9802</v>
      </c>
      <c r="S8799" s="3" t="s">
        <v>31</v>
      </c>
    </row>
    <row r="8800" spans="18:19" x14ac:dyDescent="0.25">
      <c r="R8800" s="3">
        <v>9803</v>
      </c>
      <c r="S8800" s="3" t="s">
        <v>31</v>
      </c>
    </row>
    <row r="8801" spans="18:19" x14ac:dyDescent="0.25">
      <c r="R8801" s="3">
        <v>9804</v>
      </c>
      <c r="S8801" s="3" t="s">
        <v>31</v>
      </c>
    </row>
    <row r="8802" spans="18:19" x14ac:dyDescent="0.25">
      <c r="R8802" s="3">
        <v>9805</v>
      </c>
      <c r="S8802" s="3" t="s">
        <v>31</v>
      </c>
    </row>
    <row r="8803" spans="18:19" x14ac:dyDescent="0.25">
      <c r="R8803" s="3">
        <v>9806</v>
      </c>
      <c r="S8803" s="3" t="s">
        <v>31</v>
      </c>
    </row>
    <row r="8804" spans="18:19" x14ac:dyDescent="0.25">
      <c r="R8804" s="3">
        <v>9807</v>
      </c>
      <c r="S8804" s="3" t="s">
        <v>31</v>
      </c>
    </row>
    <row r="8805" spans="18:19" x14ac:dyDescent="0.25">
      <c r="R8805" s="3">
        <v>9808</v>
      </c>
      <c r="S8805" s="3" t="s">
        <v>31</v>
      </c>
    </row>
    <row r="8806" spans="18:19" x14ac:dyDescent="0.25">
      <c r="R8806" s="3">
        <v>9809</v>
      </c>
      <c r="S8806" s="3" t="s">
        <v>31</v>
      </c>
    </row>
    <row r="8807" spans="18:19" x14ac:dyDescent="0.25">
      <c r="R8807" s="3">
        <v>9810</v>
      </c>
      <c r="S8807" s="3" t="s">
        <v>31</v>
      </c>
    </row>
    <row r="8808" spans="18:19" x14ac:dyDescent="0.25">
      <c r="R8808" s="3">
        <v>9811</v>
      </c>
      <c r="S8808" s="3" t="s">
        <v>31</v>
      </c>
    </row>
    <row r="8809" spans="18:19" x14ac:dyDescent="0.25">
      <c r="R8809" s="3">
        <v>9812</v>
      </c>
      <c r="S8809" s="3" t="s">
        <v>31</v>
      </c>
    </row>
    <row r="8810" spans="18:19" x14ac:dyDescent="0.25">
      <c r="R8810" s="3">
        <v>9813</v>
      </c>
      <c r="S8810" s="3" t="s">
        <v>31</v>
      </c>
    </row>
    <row r="8811" spans="18:19" x14ac:dyDescent="0.25">
      <c r="R8811" s="3">
        <v>9814</v>
      </c>
      <c r="S8811" s="3" t="s">
        <v>31</v>
      </c>
    </row>
    <row r="8812" spans="18:19" x14ac:dyDescent="0.25">
      <c r="R8812" s="3">
        <v>9815</v>
      </c>
      <c r="S8812" s="3" t="s">
        <v>31</v>
      </c>
    </row>
    <row r="8813" spans="18:19" x14ac:dyDescent="0.25">
      <c r="R8813" s="3">
        <v>9816</v>
      </c>
      <c r="S8813" s="3" t="s">
        <v>31</v>
      </c>
    </row>
    <row r="8814" spans="18:19" x14ac:dyDescent="0.25">
      <c r="R8814" s="3">
        <v>9817</v>
      </c>
      <c r="S8814" s="3" t="s">
        <v>31</v>
      </c>
    </row>
    <row r="8815" spans="18:19" x14ac:dyDescent="0.25">
      <c r="R8815" s="3">
        <v>9818</v>
      </c>
      <c r="S8815" s="3" t="s">
        <v>31</v>
      </c>
    </row>
    <row r="8816" spans="18:19" x14ac:dyDescent="0.25">
      <c r="R8816" s="3">
        <v>9819</v>
      </c>
      <c r="S8816" s="3" t="s">
        <v>31</v>
      </c>
    </row>
    <row r="8817" spans="18:19" x14ac:dyDescent="0.25">
      <c r="R8817" s="3">
        <v>9820</v>
      </c>
      <c r="S8817" s="3" t="s">
        <v>31</v>
      </c>
    </row>
    <row r="8818" spans="18:19" x14ac:dyDescent="0.25">
      <c r="R8818" s="3">
        <v>9821</v>
      </c>
      <c r="S8818" s="3" t="s">
        <v>31</v>
      </c>
    </row>
    <row r="8819" spans="18:19" x14ac:dyDescent="0.25">
      <c r="R8819" s="3">
        <v>9822</v>
      </c>
      <c r="S8819" s="3" t="s">
        <v>31</v>
      </c>
    </row>
    <row r="8820" spans="18:19" x14ac:dyDescent="0.25">
      <c r="R8820" s="3">
        <v>9823</v>
      </c>
      <c r="S8820" s="3" t="s">
        <v>31</v>
      </c>
    </row>
    <row r="8821" spans="18:19" x14ac:dyDescent="0.25">
      <c r="R8821" s="3">
        <v>9824</v>
      </c>
      <c r="S8821" s="3" t="s">
        <v>31</v>
      </c>
    </row>
    <row r="8822" spans="18:19" x14ac:dyDescent="0.25">
      <c r="R8822" s="3">
        <v>9825</v>
      </c>
      <c r="S8822" s="3" t="s">
        <v>31</v>
      </c>
    </row>
    <row r="8823" spans="18:19" x14ac:dyDescent="0.25">
      <c r="R8823" s="3">
        <v>9826</v>
      </c>
      <c r="S8823" s="3" t="s">
        <v>31</v>
      </c>
    </row>
    <row r="8824" spans="18:19" x14ac:dyDescent="0.25">
      <c r="R8824" s="3">
        <v>9827</v>
      </c>
      <c r="S8824" s="3" t="s">
        <v>31</v>
      </c>
    </row>
    <row r="8825" spans="18:19" x14ac:dyDescent="0.25">
      <c r="R8825" s="3">
        <v>9828</v>
      </c>
      <c r="S8825" s="3" t="s">
        <v>31</v>
      </c>
    </row>
    <row r="8826" spans="18:19" x14ac:dyDescent="0.25">
      <c r="R8826" s="3">
        <v>9829</v>
      </c>
      <c r="S8826" s="3" t="s">
        <v>31</v>
      </c>
    </row>
    <row r="8827" spans="18:19" x14ac:dyDescent="0.25">
      <c r="R8827" s="3">
        <v>9830</v>
      </c>
      <c r="S8827" s="3" t="s">
        <v>31</v>
      </c>
    </row>
    <row r="8828" spans="18:19" x14ac:dyDescent="0.25">
      <c r="R8828" s="3">
        <v>9831</v>
      </c>
      <c r="S8828" s="3" t="s">
        <v>31</v>
      </c>
    </row>
    <row r="8829" spans="18:19" x14ac:dyDescent="0.25">
      <c r="R8829" s="3">
        <v>9832</v>
      </c>
      <c r="S8829" s="3" t="s">
        <v>31</v>
      </c>
    </row>
    <row r="8830" spans="18:19" x14ac:dyDescent="0.25">
      <c r="R8830" s="3">
        <v>9833</v>
      </c>
      <c r="S8830" s="3" t="s">
        <v>31</v>
      </c>
    </row>
    <row r="8831" spans="18:19" x14ac:dyDescent="0.25">
      <c r="R8831" s="3">
        <v>9834</v>
      </c>
      <c r="S8831" s="3" t="s">
        <v>31</v>
      </c>
    </row>
    <row r="8832" spans="18:19" x14ac:dyDescent="0.25">
      <c r="R8832" s="3">
        <v>9835</v>
      </c>
      <c r="S8832" s="3" t="s">
        <v>31</v>
      </c>
    </row>
    <row r="8833" spans="18:19" x14ac:dyDescent="0.25">
      <c r="R8833" s="3">
        <v>9836</v>
      </c>
      <c r="S8833" s="3" t="s">
        <v>31</v>
      </c>
    </row>
    <row r="8834" spans="18:19" x14ac:dyDescent="0.25">
      <c r="R8834" s="3">
        <v>9837</v>
      </c>
      <c r="S8834" s="3" t="s">
        <v>31</v>
      </c>
    </row>
    <row r="8835" spans="18:19" x14ac:dyDescent="0.25">
      <c r="R8835" s="3">
        <v>9838</v>
      </c>
      <c r="S8835" s="3" t="s">
        <v>31</v>
      </c>
    </row>
    <row r="8836" spans="18:19" x14ac:dyDescent="0.25">
      <c r="R8836" s="3">
        <v>9839</v>
      </c>
      <c r="S8836" s="3" t="s">
        <v>31</v>
      </c>
    </row>
    <row r="8837" spans="18:19" x14ac:dyDescent="0.25">
      <c r="R8837" s="3">
        <v>9840</v>
      </c>
      <c r="S8837" s="3" t="s">
        <v>31</v>
      </c>
    </row>
    <row r="8838" spans="18:19" x14ac:dyDescent="0.25">
      <c r="R8838" s="3">
        <v>9841</v>
      </c>
      <c r="S8838" s="3" t="s">
        <v>31</v>
      </c>
    </row>
    <row r="8839" spans="18:19" x14ac:dyDescent="0.25">
      <c r="R8839" s="3">
        <v>9842</v>
      </c>
      <c r="S8839" s="3" t="s">
        <v>31</v>
      </c>
    </row>
    <row r="8840" spans="18:19" x14ac:dyDescent="0.25">
      <c r="R8840" s="3">
        <v>9843</v>
      </c>
      <c r="S8840" s="3" t="s">
        <v>31</v>
      </c>
    </row>
    <row r="8841" spans="18:19" x14ac:dyDescent="0.25">
      <c r="R8841" s="3">
        <v>9844</v>
      </c>
      <c r="S8841" s="3" t="s">
        <v>31</v>
      </c>
    </row>
    <row r="8842" spans="18:19" x14ac:dyDescent="0.25">
      <c r="R8842" s="3">
        <v>9845</v>
      </c>
      <c r="S8842" s="3" t="s">
        <v>31</v>
      </c>
    </row>
    <row r="8843" spans="18:19" x14ac:dyDescent="0.25">
      <c r="R8843" s="3">
        <v>9846</v>
      </c>
      <c r="S8843" s="3" t="s">
        <v>31</v>
      </c>
    </row>
    <row r="8844" spans="18:19" x14ac:dyDescent="0.25">
      <c r="R8844" s="3">
        <v>9847</v>
      </c>
      <c r="S8844" s="3" t="s">
        <v>31</v>
      </c>
    </row>
    <row r="8845" spans="18:19" x14ac:dyDescent="0.25">
      <c r="R8845" s="3">
        <v>9848</v>
      </c>
      <c r="S8845" s="3" t="s">
        <v>31</v>
      </c>
    </row>
    <row r="8846" spans="18:19" x14ac:dyDescent="0.25">
      <c r="R8846" s="3">
        <v>9849</v>
      </c>
      <c r="S8846" s="3" t="s">
        <v>31</v>
      </c>
    </row>
    <row r="8847" spans="18:19" x14ac:dyDescent="0.25">
      <c r="R8847" s="3">
        <v>9850</v>
      </c>
      <c r="S8847" s="3" t="s">
        <v>31</v>
      </c>
    </row>
    <row r="8848" spans="18:19" x14ac:dyDescent="0.25">
      <c r="R8848" s="3">
        <v>9851</v>
      </c>
      <c r="S8848" s="3" t="s">
        <v>31</v>
      </c>
    </row>
    <row r="8849" spans="18:19" x14ac:dyDescent="0.25">
      <c r="R8849" s="3">
        <v>9852</v>
      </c>
      <c r="S8849" s="3" t="s">
        <v>31</v>
      </c>
    </row>
    <row r="8850" spans="18:19" x14ac:dyDescent="0.25">
      <c r="R8850" s="3">
        <v>9853</v>
      </c>
      <c r="S8850" s="3" t="s">
        <v>31</v>
      </c>
    </row>
    <row r="8851" spans="18:19" x14ac:dyDescent="0.25">
      <c r="R8851" s="3">
        <v>9854</v>
      </c>
      <c r="S8851" s="3" t="s">
        <v>31</v>
      </c>
    </row>
    <row r="8852" spans="18:19" x14ac:dyDescent="0.25">
      <c r="R8852" s="3">
        <v>9855</v>
      </c>
      <c r="S8852" s="3" t="s">
        <v>31</v>
      </c>
    </row>
    <row r="8853" spans="18:19" x14ac:dyDescent="0.25">
      <c r="R8853" s="3">
        <v>9856</v>
      </c>
      <c r="S8853" s="3" t="s">
        <v>31</v>
      </c>
    </row>
    <row r="8854" spans="18:19" x14ac:dyDescent="0.25">
      <c r="R8854" s="3">
        <v>9857</v>
      </c>
      <c r="S8854" s="3" t="s">
        <v>31</v>
      </c>
    </row>
    <row r="8855" spans="18:19" x14ac:dyDescent="0.25">
      <c r="R8855" s="3">
        <v>9858</v>
      </c>
      <c r="S8855" s="3" t="s">
        <v>31</v>
      </c>
    </row>
    <row r="8856" spans="18:19" x14ac:dyDescent="0.25">
      <c r="R8856" s="3">
        <v>9859</v>
      </c>
      <c r="S8856" s="3" t="s">
        <v>31</v>
      </c>
    </row>
    <row r="8857" spans="18:19" x14ac:dyDescent="0.25">
      <c r="R8857" s="3">
        <v>9860</v>
      </c>
      <c r="S8857" s="3" t="s">
        <v>31</v>
      </c>
    </row>
    <row r="8858" spans="18:19" x14ac:dyDescent="0.25">
      <c r="R8858" s="3">
        <v>9861</v>
      </c>
      <c r="S8858" s="3" t="s">
        <v>31</v>
      </c>
    </row>
    <row r="8859" spans="18:19" x14ac:dyDescent="0.25">
      <c r="R8859" s="3">
        <v>9862</v>
      </c>
      <c r="S8859" s="3" t="s">
        <v>31</v>
      </c>
    </row>
    <row r="8860" spans="18:19" x14ac:dyDescent="0.25">
      <c r="R8860" s="3">
        <v>9863</v>
      </c>
      <c r="S8860" s="3" t="s">
        <v>31</v>
      </c>
    </row>
    <row r="8861" spans="18:19" x14ac:dyDescent="0.25">
      <c r="R8861" s="3">
        <v>9864</v>
      </c>
      <c r="S8861" s="3" t="s">
        <v>31</v>
      </c>
    </row>
    <row r="8862" spans="18:19" x14ac:dyDescent="0.25">
      <c r="R8862" s="3">
        <v>9865</v>
      </c>
      <c r="S8862" s="3" t="s">
        <v>31</v>
      </c>
    </row>
    <row r="8863" spans="18:19" x14ac:dyDescent="0.25">
      <c r="R8863" s="3">
        <v>9866</v>
      </c>
      <c r="S8863" s="3" t="s">
        <v>31</v>
      </c>
    </row>
    <row r="8864" spans="18:19" x14ac:dyDescent="0.25">
      <c r="R8864" s="3">
        <v>9867</v>
      </c>
      <c r="S8864" s="3" t="s">
        <v>31</v>
      </c>
    </row>
    <row r="8865" spans="18:19" x14ac:dyDescent="0.25">
      <c r="R8865" s="3">
        <v>9868</v>
      </c>
      <c r="S8865" s="3" t="s">
        <v>31</v>
      </c>
    </row>
    <row r="8866" spans="18:19" x14ac:dyDescent="0.25">
      <c r="R8866" s="3">
        <v>9869</v>
      </c>
      <c r="S8866" s="3" t="s">
        <v>31</v>
      </c>
    </row>
    <row r="8867" spans="18:19" x14ac:dyDescent="0.25">
      <c r="R8867" s="3">
        <v>9870</v>
      </c>
      <c r="S8867" s="3" t="s">
        <v>31</v>
      </c>
    </row>
    <row r="8868" spans="18:19" x14ac:dyDescent="0.25">
      <c r="R8868" s="3">
        <v>9871</v>
      </c>
      <c r="S8868" s="3" t="s">
        <v>31</v>
      </c>
    </row>
    <row r="8869" spans="18:19" x14ac:dyDescent="0.25">
      <c r="R8869" s="3">
        <v>9872</v>
      </c>
      <c r="S8869" s="3" t="s">
        <v>31</v>
      </c>
    </row>
    <row r="8870" spans="18:19" x14ac:dyDescent="0.25">
      <c r="R8870" s="3">
        <v>9873</v>
      </c>
      <c r="S8870" s="3" t="s">
        <v>31</v>
      </c>
    </row>
    <row r="8871" spans="18:19" x14ac:dyDescent="0.25">
      <c r="R8871" s="3">
        <v>9874</v>
      </c>
      <c r="S8871" s="3" t="s">
        <v>31</v>
      </c>
    </row>
    <row r="8872" spans="18:19" x14ac:dyDescent="0.25">
      <c r="R8872" s="3">
        <v>9875</v>
      </c>
      <c r="S8872" s="3" t="s">
        <v>31</v>
      </c>
    </row>
    <row r="8873" spans="18:19" x14ac:dyDescent="0.25">
      <c r="R8873" s="3">
        <v>9876</v>
      </c>
      <c r="S8873" s="3" t="s">
        <v>31</v>
      </c>
    </row>
    <row r="8874" spans="18:19" x14ac:dyDescent="0.25">
      <c r="R8874" s="3">
        <v>9877</v>
      </c>
      <c r="S8874" s="3" t="s">
        <v>31</v>
      </c>
    </row>
    <row r="8875" spans="18:19" x14ac:dyDescent="0.25">
      <c r="R8875" s="3">
        <v>9878</v>
      </c>
      <c r="S8875" s="3" t="s">
        <v>31</v>
      </c>
    </row>
    <row r="8876" spans="18:19" x14ac:dyDescent="0.25">
      <c r="R8876" s="3">
        <v>9879</v>
      </c>
      <c r="S8876" s="3" t="s">
        <v>31</v>
      </c>
    </row>
    <row r="8877" spans="18:19" x14ac:dyDescent="0.25">
      <c r="R8877" s="3">
        <v>9880</v>
      </c>
      <c r="S8877" s="3" t="s">
        <v>31</v>
      </c>
    </row>
    <row r="8878" spans="18:19" x14ac:dyDescent="0.25">
      <c r="R8878" s="3">
        <v>9881</v>
      </c>
      <c r="S8878" s="3" t="s">
        <v>31</v>
      </c>
    </row>
    <row r="8879" spans="18:19" x14ac:dyDescent="0.25">
      <c r="R8879" s="3">
        <v>9882</v>
      </c>
      <c r="S8879" s="3" t="s">
        <v>31</v>
      </c>
    </row>
    <row r="8880" spans="18:19" x14ac:dyDescent="0.25">
      <c r="R8880" s="3">
        <v>9883</v>
      </c>
      <c r="S8880" s="3" t="s">
        <v>31</v>
      </c>
    </row>
    <row r="8881" spans="18:19" x14ac:dyDescent="0.25">
      <c r="R8881" s="3">
        <v>9884</v>
      </c>
      <c r="S8881" s="3" t="s">
        <v>31</v>
      </c>
    </row>
    <row r="8882" spans="18:19" x14ac:dyDescent="0.25">
      <c r="R8882" s="3">
        <v>9885</v>
      </c>
      <c r="S8882" s="3" t="s">
        <v>31</v>
      </c>
    </row>
    <row r="8883" spans="18:19" x14ac:dyDescent="0.25">
      <c r="R8883" s="3">
        <v>9886</v>
      </c>
      <c r="S8883" s="3" t="s">
        <v>31</v>
      </c>
    </row>
    <row r="8884" spans="18:19" x14ac:dyDescent="0.25">
      <c r="R8884" s="3">
        <v>9887</v>
      </c>
      <c r="S8884" s="3" t="s">
        <v>31</v>
      </c>
    </row>
    <row r="8885" spans="18:19" x14ac:dyDescent="0.25">
      <c r="R8885" s="3">
        <v>9888</v>
      </c>
      <c r="S8885" s="3" t="s">
        <v>31</v>
      </c>
    </row>
    <row r="8886" spans="18:19" x14ac:dyDescent="0.25">
      <c r="R8886" s="3">
        <v>9889</v>
      </c>
      <c r="S8886" s="3" t="s">
        <v>31</v>
      </c>
    </row>
    <row r="8887" spans="18:19" x14ac:dyDescent="0.25">
      <c r="R8887" s="3">
        <v>9890</v>
      </c>
      <c r="S8887" s="3" t="s">
        <v>31</v>
      </c>
    </row>
    <row r="8888" spans="18:19" x14ac:dyDescent="0.25">
      <c r="R8888" s="3">
        <v>9891</v>
      </c>
      <c r="S8888" s="3" t="s">
        <v>31</v>
      </c>
    </row>
    <row r="8889" spans="18:19" x14ac:dyDescent="0.25">
      <c r="R8889" s="3">
        <v>9892</v>
      </c>
      <c r="S8889" s="3" t="s">
        <v>31</v>
      </c>
    </row>
    <row r="8890" spans="18:19" x14ac:dyDescent="0.25">
      <c r="R8890" s="3">
        <v>9893</v>
      </c>
      <c r="S8890" s="3" t="s">
        <v>31</v>
      </c>
    </row>
    <row r="8891" spans="18:19" x14ac:dyDescent="0.25">
      <c r="R8891" s="3">
        <v>9894</v>
      </c>
      <c r="S8891" s="3" t="s">
        <v>31</v>
      </c>
    </row>
    <row r="8892" spans="18:19" x14ac:dyDescent="0.25">
      <c r="R8892" s="3">
        <v>9895</v>
      </c>
      <c r="S8892" s="3" t="s">
        <v>31</v>
      </c>
    </row>
    <row r="8893" spans="18:19" x14ac:dyDescent="0.25">
      <c r="R8893" s="3">
        <v>9896</v>
      </c>
      <c r="S8893" s="3" t="s">
        <v>31</v>
      </c>
    </row>
    <row r="8894" spans="18:19" x14ac:dyDescent="0.25">
      <c r="R8894" s="3">
        <v>9897</v>
      </c>
      <c r="S8894" s="3" t="s">
        <v>31</v>
      </c>
    </row>
    <row r="8895" spans="18:19" x14ac:dyDescent="0.25">
      <c r="R8895" s="3">
        <v>9898</v>
      </c>
      <c r="S8895" s="3" t="s">
        <v>31</v>
      </c>
    </row>
    <row r="8896" spans="18:19" x14ac:dyDescent="0.25">
      <c r="R8896" s="3">
        <v>9899</v>
      </c>
      <c r="S8896" s="3" t="s">
        <v>31</v>
      </c>
    </row>
    <row r="8897" spans="18:19" x14ac:dyDescent="0.25">
      <c r="R8897" s="3">
        <v>9900</v>
      </c>
      <c r="S8897" s="3" t="s">
        <v>31</v>
      </c>
    </row>
    <row r="8898" spans="18:19" x14ac:dyDescent="0.25">
      <c r="R8898" s="3">
        <v>9901</v>
      </c>
      <c r="S8898" s="3" t="s">
        <v>31</v>
      </c>
    </row>
    <row r="8899" spans="18:19" x14ac:dyDescent="0.25">
      <c r="R8899" s="3">
        <v>9902</v>
      </c>
      <c r="S8899" s="3" t="s">
        <v>31</v>
      </c>
    </row>
    <row r="8900" spans="18:19" x14ac:dyDescent="0.25">
      <c r="R8900" s="3">
        <v>9903</v>
      </c>
      <c r="S8900" s="3" t="s">
        <v>31</v>
      </c>
    </row>
    <row r="8901" spans="18:19" x14ac:dyDescent="0.25">
      <c r="R8901" s="3">
        <v>9904</v>
      </c>
      <c r="S8901" s="3" t="s">
        <v>31</v>
      </c>
    </row>
    <row r="8902" spans="18:19" x14ac:dyDescent="0.25">
      <c r="R8902" s="3">
        <v>9905</v>
      </c>
      <c r="S8902" s="3" t="s">
        <v>31</v>
      </c>
    </row>
    <row r="8903" spans="18:19" x14ac:dyDescent="0.25">
      <c r="R8903" s="3">
        <v>9906</v>
      </c>
      <c r="S8903" s="3" t="s">
        <v>31</v>
      </c>
    </row>
    <row r="8904" spans="18:19" x14ac:dyDescent="0.25">
      <c r="R8904" s="3">
        <v>9907</v>
      </c>
      <c r="S8904" s="3" t="s">
        <v>31</v>
      </c>
    </row>
    <row r="8905" spans="18:19" x14ac:dyDescent="0.25">
      <c r="R8905" s="3">
        <v>9908</v>
      </c>
      <c r="S8905" s="3" t="s">
        <v>31</v>
      </c>
    </row>
    <row r="8906" spans="18:19" x14ac:dyDescent="0.25">
      <c r="R8906" s="3">
        <v>9909</v>
      </c>
      <c r="S8906" s="3" t="s">
        <v>31</v>
      </c>
    </row>
    <row r="8907" spans="18:19" x14ac:dyDescent="0.25">
      <c r="R8907" s="3">
        <v>9910</v>
      </c>
      <c r="S8907" s="3" t="s">
        <v>31</v>
      </c>
    </row>
    <row r="8908" spans="18:19" x14ac:dyDescent="0.25">
      <c r="R8908" s="3">
        <v>9911</v>
      </c>
      <c r="S8908" s="3" t="s">
        <v>31</v>
      </c>
    </row>
    <row r="8909" spans="18:19" x14ac:dyDescent="0.25">
      <c r="R8909" s="3">
        <v>9912</v>
      </c>
      <c r="S8909" s="3" t="s">
        <v>31</v>
      </c>
    </row>
    <row r="8910" spans="18:19" x14ac:dyDescent="0.25">
      <c r="R8910" s="3">
        <v>9913</v>
      </c>
      <c r="S8910" s="3" t="s">
        <v>31</v>
      </c>
    </row>
    <row r="8911" spans="18:19" x14ac:dyDescent="0.25">
      <c r="R8911" s="3">
        <v>9914</v>
      </c>
      <c r="S8911" s="3" t="s">
        <v>31</v>
      </c>
    </row>
    <row r="8912" spans="18:19" x14ac:dyDescent="0.25">
      <c r="R8912" s="3">
        <v>9915</v>
      </c>
      <c r="S8912" s="3" t="s">
        <v>31</v>
      </c>
    </row>
    <row r="8913" spans="18:19" x14ac:dyDescent="0.25">
      <c r="R8913" s="3">
        <v>9916</v>
      </c>
      <c r="S8913" s="3" t="s">
        <v>31</v>
      </c>
    </row>
    <row r="8914" spans="18:19" x14ac:dyDescent="0.25">
      <c r="R8914" s="3">
        <v>9917</v>
      </c>
      <c r="S8914" s="3" t="s">
        <v>31</v>
      </c>
    </row>
    <row r="8915" spans="18:19" x14ac:dyDescent="0.25">
      <c r="R8915" s="3">
        <v>9918</v>
      </c>
      <c r="S8915" s="3" t="s">
        <v>31</v>
      </c>
    </row>
    <row r="8916" spans="18:19" x14ac:dyDescent="0.25">
      <c r="R8916" s="3">
        <v>9919</v>
      </c>
      <c r="S8916" s="3" t="s">
        <v>31</v>
      </c>
    </row>
    <row r="8917" spans="18:19" x14ac:dyDescent="0.25">
      <c r="R8917" s="3">
        <v>9920</v>
      </c>
      <c r="S8917" s="3" t="s">
        <v>31</v>
      </c>
    </row>
    <row r="8918" spans="18:19" x14ac:dyDescent="0.25">
      <c r="R8918" s="3">
        <v>9921</v>
      </c>
      <c r="S8918" s="3" t="s">
        <v>31</v>
      </c>
    </row>
    <row r="8919" spans="18:19" x14ac:dyDescent="0.25">
      <c r="R8919" s="3">
        <v>9922</v>
      </c>
      <c r="S8919" s="3" t="s">
        <v>31</v>
      </c>
    </row>
    <row r="8920" spans="18:19" x14ac:dyDescent="0.25">
      <c r="R8920" s="3">
        <v>9923</v>
      </c>
      <c r="S8920" s="3" t="s">
        <v>31</v>
      </c>
    </row>
    <row r="8921" spans="18:19" x14ac:dyDescent="0.25">
      <c r="R8921" s="3">
        <v>9924</v>
      </c>
      <c r="S8921" s="3" t="s">
        <v>31</v>
      </c>
    </row>
    <row r="8922" spans="18:19" x14ac:dyDescent="0.25">
      <c r="R8922" s="3">
        <v>9925</v>
      </c>
      <c r="S8922" s="3" t="s">
        <v>31</v>
      </c>
    </row>
    <row r="8923" spans="18:19" x14ac:dyDescent="0.25">
      <c r="R8923" s="3">
        <v>9926</v>
      </c>
      <c r="S8923" s="3" t="s">
        <v>31</v>
      </c>
    </row>
    <row r="8924" spans="18:19" x14ac:dyDescent="0.25">
      <c r="R8924" s="3">
        <v>9927</v>
      </c>
      <c r="S8924" s="3" t="s">
        <v>31</v>
      </c>
    </row>
    <row r="8925" spans="18:19" x14ac:dyDescent="0.25">
      <c r="R8925" s="3">
        <v>9928</v>
      </c>
      <c r="S8925" s="3" t="s">
        <v>31</v>
      </c>
    </row>
    <row r="8926" spans="18:19" x14ac:dyDescent="0.25">
      <c r="R8926" s="3">
        <v>9929</v>
      </c>
      <c r="S8926" s="3" t="s">
        <v>31</v>
      </c>
    </row>
    <row r="8927" spans="18:19" x14ac:dyDescent="0.25">
      <c r="R8927" s="3">
        <v>9930</v>
      </c>
      <c r="S8927" s="3" t="s">
        <v>31</v>
      </c>
    </row>
    <row r="8928" spans="18:19" x14ac:dyDescent="0.25">
      <c r="R8928" s="3">
        <v>9931</v>
      </c>
      <c r="S8928" s="3" t="s">
        <v>31</v>
      </c>
    </row>
    <row r="8929" spans="18:19" x14ac:dyDescent="0.25">
      <c r="R8929" s="3">
        <v>9932</v>
      </c>
      <c r="S8929" s="3" t="s">
        <v>31</v>
      </c>
    </row>
    <row r="8930" spans="18:19" x14ac:dyDescent="0.25">
      <c r="R8930" s="3">
        <v>9933</v>
      </c>
      <c r="S8930" s="3" t="s">
        <v>31</v>
      </c>
    </row>
    <row r="8931" spans="18:19" x14ac:dyDescent="0.25">
      <c r="R8931" s="3">
        <v>9934</v>
      </c>
      <c r="S8931" s="3" t="s">
        <v>31</v>
      </c>
    </row>
    <row r="8932" spans="18:19" x14ac:dyDescent="0.25">
      <c r="R8932" s="3">
        <v>9935</v>
      </c>
      <c r="S8932" s="3" t="s">
        <v>31</v>
      </c>
    </row>
    <row r="8933" spans="18:19" x14ac:dyDescent="0.25">
      <c r="R8933" s="3">
        <v>9936</v>
      </c>
      <c r="S8933" s="3" t="s">
        <v>31</v>
      </c>
    </row>
    <row r="8934" spans="18:19" x14ac:dyDescent="0.25">
      <c r="R8934" s="3">
        <v>9937</v>
      </c>
      <c r="S8934" s="3" t="s">
        <v>31</v>
      </c>
    </row>
    <row r="8935" spans="18:19" x14ac:dyDescent="0.25">
      <c r="R8935" s="3">
        <v>9938</v>
      </c>
      <c r="S8935" s="3" t="s">
        <v>31</v>
      </c>
    </row>
    <row r="8936" spans="18:19" x14ac:dyDescent="0.25">
      <c r="R8936" s="3">
        <v>9939</v>
      </c>
      <c r="S8936" s="3" t="s">
        <v>31</v>
      </c>
    </row>
    <row r="8937" spans="18:19" x14ac:dyDescent="0.25">
      <c r="R8937" s="3">
        <v>9940</v>
      </c>
      <c r="S8937" s="3" t="s">
        <v>31</v>
      </c>
    </row>
    <row r="8938" spans="18:19" x14ac:dyDescent="0.25">
      <c r="R8938" s="3">
        <v>9941</v>
      </c>
      <c r="S8938" s="3" t="s">
        <v>31</v>
      </c>
    </row>
    <row r="8939" spans="18:19" x14ac:dyDescent="0.25">
      <c r="R8939" s="3">
        <v>9942</v>
      </c>
      <c r="S8939" s="3" t="s">
        <v>31</v>
      </c>
    </row>
    <row r="8940" spans="18:19" x14ac:dyDescent="0.25">
      <c r="R8940" s="3">
        <v>9943</v>
      </c>
      <c r="S8940" s="3" t="s">
        <v>31</v>
      </c>
    </row>
    <row r="8941" spans="18:19" x14ac:dyDescent="0.25">
      <c r="R8941" s="3">
        <v>9944</v>
      </c>
      <c r="S8941" s="3" t="s">
        <v>31</v>
      </c>
    </row>
    <row r="8942" spans="18:19" x14ac:dyDescent="0.25">
      <c r="R8942" s="3">
        <v>9945</v>
      </c>
      <c r="S8942" s="3" t="s">
        <v>31</v>
      </c>
    </row>
    <row r="8943" spans="18:19" x14ac:dyDescent="0.25">
      <c r="R8943" s="3">
        <v>9946</v>
      </c>
      <c r="S8943" s="3" t="s">
        <v>31</v>
      </c>
    </row>
    <row r="8944" spans="18:19" x14ac:dyDescent="0.25">
      <c r="R8944" s="3">
        <v>9947</v>
      </c>
      <c r="S8944" s="3" t="s">
        <v>31</v>
      </c>
    </row>
    <row r="8945" spans="18:19" x14ac:dyDescent="0.25">
      <c r="R8945" s="3">
        <v>9948</v>
      </c>
      <c r="S8945" s="3" t="s">
        <v>31</v>
      </c>
    </row>
    <row r="8946" spans="18:19" x14ac:dyDescent="0.25">
      <c r="R8946" s="3">
        <v>9949</v>
      </c>
      <c r="S8946" s="3" t="s">
        <v>31</v>
      </c>
    </row>
    <row r="8947" spans="18:19" x14ac:dyDescent="0.25">
      <c r="R8947" s="3">
        <v>9950</v>
      </c>
      <c r="S8947" s="3" t="s">
        <v>31</v>
      </c>
    </row>
    <row r="8948" spans="18:19" x14ac:dyDescent="0.25">
      <c r="R8948" s="3">
        <v>9951</v>
      </c>
      <c r="S8948" s="3" t="s">
        <v>31</v>
      </c>
    </row>
    <row r="8949" spans="18:19" x14ac:dyDescent="0.25">
      <c r="R8949" s="3">
        <v>9952</v>
      </c>
      <c r="S8949" s="3" t="s">
        <v>31</v>
      </c>
    </row>
    <row r="8950" spans="18:19" x14ac:dyDescent="0.25">
      <c r="R8950" s="3">
        <v>9953</v>
      </c>
      <c r="S8950" s="3" t="s">
        <v>31</v>
      </c>
    </row>
    <row r="8951" spans="18:19" x14ac:dyDescent="0.25">
      <c r="R8951" s="3">
        <v>9954</v>
      </c>
      <c r="S8951" s="3" t="s">
        <v>31</v>
      </c>
    </row>
    <row r="8952" spans="18:19" x14ac:dyDescent="0.25">
      <c r="R8952" s="3">
        <v>9955</v>
      </c>
      <c r="S8952" s="3" t="s">
        <v>31</v>
      </c>
    </row>
    <row r="8953" spans="18:19" x14ac:dyDescent="0.25">
      <c r="R8953" s="3">
        <v>9956</v>
      </c>
      <c r="S8953" s="3" t="s">
        <v>31</v>
      </c>
    </row>
    <row r="8954" spans="18:19" x14ac:dyDescent="0.25">
      <c r="R8954" s="3">
        <v>9957</v>
      </c>
      <c r="S8954" s="3" t="s">
        <v>31</v>
      </c>
    </row>
    <row r="8955" spans="18:19" x14ac:dyDescent="0.25">
      <c r="R8955" s="3">
        <v>9958</v>
      </c>
      <c r="S8955" s="3" t="s">
        <v>31</v>
      </c>
    </row>
    <row r="8956" spans="18:19" x14ac:dyDescent="0.25">
      <c r="R8956" s="3">
        <v>9959</v>
      </c>
      <c r="S8956" s="3" t="s">
        <v>31</v>
      </c>
    </row>
    <row r="8957" spans="18:19" x14ac:dyDescent="0.25">
      <c r="R8957" s="3">
        <v>9960</v>
      </c>
      <c r="S8957" s="3" t="s">
        <v>31</v>
      </c>
    </row>
    <row r="8958" spans="18:19" x14ac:dyDescent="0.25">
      <c r="R8958" s="3">
        <v>9961</v>
      </c>
      <c r="S8958" s="3" t="s">
        <v>31</v>
      </c>
    </row>
    <row r="8959" spans="18:19" x14ac:dyDescent="0.25">
      <c r="R8959" s="3">
        <v>9962</v>
      </c>
      <c r="S8959" s="3" t="s">
        <v>31</v>
      </c>
    </row>
    <row r="8960" spans="18:19" x14ac:dyDescent="0.25">
      <c r="R8960" s="3">
        <v>9963</v>
      </c>
      <c r="S8960" s="3" t="s">
        <v>31</v>
      </c>
    </row>
    <row r="8961" spans="18:19" x14ac:dyDescent="0.25">
      <c r="R8961" s="3">
        <v>9964</v>
      </c>
      <c r="S8961" s="3" t="s">
        <v>31</v>
      </c>
    </row>
    <row r="8962" spans="18:19" x14ac:dyDescent="0.25">
      <c r="R8962" s="3">
        <v>9965</v>
      </c>
      <c r="S8962" s="3" t="s">
        <v>31</v>
      </c>
    </row>
    <row r="8963" spans="18:19" x14ac:dyDescent="0.25">
      <c r="R8963" s="3">
        <v>9966</v>
      </c>
      <c r="S8963" s="3" t="s">
        <v>31</v>
      </c>
    </row>
    <row r="8964" spans="18:19" x14ac:dyDescent="0.25">
      <c r="R8964" s="3">
        <v>9967</v>
      </c>
      <c r="S8964" s="3" t="s">
        <v>31</v>
      </c>
    </row>
    <row r="8965" spans="18:19" x14ac:dyDescent="0.25">
      <c r="R8965" s="3">
        <v>9968</v>
      </c>
      <c r="S8965" s="3" t="s">
        <v>31</v>
      </c>
    </row>
    <row r="8966" spans="18:19" x14ac:dyDescent="0.25">
      <c r="R8966" s="3">
        <v>9969</v>
      </c>
      <c r="S8966" s="3" t="s">
        <v>31</v>
      </c>
    </row>
    <row r="8967" spans="18:19" x14ac:dyDescent="0.25">
      <c r="R8967" s="3">
        <v>9970</v>
      </c>
      <c r="S8967" s="3" t="s">
        <v>31</v>
      </c>
    </row>
    <row r="8968" spans="18:19" x14ac:dyDescent="0.25">
      <c r="R8968" s="3">
        <v>9971</v>
      </c>
      <c r="S8968" s="3" t="s">
        <v>31</v>
      </c>
    </row>
    <row r="8969" spans="18:19" x14ac:dyDescent="0.25">
      <c r="R8969" s="3">
        <v>9972</v>
      </c>
      <c r="S8969" s="3" t="s">
        <v>31</v>
      </c>
    </row>
    <row r="8970" spans="18:19" x14ac:dyDescent="0.25">
      <c r="R8970" s="3">
        <v>9973</v>
      </c>
      <c r="S8970" s="3" t="s">
        <v>31</v>
      </c>
    </row>
    <row r="8971" spans="18:19" x14ac:dyDescent="0.25">
      <c r="R8971" s="3">
        <v>9974</v>
      </c>
      <c r="S8971" s="3" t="s">
        <v>31</v>
      </c>
    </row>
    <row r="8972" spans="18:19" x14ac:dyDescent="0.25">
      <c r="R8972" s="3">
        <v>9975</v>
      </c>
      <c r="S8972" s="3" t="s">
        <v>31</v>
      </c>
    </row>
    <row r="8973" spans="18:19" x14ac:dyDescent="0.25">
      <c r="R8973" s="3">
        <v>9976</v>
      </c>
      <c r="S8973" s="3" t="s">
        <v>31</v>
      </c>
    </row>
    <row r="8974" spans="18:19" x14ac:dyDescent="0.25">
      <c r="R8974" s="3">
        <v>9977</v>
      </c>
      <c r="S8974" s="3" t="s">
        <v>31</v>
      </c>
    </row>
    <row r="8975" spans="18:19" x14ac:dyDescent="0.25">
      <c r="R8975" s="3">
        <v>9978</v>
      </c>
      <c r="S8975" s="3" t="s">
        <v>31</v>
      </c>
    </row>
    <row r="8976" spans="18:19" x14ac:dyDescent="0.25">
      <c r="R8976" s="3">
        <v>9979</v>
      </c>
      <c r="S8976" s="3" t="s">
        <v>31</v>
      </c>
    </row>
    <row r="8977" spans="18:19" x14ac:dyDescent="0.25">
      <c r="R8977" s="3">
        <v>9980</v>
      </c>
      <c r="S8977" s="3" t="s">
        <v>31</v>
      </c>
    </row>
    <row r="8978" spans="18:19" x14ac:dyDescent="0.25">
      <c r="R8978" s="3">
        <v>9981</v>
      </c>
      <c r="S8978" s="3" t="s">
        <v>31</v>
      </c>
    </row>
    <row r="8979" spans="18:19" x14ac:dyDescent="0.25">
      <c r="R8979" s="3">
        <v>9982</v>
      </c>
      <c r="S8979" s="3" t="s">
        <v>31</v>
      </c>
    </row>
    <row r="8980" spans="18:19" x14ac:dyDescent="0.25">
      <c r="R8980" s="3">
        <v>9983</v>
      </c>
      <c r="S8980" s="3" t="s">
        <v>31</v>
      </c>
    </row>
    <row r="8981" spans="18:19" x14ac:dyDescent="0.25">
      <c r="R8981" s="3">
        <v>9984</v>
      </c>
      <c r="S8981" s="3" t="s">
        <v>31</v>
      </c>
    </row>
    <row r="8982" spans="18:19" x14ac:dyDescent="0.25">
      <c r="R8982" s="3">
        <v>9985</v>
      </c>
      <c r="S8982" s="3" t="s">
        <v>31</v>
      </c>
    </row>
    <row r="8983" spans="18:19" x14ac:dyDescent="0.25">
      <c r="R8983" s="3">
        <v>9986</v>
      </c>
      <c r="S8983" s="3" t="s">
        <v>31</v>
      </c>
    </row>
    <row r="8984" spans="18:19" x14ac:dyDescent="0.25">
      <c r="R8984" s="3">
        <v>9987</v>
      </c>
      <c r="S8984" s="3" t="s">
        <v>31</v>
      </c>
    </row>
    <row r="8985" spans="18:19" x14ac:dyDescent="0.25">
      <c r="R8985" s="3">
        <v>9988</v>
      </c>
      <c r="S8985" s="3" t="s">
        <v>31</v>
      </c>
    </row>
    <row r="8986" spans="18:19" x14ac:dyDescent="0.25">
      <c r="R8986" s="3">
        <v>9989</v>
      </c>
      <c r="S8986" s="3" t="s">
        <v>31</v>
      </c>
    </row>
    <row r="8987" spans="18:19" x14ac:dyDescent="0.25">
      <c r="R8987" s="3">
        <v>9990</v>
      </c>
      <c r="S8987" s="3" t="s">
        <v>31</v>
      </c>
    </row>
    <row r="8988" spans="18:19" x14ac:dyDescent="0.25">
      <c r="R8988" s="3">
        <v>9991</v>
      </c>
      <c r="S8988" s="3" t="s">
        <v>31</v>
      </c>
    </row>
    <row r="8989" spans="18:19" x14ac:dyDescent="0.25">
      <c r="R8989" s="3">
        <v>9992</v>
      </c>
      <c r="S8989" s="3" t="s">
        <v>31</v>
      </c>
    </row>
    <row r="8990" spans="18:19" x14ac:dyDescent="0.25">
      <c r="R8990" s="3">
        <v>9993</v>
      </c>
      <c r="S8990" s="3" t="s">
        <v>31</v>
      </c>
    </row>
    <row r="8991" spans="18:19" x14ac:dyDescent="0.25">
      <c r="R8991" s="3">
        <v>9994</v>
      </c>
      <c r="S8991" s="3" t="s">
        <v>31</v>
      </c>
    </row>
    <row r="8992" spans="18:19" x14ac:dyDescent="0.25">
      <c r="R8992" s="3">
        <v>9995</v>
      </c>
      <c r="S8992" s="3" t="s">
        <v>31</v>
      </c>
    </row>
    <row r="8993" spans="18:19" x14ac:dyDescent="0.25">
      <c r="R8993" s="3">
        <v>9996</v>
      </c>
      <c r="S8993" s="3" t="s">
        <v>31</v>
      </c>
    </row>
    <row r="8994" spans="18:19" x14ac:dyDescent="0.25">
      <c r="R8994" s="3">
        <v>9997</v>
      </c>
      <c r="S8994" s="3" t="s">
        <v>31</v>
      </c>
    </row>
    <row r="8995" spans="18:19" x14ac:dyDescent="0.25">
      <c r="R8995" s="3">
        <v>9998</v>
      </c>
      <c r="S8995" s="3" t="s">
        <v>31</v>
      </c>
    </row>
    <row r="8996" spans="18:19" x14ac:dyDescent="0.25">
      <c r="R8996" s="3">
        <v>9999</v>
      </c>
      <c r="S8996" s="3" t="s">
        <v>31</v>
      </c>
    </row>
    <row r="8997" spans="18:19" x14ac:dyDescent="0.25">
      <c r="R8997" s="3">
        <v>10000</v>
      </c>
      <c r="S8997" s="3" t="s">
        <v>31</v>
      </c>
    </row>
    <row r="8998" spans="18:19" x14ac:dyDescent="0.25">
      <c r="R8998" s="3">
        <v>10001</v>
      </c>
      <c r="S8998" s="3" t="s">
        <v>31</v>
      </c>
    </row>
    <row r="8999" spans="18:19" x14ac:dyDescent="0.25">
      <c r="R8999" s="3">
        <v>10002</v>
      </c>
      <c r="S8999" s="3" t="s">
        <v>31</v>
      </c>
    </row>
    <row r="9000" spans="18:19" x14ac:dyDescent="0.25">
      <c r="R9000" s="3">
        <v>10003</v>
      </c>
      <c r="S9000" s="3" t="s">
        <v>31</v>
      </c>
    </row>
    <row r="9001" spans="18:19" x14ac:dyDescent="0.25">
      <c r="R9001" s="3">
        <v>10004</v>
      </c>
      <c r="S9001" s="3" t="s">
        <v>31</v>
      </c>
    </row>
    <row r="9002" spans="18:19" x14ac:dyDescent="0.25">
      <c r="R9002" s="3">
        <v>10005</v>
      </c>
      <c r="S9002" s="3" t="s">
        <v>31</v>
      </c>
    </row>
    <row r="9003" spans="18:19" x14ac:dyDescent="0.25">
      <c r="R9003" s="3">
        <v>10006</v>
      </c>
      <c r="S9003" s="3" t="s">
        <v>31</v>
      </c>
    </row>
    <row r="9004" spans="18:19" x14ac:dyDescent="0.25">
      <c r="R9004" s="3">
        <v>10007</v>
      </c>
      <c r="S9004" s="3" t="s">
        <v>31</v>
      </c>
    </row>
    <row r="9005" spans="18:19" x14ac:dyDescent="0.25">
      <c r="R9005" s="3">
        <v>10008</v>
      </c>
      <c r="S9005" s="3" t="s">
        <v>31</v>
      </c>
    </row>
    <row r="9006" spans="18:19" x14ac:dyDescent="0.25">
      <c r="R9006" s="3">
        <v>10009</v>
      </c>
      <c r="S9006" s="3" t="s">
        <v>31</v>
      </c>
    </row>
    <row r="9007" spans="18:19" x14ac:dyDescent="0.25">
      <c r="R9007" s="3">
        <v>10010</v>
      </c>
      <c r="S9007" s="3" t="s">
        <v>31</v>
      </c>
    </row>
    <row r="9008" spans="18:19" x14ac:dyDescent="0.25">
      <c r="R9008" s="3">
        <v>10011</v>
      </c>
      <c r="S9008" s="3" t="s">
        <v>31</v>
      </c>
    </row>
    <row r="9009" spans="18:19" x14ac:dyDescent="0.25">
      <c r="R9009" s="3">
        <v>10012</v>
      </c>
      <c r="S9009" s="3" t="s">
        <v>31</v>
      </c>
    </row>
    <row r="9010" spans="18:19" x14ac:dyDescent="0.25">
      <c r="R9010" s="3">
        <v>10013</v>
      </c>
      <c r="S9010" s="3" t="s">
        <v>31</v>
      </c>
    </row>
    <row r="9011" spans="18:19" x14ac:dyDescent="0.25">
      <c r="R9011" s="3">
        <v>10014</v>
      </c>
      <c r="S9011" s="3" t="s">
        <v>31</v>
      </c>
    </row>
    <row r="9012" spans="18:19" x14ac:dyDescent="0.25">
      <c r="R9012" s="3">
        <v>10015</v>
      </c>
      <c r="S9012" s="3" t="s">
        <v>31</v>
      </c>
    </row>
    <row r="9013" spans="18:19" x14ac:dyDescent="0.25">
      <c r="R9013" s="3">
        <v>10016</v>
      </c>
      <c r="S9013" s="3" t="s">
        <v>31</v>
      </c>
    </row>
    <row r="9014" spans="18:19" x14ac:dyDescent="0.25">
      <c r="R9014" s="3">
        <v>10017</v>
      </c>
      <c r="S9014" s="3" t="s">
        <v>31</v>
      </c>
    </row>
    <row r="9015" spans="18:19" x14ac:dyDescent="0.25">
      <c r="R9015" s="3">
        <v>10018</v>
      </c>
      <c r="S9015" s="3" t="s">
        <v>31</v>
      </c>
    </row>
    <row r="9016" spans="18:19" x14ac:dyDescent="0.25">
      <c r="R9016" s="3">
        <v>10019</v>
      </c>
      <c r="S9016" s="3" t="s">
        <v>31</v>
      </c>
    </row>
    <row r="9017" spans="18:19" x14ac:dyDescent="0.25">
      <c r="R9017" s="3">
        <v>10020</v>
      </c>
      <c r="S9017" s="3" t="s">
        <v>31</v>
      </c>
    </row>
    <row r="9018" spans="18:19" x14ac:dyDescent="0.25">
      <c r="R9018" s="3">
        <v>10021</v>
      </c>
      <c r="S9018" s="3" t="s">
        <v>31</v>
      </c>
    </row>
    <row r="9019" spans="18:19" x14ac:dyDescent="0.25">
      <c r="R9019" s="3">
        <v>10022</v>
      </c>
      <c r="S9019" s="3" t="s">
        <v>31</v>
      </c>
    </row>
    <row r="9020" spans="18:19" x14ac:dyDescent="0.25">
      <c r="R9020" s="3">
        <v>10023</v>
      </c>
      <c r="S9020" s="3" t="s">
        <v>31</v>
      </c>
    </row>
    <row r="9021" spans="18:19" x14ac:dyDescent="0.25">
      <c r="R9021" s="3">
        <v>10024</v>
      </c>
      <c r="S9021" s="3" t="s">
        <v>31</v>
      </c>
    </row>
    <row r="9022" spans="18:19" x14ac:dyDescent="0.25">
      <c r="R9022" s="3">
        <v>10025</v>
      </c>
      <c r="S9022" s="3" t="s">
        <v>31</v>
      </c>
    </row>
    <row r="9023" spans="18:19" x14ac:dyDescent="0.25">
      <c r="R9023" s="3">
        <v>10026</v>
      </c>
      <c r="S9023" s="3" t="s">
        <v>31</v>
      </c>
    </row>
    <row r="9024" spans="18:19" x14ac:dyDescent="0.25">
      <c r="R9024" s="3">
        <v>10027</v>
      </c>
      <c r="S9024" s="3" t="s">
        <v>31</v>
      </c>
    </row>
    <row r="9025" spans="18:19" x14ac:dyDescent="0.25">
      <c r="R9025" s="3">
        <v>10028</v>
      </c>
      <c r="S9025" s="3" t="s">
        <v>31</v>
      </c>
    </row>
    <row r="9026" spans="18:19" x14ac:dyDescent="0.25">
      <c r="R9026" s="3">
        <v>10029</v>
      </c>
      <c r="S9026" s="3" t="s">
        <v>31</v>
      </c>
    </row>
    <row r="9027" spans="18:19" x14ac:dyDescent="0.25">
      <c r="R9027" s="3">
        <v>10030</v>
      </c>
      <c r="S9027" s="3" t="s">
        <v>31</v>
      </c>
    </row>
    <row r="9028" spans="18:19" x14ac:dyDescent="0.25">
      <c r="R9028" s="3">
        <v>10031</v>
      </c>
      <c r="S9028" s="3" t="s">
        <v>31</v>
      </c>
    </row>
    <row r="9029" spans="18:19" x14ac:dyDescent="0.25">
      <c r="R9029" s="3">
        <v>10032</v>
      </c>
      <c r="S9029" s="3" t="s">
        <v>31</v>
      </c>
    </row>
    <row r="9030" spans="18:19" x14ac:dyDescent="0.25">
      <c r="R9030" s="3">
        <v>10033</v>
      </c>
      <c r="S9030" s="3" t="s">
        <v>31</v>
      </c>
    </row>
    <row r="9031" spans="18:19" x14ac:dyDescent="0.25">
      <c r="R9031" s="3">
        <v>10034</v>
      </c>
      <c r="S9031" s="3" t="s">
        <v>31</v>
      </c>
    </row>
    <row r="9032" spans="18:19" x14ac:dyDescent="0.25">
      <c r="R9032" s="3">
        <v>10035</v>
      </c>
      <c r="S9032" s="3" t="s">
        <v>31</v>
      </c>
    </row>
    <row r="9033" spans="18:19" x14ac:dyDescent="0.25">
      <c r="R9033" s="3">
        <v>10036</v>
      </c>
      <c r="S9033" s="3" t="s">
        <v>31</v>
      </c>
    </row>
    <row r="9034" spans="18:19" x14ac:dyDescent="0.25">
      <c r="R9034" s="3">
        <v>10037</v>
      </c>
      <c r="S9034" s="3" t="s">
        <v>31</v>
      </c>
    </row>
    <row r="9035" spans="18:19" x14ac:dyDescent="0.25">
      <c r="R9035" s="3">
        <v>10038</v>
      </c>
      <c r="S9035" s="3" t="s">
        <v>31</v>
      </c>
    </row>
    <row r="9036" spans="18:19" x14ac:dyDescent="0.25">
      <c r="R9036" s="3">
        <v>10039</v>
      </c>
      <c r="S9036" s="3" t="s">
        <v>31</v>
      </c>
    </row>
    <row r="9037" spans="18:19" x14ac:dyDescent="0.25">
      <c r="R9037" s="3">
        <v>10040</v>
      </c>
      <c r="S9037" s="3" t="s">
        <v>31</v>
      </c>
    </row>
    <row r="9038" spans="18:19" x14ac:dyDescent="0.25">
      <c r="R9038" s="3">
        <v>10041</v>
      </c>
      <c r="S9038" s="3" t="s">
        <v>31</v>
      </c>
    </row>
    <row r="9039" spans="18:19" x14ac:dyDescent="0.25">
      <c r="R9039" s="3">
        <v>10042</v>
      </c>
      <c r="S9039" s="3" t="s">
        <v>31</v>
      </c>
    </row>
    <row r="9040" spans="18:19" x14ac:dyDescent="0.25">
      <c r="R9040" s="3">
        <v>10043</v>
      </c>
      <c r="S9040" s="3" t="s">
        <v>31</v>
      </c>
    </row>
    <row r="9041" spans="18:19" x14ac:dyDescent="0.25">
      <c r="R9041" s="3">
        <v>10044</v>
      </c>
      <c r="S9041" s="3" t="s">
        <v>31</v>
      </c>
    </row>
    <row r="9042" spans="18:19" x14ac:dyDescent="0.25">
      <c r="R9042" s="3">
        <v>10045</v>
      </c>
      <c r="S9042" s="3" t="s">
        <v>31</v>
      </c>
    </row>
    <row r="9043" spans="18:19" x14ac:dyDescent="0.25">
      <c r="R9043" s="3">
        <v>10046</v>
      </c>
      <c r="S9043" s="3" t="s">
        <v>31</v>
      </c>
    </row>
    <row r="9044" spans="18:19" x14ac:dyDescent="0.25">
      <c r="R9044" s="3">
        <v>10047</v>
      </c>
      <c r="S9044" s="3" t="s">
        <v>31</v>
      </c>
    </row>
    <row r="9045" spans="18:19" x14ac:dyDescent="0.25">
      <c r="R9045" s="3">
        <v>10048</v>
      </c>
      <c r="S9045" s="3" t="s">
        <v>31</v>
      </c>
    </row>
    <row r="9046" spans="18:19" x14ac:dyDescent="0.25">
      <c r="R9046" s="3">
        <v>10049</v>
      </c>
      <c r="S9046" s="3" t="s">
        <v>31</v>
      </c>
    </row>
    <row r="9047" spans="18:19" x14ac:dyDescent="0.25">
      <c r="R9047" s="3">
        <v>10050</v>
      </c>
      <c r="S9047" s="3" t="s">
        <v>31</v>
      </c>
    </row>
    <row r="9048" spans="18:19" x14ac:dyDescent="0.25">
      <c r="R9048" s="3">
        <v>10051</v>
      </c>
      <c r="S9048" s="3" t="s">
        <v>31</v>
      </c>
    </row>
    <row r="9049" spans="18:19" x14ac:dyDescent="0.25">
      <c r="R9049" s="3">
        <v>10052</v>
      </c>
      <c r="S9049" s="3" t="s">
        <v>31</v>
      </c>
    </row>
    <row r="9050" spans="18:19" x14ac:dyDescent="0.25">
      <c r="R9050" s="3">
        <v>10053</v>
      </c>
      <c r="S9050" s="3" t="s">
        <v>31</v>
      </c>
    </row>
    <row r="9051" spans="18:19" x14ac:dyDescent="0.25">
      <c r="R9051" s="3">
        <v>10054</v>
      </c>
      <c r="S9051" s="3" t="s">
        <v>31</v>
      </c>
    </row>
    <row r="9052" spans="18:19" x14ac:dyDescent="0.25">
      <c r="R9052" s="3">
        <v>10055</v>
      </c>
      <c r="S9052" s="3" t="s">
        <v>31</v>
      </c>
    </row>
    <row r="9053" spans="18:19" x14ac:dyDescent="0.25">
      <c r="R9053" s="3">
        <v>10056</v>
      </c>
      <c r="S9053" s="3" t="s">
        <v>31</v>
      </c>
    </row>
    <row r="9054" spans="18:19" x14ac:dyDescent="0.25">
      <c r="R9054" s="3">
        <v>10057</v>
      </c>
      <c r="S9054" s="3" t="s">
        <v>31</v>
      </c>
    </row>
    <row r="9055" spans="18:19" x14ac:dyDescent="0.25">
      <c r="R9055" s="3">
        <v>10058</v>
      </c>
      <c r="S9055" s="3" t="s">
        <v>31</v>
      </c>
    </row>
    <row r="9056" spans="18:19" x14ac:dyDescent="0.25">
      <c r="R9056" s="3">
        <v>10059</v>
      </c>
      <c r="S9056" s="3" t="s">
        <v>31</v>
      </c>
    </row>
    <row r="9057" spans="18:19" x14ac:dyDescent="0.25">
      <c r="R9057" s="3">
        <v>10060</v>
      </c>
      <c r="S9057" s="3" t="s">
        <v>31</v>
      </c>
    </row>
    <row r="9058" spans="18:19" x14ac:dyDescent="0.25">
      <c r="R9058" s="3">
        <v>10061</v>
      </c>
      <c r="S9058" s="3" t="s">
        <v>31</v>
      </c>
    </row>
    <row r="9059" spans="18:19" x14ac:dyDescent="0.25">
      <c r="R9059" s="3">
        <v>10062</v>
      </c>
      <c r="S9059" s="3" t="s">
        <v>31</v>
      </c>
    </row>
    <row r="9060" spans="18:19" x14ac:dyDescent="0.25">
      <c r="R9060" s="3">
        <v>10063</v>
      </c>
      <c r="S9060" s="3" t="s">
        <v>31</v>
      </c>
    </row>
    <row r="9061" spans="18:19" x14ac:dyDescent="0.25">
      <c r="R9061" s="3">
        <v>10064</v>
      </c>
      <c r="S9061" s="3" t="s">
        <v>31</v>
      </c>
    </row>
    <row r="9062" spans="18:19" x14ac:dyDescent="0.25">
      <c r="R9062" s="3">
        <v>10065</v>
      </c>
      <c r="S9062" s="3" t="s">
        <v>31</v>
      </c>
    </row>
    <row r="9063" spans="18:19" x14ac:dyDescent="0.25">
      <c r="R9063" s="3">
        <v>10066</v>
      </c>
      <c r="S9063" s="3" t="s">
        <v>31</v>
      </c>
    </row>
    <row r="9064" spans="18:19" x14ac:dyDescent="0.25">
      <c r="R9064" s="3">
        <v>10067</v>
      </c>
      <c r="S9064" s="3" t="s">
        <v>31</v>
      </c>
    </row>
    <row r="9065" spans="18:19" x14ac:dyDescent="0.25">
      <c r="R9065" s="3">
        <v>10068</v>
      </c>
      <c r="S9065" s="3" t="s">
        <v>31</v>
      </c>
    </row>
    <row r="9066" spans="18:19" x14ac:dyDescent="0.25">
      <c r="R9066" s="3">
        <v>10069</v>
      </c>
      <c r="S9066" s="3" t="s">
        <v>31</v>
      </c>
    </row>
    <row r="9067" spans="18:19" x14ac:dyDescent="0.25">
      <c r="R9067" s="3">
        <v>10070</v>
      </c>
      <c r="S9067" s="3" t="s">
        <v>31</v>
      </c>
    </row>
    <row r="9068" spans="18:19" x14ac:dyDescent="0.25">
      <c r="R9068" s="3">
        <v>10071</v>
      </c>
      <c r="S9068" s="3" t="s">
        <v>31</v>
      </c>
    </row>
    <row r="9069" spans="18:19" x14ac:dyDescent="0.25">
      <c r="R9069" s="3">
        <v>10072</v>
      </c>
      <c r="S9069" s="3" t="s">
        <v>31</v>
      </c>
    </row>
    <row r="9070" spans="18:19" x14ac:dyDescent="0.25">
      <c r="R9070" s="3">
        <v>10073</v>
      </c>
      <c r="S9070" s="3" t="s">
        <v>31</v>
      </c>
    </row>
    <row r="9071" spans="18:19" x14ac:dyDescent="0.25">
      <c r="R9071" s="3">
        <v>10074</v>
      </c>
      <c r="S9071" s="3" t="s">
        <v>31</v>
      </c>
    </row>
    <row r="9072" spans="18:19" x14ac:dyDescent="0.25">
      <c r="R9072" s="3">
        <v>10075</v>
      </c>
      <c r="S9072" s="3" t="s">
        <v>31</v>
      </c>
    </row>
    <row r="9073" spans="18:19" x14ac:dyDescent="0.25">
      <c r="R9073" s="3">
        <v>10076</v>
      </c>
      <c r="S9073" s="3" t="s">
        <v>31</v>
      </c>
    </row>
    <row r="9074" spans="18:19" x14ac:dyDescent="0.25">
      <c r="R9074" s="3">
        <v>10077</v>
      </c>
      <c r="S9074" s="3" t="s">
        <v>31</v>
      </c>
    </row>
    <row r="9075" spans="18:19" x14ac:dyDescent="0.25">
      <c r="R9075" s="3">
        <v>10078</v>
      </c>
      <c r="S9075" s="3" t="s">
        <v>31</v>
      </c>
    </row>
    <row r="9076" spans="18:19" x14ac:dyDescent="0.25">
      <c r="R9076" s="3">
        <v>10079</v>
      </c>
      <c r="S9076" s="3" t="s">
        <v>31</v>
      </c>
    </row>
    <row r="9077" spans="18:19" x14ac:dyDescent="0.25">
      <c r="R9077" s="3">
        <v>10080</v>
      </c>
      <c r="S9077" s="3" t="s">
        <v>31</v>
      </c>
    </row>
    <row r="9078" spans="18:19" x14ac:dyDescent="0.25">
      <c r="R9078" s="3">
        <v>10081</v>
      </c>
      <c r="S9078" s="3" t="s">
        <v>31</v>
      </c>
    </row>
    <row r="9079" spans="18:19" x14ac:dyDescent="0.25">
      <c r="R9079" s="3">
        <v>10082</v>
      </c>
      <c r="S9079" s="3" t="s">
        <v>31</v>
      </c>
    </row>
    <row r="9080" spans="18:19" x14ac:dyDescent="0.25">
      <c r="R9080" s="3">
        <v>10083</v>
      </c>
      <c r="S9080" s="3" t="s">
        <v>31</v>
      </c>
    </row>
    <row r="9081" spans="18:19" x14ac:dyDescent="0.25">
      <c r="R9081" s="3">
        <v>10084</v>
      </c>
      <c r="S9081" s="3" t="s">
        <v>31</v>
      </c>
    </row>
    <row r="9082" spans="18:19" x14ac:dyDescent="0.25">
      <c r="R9082" s="3">
        <v>10085</v>
      </c>
      <c r="S9082" s="3" t="s">
        <v>31</v>
      </c>
    </row>
    <row r="9083" spans="18:19" x14ac:dyDescent="0.25">
      <c r="R9083" s="3">
        <v>10086</v>
      </c>
      <c r="S9083" s="3" t="s">
        <v>31</v>
      </c>
    </row>
    <row r="9084" spans="18:19" x14ac:dyDescent="0.25">
      <c r="R9084" s="3">
        <v>10087</v>
      </c>
      <c r="S9084" s="3" t="s">
        <v>31</v>
      </c>
    </row>
    <row r="9085" spans="18:19" x14ac:dyDescent="0.25">
      <c r="R9085" s="3">
        <v>10088</v>
      </c>
      <c r="S9085" s="3" t="s">
        <v>31</v>
      </c>
    </row>
    <row r="9086" spans="18:19" x14ac:dyDescent="0.25">
      <c r="R9086" s="3">
        <v>10089</v>
      </c>
      <c r="S9086" s="3" t="s">
        <v>31</v>
      </c>
    </row>
    <row r="9087" spans="18:19" x14ac:dyDescent="0.25">
      <c r="R9087" s="3">
        <v>10090</v>
      </c>
      <c r="S9087" s="3" t="s">
        <v>31</v>
      </c>
    </row>
    <row r="9088" spans="18:19" x14ac:dyDescent="0.25">
      <c r="R9088" s="3">
        <v>10091</v>
      </c>
      <c r="S9088" s="3" t="s">
        <v>31</v>
      </c>
    </row>
    <row r="9089" spans="18:19" x14ac:dyDescent="0.25">
      <c r="R9089" s="3">
        <v>10092</v>
      </c>
      <c r="S9089" s="3" t="s">
        <v>31</v>
      </c>
    </row>
    <row r="9090" spans="18:19" x14ac:dyDescent="0.25">
      <c r="R9090" s="3">
        <v>10093</v>
      </c>
      <c r="S9090" s="3" t="s">
        <v>31</v>
      </c>
    </row>
    <row r="9091" spans="18:19" x14ac:dyDescent="0.25">
      <c r="R9091" s="3">
        <v>10094</v>
      </c>
      <c r="S9091" s="3" t="s">
        <v>31</v>
      </c>
    </row>
    <row r="9092" spans="18:19" x14ac:dyDescent="0.25">
      <c r="R9092" s="3">
        <v>10095</v>
      </c>
      <c r="S9092" s="3" t="s">
        <v>31</v>
      </c>
    </row>
    <row r="9093" spans="18:19" x14ac:dyDescent="0.25">
      <c r="R9093" s="3">
        <v>10096</v>
      </c>
      <c r="S9093" s="3" t="s">
        <v>31</v>
      </c>
    </row>
    <row r="9094" spans="18:19" x14ac:dyDescent="0.25">
      <c r="R9094" s="3">
        <v>10097</v>
      </c>
      <c r="S9094" s="3" t="s">
        <v>31</v>
      </c>
    </row>
    <row r="9095" spans="18:19" x14ac:dyDescent="0.25">
      <c r="R9095" s="3">
        <v>10098</v>
      </c>
      <c r="S9095" s="3" t="s">
        <v>31</v>
      </c>
    </row>
    <row r="9096" spans="18:19" x14ac:dyDescent="0.25">
      <c r="R9096" s="3">
        <v>10099</v>
      </c>
      <c r="S9096" s="3" t="s">
        <v>31</v>
      </c>
    </row>
    <row r="9097" spans="18:19" x14ac:dyDescent="0.25">
      <c r="R9097" s="3">
        <v>10100</v>
      </c>
      <c r="S9097" s="3" t="s">
        <v>31</v>
      </c>
    </row>
    <row r="9098" spans="18:19" x14ac:dyDescent="0.25">
      <c r="R9098" s="3">
        <v>10101</v>
      </c>
      <c r="S9098" s="3" t="s">
        <v>31</v>
      </c>
    </row>
    <row r="9099" spans="18:19" x14ac:dyDescent="0.25">
      <c r="R9099" s="3">
        <v>10102</v>
      </c>
      <c r="S9099" s="3" t="s">
        <v>31</v>
      </c>
    </row>
    <row r="9100" spans="18:19" x14ac:dyDescent="0.25">
      <c r="R9100" s="3">
        <v>10103</v>
      </c>
      <c r="S9100" s="3" t="s">
        <v>31</v>
      </c>
    </row>
    <row r="9101" spans="18:19" x14ac:dyDescent="0.25">
      <c r="R9101" s="3">
        <v>10104</v>
      </c>
      <c r="S9101" s="3" t="s">
        <v>31</v>
      </c>
    </row>
    <row r="9102" spans="18:19" x14ac:dyDescent="0.25">
      <c r="R9102" s="3">
        <v>10105</v>
      </c>
      <c r="S9102" s="3" t="s">
        <v>31</v>
      </c>
    </row>
    <row r="9103" spans="18:19" x14ac:dyDescent="0.25">
      <c r="R9103" s="3">
        <v>10106</v>
      </c>
      <c r="S9103" s="3" t="s">
        <v>31</v>
      </c>
    </row>
    <row r="9104" spans="18:19" x14ac:dyDescent="0.25">
      <c r="R9104" s="3">
        <v>10107</v>
      </c>
      <c r="S9104" s="3" t="s">
        <v>31</v>
      </c>
    </row>
    <row r="9105" spans="18:19" x14ac:dyDescent="0.25">
      <c r="R9105" s="3">
        <v>10108</v>
      </c>
      <c r="S9105" s="3" t="s">
        <v>31</v>
      </c>
    </row>
    <row r="9106" spans="18:19" x14ac:dyDescent="0.25">
      <c r="R9106" s="3">
        <v>10109</v>
      </c>
      <c r="S9106" s="3" t="s">
        <v>31</v>
      </c>
    </row>
    <row r="9107" spans="18:19" x14ac:dyDescent="0.25">
      <c r="R9107" s="3">
        <v>10110</v>
      </c>
      <c r="S9107" s="3" t="s">
        <v>31</v>
      </c>
    </row>
    <row r="9108" spans="18:19" x14ac:dyDescent="0.25">
      <c r="R9108" s="3">
        <v>10111</v>
      </c>
      <c r="S9108" s="3" t="s">
        <v>31</v>
      </c>
    </row>
    <row r="9109" spans="18:19" x14ac:dyDescent="0.25">
      <c r="R9109" s="3">
        <v>10112</v>
      </c>
      <c r="S9109" s="3" t="s">
        <v>31</v>
      </c>
    </row>
    <row r="9110" spans="18:19" x14ac:dyDescent="0.25">
      <c r="R9110" s="3">
        <v>10113</v>
      </c>
      <c r="S9110" s="3" t="s">
        <v>31</v>
      </c>
    </row>
    <row r="9111" spans="18:19" x14ac:dyDescent="0.25">
      <c r="R9111" s="3">
        <v>10114</v>
      </c>
      <c r="S9111" s="3" t="s">
        <v>31</v>
      </c>
    </row>
    <row r="9112" spans="18:19" x14ac:dyDescent="0.25">
      <c r="R9112" s="3">
        <v>10115</v>
      </c>
      <c r="S9112" s="3" t="s">
        <v>31</v>
      </c>
    </row>
    <row r="9113" spans="18:19" x14ac:dyDescent="0.25">
      <c r="R9113" s="3">
        <v>10116</v>
      </c>
      <c r="S9113" s="3" t="s">
        <v>31</v>
      </c>
    </row>
    <row r="9114" spans="18:19" x14ac:dyDescent="0.25">
      <c r="R9114" s="3">
        <v>10117</v>
      </c>
      <c r="S9114" s="3" t="s">
        <v>31</v>
      </c>
    </row>
    <row r="9115" spans="18:19" x14ac:dyDescent="0.25">
      <c r="R9115" s="3">
        <v>10118</v>
      </c>
      <c r="S9115" s="3" t="s">
        <v>31</v>
      </c>
    </row>
    <row r="9116" spans="18:19" x14ac:dyDescent="0.25">
      <c r="R9116" s="3">
        <v>10119</v>
      </c>
      <c r="S9116" s="3" t="s">
        <v>31</v>
      </c>
    </row>
    <row r="9117" spans="18:19" x14ac:dyDescent="0.25">
      <c r="R9117" s="3">
        <v>10120</v>
      </c>
      <c r="S9117" s="3" t="s">
        <v>31</v>
      </c>
    </row>
    <row r="9118" spans="18:19" x14ac:dyDescent="0.25">
      <c r="R9118" s="3">
        <v>10121</v>
      </c>
      <c r="S9118" s="3" t="s">
        <v>31</v>
      </c>
    </row>
    <row r="9119" spans="18:19" x14ac:dyDescent="0.25">
      <c r="R9119" s="3">
        <v>10122</v>
      </c>
      <c r="S9119" s="3" t="s">
        <v>31</v>
      </c>
    </row>
    <row r="9120" spans="18:19" x14ac:dyDescent="0.25">
      <c r="R9120" s="3">
        <v>10123</v>
      </c>
      <c r="S9120" s="3" t="s">
        <v>31</v>
      </c>
    </row>
    <row r="9121" spans="18:19" x14ac:dyDescent="0.25">
      <c r="R9121" s="3">
        <v>10124</v>
      </c>
      <c r="S9121" s="3" t="s">
        <v>31</v>
      </c>
    </row>
    <row r="9122" spans="18:19" x14ac:dyDescent="0.25">
      <c r="R9122" s="3">
        <v>10125</v>
      </c>
      <c r="S9122" s="3" t="s">
        <v>31</v>
      </c>
    </row>
    <row r="9123" spans="18:19" x14ac:dyDescent="0.25">
      <c r="R9123" s="3">
        <v>10126</v>
      </c>
      <c r="S9123" s="3" t="s">
        <v>31</v>
      </c>
    </row>
    <row r="9124" spans="18:19" x14ac:dyDescent="0.25">
      <c r="R9124" s="3">
        <v>10127</v>
      </c>
      <c r="S9124" s="3" t="s">
        <v>31</v>
      </c>
    </row>
    <row r="9125" spans="18:19" x14ac:dyDescent="0.25">
      <c r="R9125" s="3">
        <v>10128</v>
      </c>
      <c r="S9125" s="3" t="s">
        <v>31</v>
      </c>
    </row>
    <row r="9126" spans="18:19" x14ac:dyDescent="0.25">
      <c r="R9126" s="3">
        <v>10129</v>
      </c>
      <c r="S9126" s="3" t="s">
        <v>31</v>
      </c>
    </row>
    <row r="9127" spans="18:19" x14ac:dyDescent="0.25">
      <c r="R9127" s="3">
        <v>10130</v>
      </c>
      <c r="S9127" s="3" t="s">
        <v>31</v>
      </c>
    </row>
    <row r="9128" spans="18:19" x14ac:dyDescent="0.25">
      <c r="R9128" s="3">
        <v>10131</v>
      </c>
      <c r="S9128" s="3" t="s">
        <v>31</v>
      </c>
    </row>
    <row r="9129" spans="18:19" x14ac:dyDescent="0.25">
      <c r="R9129" s="3">
        <v>10132</v>
      </c>
      <c r="S9129" s="3" t="s">
        <v>31</v>
      </c>
    </row>
    <row r="9130" spans="18:19" x14ac:dyDescent="0.25">
      <c r="R9130" s="3">
        <v>10133</v>
      </c>
      <c r="S9130" s="3" t="s">
        <v>31</v>
      </c>
    </row>
    <row r="9131" spans="18:19" x14ac:dyDescent="0.25">
      <c r="R9131" s="3">
        <v>10134</v>
      </c>
      <c r="S9131" s="3" t="s">
        <v>31</v>
      </c>
    </row>
    <row r="9132" spans="18:19" x14ac:dyDescent="0.25">
      <c r="R9132" s="3">
        <v>10135</v>
      </c>
      <c r="S9132" s="3" t="s">
        <v>31</v>
      </c>
    </row>
    <row r="9133" spans="18:19" x14ac:dyDescent="0.25">
      <c r="R9133" s="3">
        <v>10136</v>
      </c>
      <c r="S9133" s="3" t="s">
        <v>31</v>
      </c>
    </row>
    <row r="9134" spans="18:19" x14ac:dyDescent="0.25">
      <c r="R9134" s="3">
        <v>10137</v>
      </c>
      <c r="S9134" s="3" t="s">
        <v>31</v>
      </c>
    </row>
    <row r="9135" spans="18:19" x14ac:dyDescent="0.25">
      <c r="R9135" s="3">
        <v>10138</v>
      </c>
      <c r="S9135" s="3" t="s">
        <v>31</v>
      </c>
    </row>
    <row r="9136" spans="18:19" x14ac:dyDescent="0.25">
      <c r="R9136" s="3">
        <v>10139</v>
      </c>
      <c r="S9136" s="3" t="s">
        <v>31</v>
      </c>
    </row>
    <row r="9137" spans="18:19" x14ac:dyDescent="0.25">
      <c r="R9137" s="3">
        <v>10140</v>
      </c>
      <c r="S9137" s="3" t="s">
        <v>31</v>
      </c>
    </row>
    <row r="9138" spans="18:19" x14ac:dyDescent="0.25">
      <c r="R9138" s="3">
        <v>10141</v>
      </c>
      <c r="S9138" s="3" t="s">
        <v>31</v>
      </c>
    </row>
    <row r="9139" spans="18:19" x14ac:dyDescent="0.25">
      <c r="R9139" s="3">
        <v>10142</v>
      </c>
      <c r="S9139" s="3" t="s">
        <v>31</v>
      </c>
    </row>
    <row r="9140" spans="18:19" x14ac:dyDescent="0.25">
      <c r="R9140" s="3">
        <v>10143</v>
      </c>
      <c r="S9140" s="3" t="s">
        <v>31</v>
      </c>
    </row>
    <row r="9141" spans="18:19" x14ac:dyDescent="0.25">
      <c r="R9141" s="3">
        <v>10144</v>
      </c>
      <c r="S9141" s="3" t="s">
        <v>31</v>
      </c>
    </row>
    <row r="9142" spans="18:19" x14ac:dyDescent="0.25">
      <c r="R9142" s="3">
        <v>10145</v>
      </c>
      <c r="S9142" s="3" t="s">
        <v>31</v>
      </c>
    </row>
    <row r="9143" spans="18:19" x14ac:dyDescent="0.25">
      <c r="R9143" s="3">
        <v>10146</v>
      </c>
      <c r="S9143" s="3" t="s">
        <v>31</v>
      </c>
    </row>
    <row r="9144" spans="18:19" x14ac:dyDescent="0.25">
      <c r="R9144" s="3">
        <v>10147</v>
      </c>
      <c r="S9144" s="3" t="s">
        <v>31</v>
      </c>
    </row>
    <row r="9145" spans="18:19" x14ac:dyDescent="0.25">
      <c r="R9145" s="3">
        <v>10148</v>
      </c>
      <c r="S9145" s="3" t="s">
        <v>31</v>
      </c>
    </row>
    <row r="9146" spans="18:19" x14ac:dyDescent="0.25">
      <c r="R9146" s="3">
        <v>10149</v>
      </c>
      <c r="S9146" s="3" t="s">
        <v>31</v>
      </c>
    </row>
    <row r="9147" spans="18:19" x14ac:dyDescent="0.25">
      <c r="R9147" s="3">
        <v>10150</v>
      </c>
      <c r="S9147" s="3" t="s">
        <v>31</v>
      </c>
    </row>
    <row r="9148" spans="18:19" x14ac:dyDescent="0.25">
      <c r="R9148" s="3">
        <v>10151</v>
      </c>
      <c r="S9148" s="3" t="s">
        <v>31</v>
      </c>
    </row>
    <row r="9149" spans="18:19" x14ac:dyDescent="0.25">
      <c r="R9149" s="3">
        <v>10152</v>
      </c>
      <c r="S9149" s="3" t="s">
        <v>31</v>
      </c>
    </row>
    <row r="9150" spans="18:19" x14ac:dyDescent="0.25">
      <c r="R9150" s="3">
        <v>10153</v>
      </c>
      <c r="S9150" s="3" t="s">
        <v>31</v>
      </c>
    </row>
    <row r="9151" spans="18:19" x14ac:dyDescent="0.25">
      <c r="R9151" s="3">
        <v>10154</v>
      </c>
      <c r="S9151" s="3" t="s">
        <v>31</v>
      </c>
    </row>
    <row r="9152" spans="18:19" x14ac:dyDescent="0.25">
      <c r="R9152" s="3">
        <v>10155</v>
      </c>
      <c r="S9152" s="3" t="s">
        <v>31</v>
      </c>
    </row>
    <row r="9153" spans="18:19" x14ac:dyDescent="0.25">
      <c r="R9153" s="3">
        <v>10156</v>
      </c>
      <c r="S9153" s="3" t="s">
        <v>31</v>
      </c>
    </row>
    <row r="9154" spans="18:19" x14ac:dyDescent="0.25">
      <c r="R9154" s="3">
        <v>10157</v>
      </c>
      <c r="S9154" s="3" t="s">
        <v>31</v>
      </c>
    </row>
    <row r="9155" spans="18:19" x14ac:dyDescent="0.25">
      <c r="R9155" s="3">
        <v>10158</v>
      </c>
      <c r="S9155" s="3" t="s">
        <v>31</v>
      </c>
    </row>
    <row r="9156" spans="18:19" x14ac:dyDescent="0.25">
      <c r="R9156" s="3">
        <v>10159</v>
      </c>
      <c r="S9156" s="3" t="s">
        <v>31</v>
      </c>
    </row>
    <row r="9157" spans="18:19" x14ac:dyDescent="0.25">
      <c r="R9157" s="3">
        <v>10160</v>
      </c>
      <c r="S9157" s="3" t="s">
        <v>31</v>
      </c>
    </row>
    <row r="9158" spans="18:19" x14ac:dyDescent="0.25">
      <c r="R9158" s="3">
        <v>10161</v>
      </c>
      <c r="S9158" s="3" t="s">
        <v>31</v>
      </c>
    </row>
    <row r="9159" spans="18:19" x14ac:dyDescent="0.25">
      <c r="R9159" s="3">
        <v>10162</v>
      </c>
      <c r="S9159" s="3" t="s">
        <v>31</v>
      </c>
    </row>
    <row r="9160" spans="18:19" x14ac:dyDescent="0.25">
      <c r="R9160" s="3">
        <v>10163</v>
      </c>
      <c r="S9160" s="3" t="s">
        <v>31</v>
      </c>
    </row>
    <row r="9161" spans="18:19" x14ac:dyDescent="0.25">
      <c r="R9161" s="3">
        <v>10164</v>
      </c>
      <c r="S9161" s="3" t="s">
        <v>31</v>
      </c>
    </row>
    <row r="9162" spans="18:19" x14ac:dyDescent="0.25">
      <c r="R9162" s="3">
        <v>10165</v>
      </c>
      <c r="S9162" s="3" t="s">
        <v>31</v>
      </c>
    </row>
    <row r="9163" spans="18:19" x14ac:dyDescent="0.25">
      <c r="R9163" s="3">
        <v>10166</v>
      </c>
      <c r="S9163" s="3" t="s">
        <v>31</v>
      </c>
    </row>
    <row r="9164" spans="18:19" x14ac:dyDescent="0.25">
      <c r="R9164" s="3">
        <v>10167</v>
      </c>
      <c r="S9164" s="3" t="s">
        <v>31</v>
      </c>
    </row>
    <row r="9165" spans="18:19" x14ac:dyDescent="0.25">
      <c r="R9165" s="3">
        <v>10168</v>
      </c>
      <c r="S9165" s="3" t="s">
        <v>31</v>
      </c>
    </row>
    <row r="9166" spans="18:19" x14ac:dyDescent="0.25">
      <c r="R9166" s="3">
        <v>10169</v>
      </c>
      <c r="S9166" s="3" t="s">
        <v>31</v>
      </c>
    </row>
    <row r="9167" spans="18:19" x14ac:dyDescent="0.25">
      <c r="R9167" s="3">
        <v>10170</v>
      </c>
      <c r="S9167" s="3" t="s">
        <v>31</v>
      </c>
    </row>
    <row r="9168" spans="18:19" x14ac:dyDescent="0.25">
      <c r="R9168" s="3">
        <v>10171</v>
      </c>
      <c r="S9168" s="3" t="s">
        <v>31</v>
      </c>
    </row>
    <row r="9169" spans="18:19" x14ac:dyDescent="0.25">
      <c r="R9169" s="3">
        <v>10172</v>
      </c>
      <c r="S9169" s="3" t="s">
        <v>31</v>
      </c>
    </row>
    <row r="9170" spans="18:19" x14ac:dyDescent="0.25">
      <c r="R9170" s="3">
        <v>10173</v>
      </c>
      <c r="S9170" s="3" t="s">
        <v>31</v>
      </c>
    </row>
    <row r="9171" spans="18:19" x14ac:dyDescent="0.25">
      <c r="R9171" s="3">
        <v>10174</v>
      </c>
      <c r="S9171" s="3" t="s">
        <v>31</v>
      </c>
    </row>
    <row r="9172" spans="18:19" x14ac:dyDescent="0.25">
      <c r="R9172" s="3">
        <v>10175</v>
      </c>
      <c r="S9172" s="3" t="s">
        <v>31</v>
      </c>
    </row>
    <row r="9173" spans="18:19" x14ac:dyDescent="0.25">
      <c r="R9173" s="3">
        <v>10176</v>
      </c>
      <c r="S9173" s="3" t="s">
        <v>31</v>
      </c>
    </row>
    <row r="9174" spans="18:19" x14ac:dyDescent="0.25">
      <c r="R9174" s="3">
        <v>10177</v>
      </c>
      <c r="S9174" s="3" t="s">
        <v>31</v>
      </c>
    </row>
    <row r="9175" spans="18:19" x14ac:dyDescent="0.25">
      <c r="R9175" s="3">
        <v>10178</v>
      </c>
      <c r="S9175" s="3" t="s">
        <v>31</v>
      </c>
    </row>
    <row r="9176" spans="18:19" x14ac:dyDescent="0.25">
      <c r="R9176" s="3">
        <v>10179</v>
      </c>
      <c r="S9176" s="3" t="s">
        <v>31</v>
      </c>
    </row>
    <row r="9177" spans="18:19" x14ac:dyDescent="0.25">
      <c r="R9177" s="3">
        <v>10180</v>
      </c>
      <c r="S9177" s="3" t="s">
        <v>31</v>
      </c>
    </row>
    <row r="9178" spans="18:19" x14ac:dyDescent="0.25">
      <c r="R9178" s="3">
        <v>10181</v>
      </c>
      <c r="S9178" s="3" t="s">
        <v>31</v>
      </c>
    </row>
    <row r="9179" spans="18:19" x14ac:dyDescent="0.25">
      <c r="R9179" s="3">
        <v>10182</v>
      </c>
      <c r="S9179" s="3" t="s">
        <v>31</v>
      </c>
    </row>
    <row r="9180" spans="18:19" x14ac:dyDescent="0.25">
      <c r="R9180" s="3">
        <v>10183</v>
      </c>
      <c r="S9180" s="3" t="s">
        <v>31</v>
      </c>
    </row>
    <row r="9181" spans="18:19" x14ac:dyDescent="0.25">
      <c r="R9181" s="3">
        <v>10184</v>
      </c>
      <c r="S9181" s="3" t="s">
        <v>31</v>
      </c>
    </row>
    <row r="9182" spans="18:19" x14ac:dyDescent="0.25">
      <c r="R9182" s="3">
        <v>10185</v>
      </c>
      <c r="S9182" s="3" t="s">
        <v>31</v>
      </c>
    </row>
    <row r="9183" spans="18:19" x14ac:dyDescent="0.25">
      <c r="R9183" s="3">
        <v>10186</v>
      </c>
      <c r="S9183" s="3" t="s">
        <v>31</v>
      </c>
    </row>
    <row r="9184" spans="18:19" x14ac:dyDescent="0.25">
      <c r="R9184" s="3">
        <v>10187</v>
      </c>
      <c r="S9184" s="3" t="s">
        <v>31</v>
      </c>
    </row>
    <row r="9185" spans="18:19" x14ac:dyDescent="0.25">
      <c r="R9185" s="3">
        <v>10188</v>
      </c>
      <c r="S9185" s="3" t="s">
        <v>31</v>
      </c>
    </row>
    <row r="9186" spans="18:19" x14ac:dyDescent="0.25">
      <c r="R9186" s="3">
        <v>10189</v>
      </c>
      <c r="S9186" s="3" t="s">
        <v>31</v>
      </c>
    </row>
    <row r="9187" spans="18:19" x14ac:dyDescent="0.25">
      <c r="R9187" s="3">
        <v>10190</v>
      </c>
      <c r="S9187" s="3" t="s">
        <v>31</v>
      </c>
    </row>
    <row r="9188" spans="18:19" x14ac:dyDescent="0.25">
      <c r="R9188" s="3">
        <v>10191</v>
      </c>
      <c r="S9188" s="3" t="s">
        <v>31</v>
      </c>
    </row>
    <row r="9189" spans="18:19" x14ac:dyDescent="0.25">
      <c r="R9189" s="3">
        <v>10192</v>
      </c>
      <c r="S9189" s="3" t="s">
        <v>31</v>
      </c>
    </row>
    <row r="9190" spans="18:19" x14ac:dyDescent="0.25">
      <c r="R9190" s="3">
        <v>10193</v>
      </c>
      <c r="S9190" s="3" t="s">
        <v>31</v>
      </c>
    </row>
    <row r="9191" spans="18:19" x14ac:dyDescent="0.25">
      <c r="R9191" s="3">
        <v>10194</v>
      </c>
      <c r="S9191" s="3" t="s">
        <v>31</v>
      </c>
    </row>
    <row r="9192" spans="18:19" x14ac:dyDescent="0.25">
      <c r="R9192" s="3">
        <v>10195</v>
      </c>
      <c r="S9192" s="3" t="s">
        <v>31</v>
      </c>
    </row>
    <row r="9193" spans="18:19" x14ac:dyDescent="0.25">
      <c r="R9193" s="3">
        <v>10196</v>
      </c>
      <c r="S9193" s="3" t="s">
        <v>31</v>
      </c>
    </row>
    <row r="9194" spans="18:19" x14ac:dyDescent="0.25">
      <c r="R9194" s="3">
        <v>10197</v>
      </c>
      <c r="S9194" s="3" t="s">
        <v>31</v>
      </c>
    </row>
    <row r="9195" spans="18:19" x14ac:dyDescent="0.25">
      <c r="R9195" s="3">
        <v>10198</v>
      </c>
      <c r="S9195" s="3" t="s">
        <v>31</v>
      </c>
    </row>
    <row r="9196" spans="18:19" x14ac:dyDescent="0.25">
      <c r="R9196" s="3">
        <v>10199</v>
      </c>
      <c r="S9196" s="3" t="s">
        <v>31</v>
      </c>
    </row>
    <row r="9197" spans="18:19" x14ac:dyDescent="0.25">
      <c r="R9197" s="3">
        <v>10200</v>
      </c>
      <c r="S9197" s="3" t="s">
        <v>31</v>
      </c>
    </row>
    <row r="9198" spans="18:19" x14ac:dyDescent="0.25">
      <c r="R9198" s="3">
        <v>10201</v>
      </c>
      <c r="S9198" s="3" t="s">
        <v>31</v>
      </c>
    </row>
    <row r="9199" spans="18:19" x14ac:dyDescent="0.25">
      <c r="R9199" s="3">
        <v>10202</v>
      </c>
      <c r="S9199" s="3" t="s">
        <v>31</v>
      </c>
    </row>
    <row r="9200" spans="18:19" x14ac:dyDescent="0.25">
      <c r="R9200" s="3">
        <v>10203</v>
      </c>
      <c r="S9200" s="3" t="s">
        <v>31</v>
      </c>
    </row>
    <row r="9201" spans="18:19" x14ac:dyDescent="0.25">
      <c r="R9201" s="3">
        <v>10204</v>
      </c>
      <c r="S9201" s="3" t="s">
        <v>31</v>
      </c>
    </row>
    <row r="9202" spans="18:19" x14ac:dyDescent="0.25">
      <c r="R9202" s="3">
        <v>10205</v>
      </c>
      <c r="S9202" s="3" t="s">
        <v>31</v>
      </c>
    </row>
    <row r="9203" spans="18:19" x14ac:dyDescent="0.25">
      <c r="R9203" s="3">
        <v>10206</v>
      </c>
      <c r="S9203" s="3" t="s">
        <v>31</v>
      </c>
    </row>
    <row r="9204" spans="18:19" x14ac:dyDescent="0.25">
      <c r="R9204" s="3">
        <v>10207</v>
      </c>
      <c r="S9204" s="3" t="s">
        <v>31</v>
      </c>
    </row>
    <row r="9205" spans="18:19" x14ac:dyDescent="0.25">
      <c r="R9205" s="3">
        <v>10208</v>
      </c>
      <c r="S9205" s="3" t="s">
        <v>31</v>
      </c>
    </row>
    <row r="9206" spans="18:19" x14ac:dyDescent="0.25">
      <c r="R9206" s="3">
        <v>10209</v>
      </c>
      <c r="S9206" s="3" t="s">
        <v>31</v>
      </c>
    </row>
    <row r="9207" spans="18:19" x14ac:dyDescent="0.25">
      <c r="R9207" s="3">
        <v>10210</v>
      </c>
      <c r="S9207" s="3" t="s">
        <v>31</v>
      </c>
    </row>
    <row r="9208" spans="18:19" x14ac:dyDescent="0.25">
      <c r="R9208" s="3">
        <v>10211</v>
      </c>
      <c r="S9208" s="3" t="s">
        <v>31</v>
      </c>
    </row>
    <row r="9209" spans="18:19" x14ac:dyDescent="0.25">
      <c r="R9209" s="3">
        <v>10212</v>
      </c>
      <c r="S9209" s="3" t="s">
        <v>31</v>
      </c>
    </row>
    <row r="9210" spans="18:19" x14ac:dyDescent="0.25">
      <c r="R9210" s="3">
        <v>10213</v>
      </c>
      <c r="S9210" s="3" t="s">
        <v>31</v>
      </c>
    </row>
    <row r="9211" spans="18:19" x14ac:dyDescent="0.25">
      <c r="R9211" s="3">
        <v>10214</v>
      </c>
      <c r="S9211" s="3" t="s">
        <v>31</v>
      </c>
    </row>
    <row r="9212" spans="18:19" x14ac:dyDescent="0.25">
      <c r="R9212" s="3">
        <v>10215</v>
      </c>
      <c r="S9212" s="3" t="s">
        <v>31</v>
      </c>
    </row>
    <row r="9213" spans="18:19" x14ac:dyDescent="0.25">
      <c r="R9213" s="3">
        <v>10216</v>
      </c>
      <c r="S9213" s="3" t="s">
        <v>31</v>
      </c>
    </row>
    <row r="9214" spans="18:19" x14ac:dyDescent="0.25">
      <c r="R9214" s="3">
        <v>10217</v>
      </c>
      <c r="S9214" s="3" t="s">
        <v>31</v>
      </c>
    </row>
    <row r="9215" spans="18:19" x14ac:dyDescent="0.25">
      <c r="R9215" s="3">
        <v>10218</v>
      </c>
      <c r="S9215" s="3" t="s">
        <v>31</v>
      </c>
    </row>
    <row r="9216" spans="18:19" x14ac:dyDescent="0.25">
      <c r="R9216" s="3">
        <v>10219</v>
      </c>
      <c r="S9216" s="3" t="s">
        <v>31</v>
      </c>
    </row>
    <row r="9217" spans="18:19" x14ac:dyDescent="0.25">
      <c r="R9217" s="3">
        <v>10220</v>
      </c>
      <c r="S9217" s="3" t="s">
        <v>31</v>
      </c>
    </row>
    <row r="9218" spans="18:19" x14ac:dyDescent="0.25">
      <c r="R9218" s="3">
        <v>10221</v>
      </c>
      <c r="S9218" s="3" t="s">
        <v>31</v>
      </c>
    </row>
    <row r="9219" spans="18:19" x14ac:dyDescent="0.25">
      <c r="R9219" s="3">
        <v>10222</v>
      </c>
      <c r="S9219" s="3" t="s">
        <v>31</v>
      </c>
    </row>
    <row r="9220" spans="18:19" x14ac:dyDescent="0.25">
      <c r="R9220" s="3">
        <v>10223</v>
      </c>
      <c r="S9220" s="3" t="s">
        <v>31</v>
      </c>
    </row>
    <row r="9221" spans="18:19" x14ac:dyDescent="0.25">
      <c r="R9221" s="3">
        <v>10224</v>
      </c>
      <c r="S9221" s="3" t="s">
        <v>31</v>
      </c>
    </row>
    <row r="9222" spans="18:19" x14ac:dyDescent="0.25">
      <c r="R9222" s="3">
        <v>10225</v>
      </c>
      <c r="S9222" s="3" t="s">
        <v>31</v>
      </c>
    </row>
    <row r="9223" spans="18:19" x14ac:dyDescent="0.25">
      <c r="R9223" s="3">
        <v>10226</v>
      </c>
      <c r="S9223" s="3" t="s">
        <v>31</v>
      </c>
    </row>
    <row r="9224" spans="18:19" x14ac:dyDescent="0.25">
      <c r="R9224" s="3">
        <v>10227</v>
      </c>
      <c r="S9224" s="3" t="s">
        <v>31</v>
      </c>
    </row>
    <row r="9225" spans="18:19" x14ac:dyDescent="0.25">
      <c r="R9225" s="3">
        <v>10228</v>
      </c>
      <c r="S9225" s="3" t="s">
        <v>31</v>
      </c>
    </row>
    <row r="9226" spans="18:19" x14ac:dyDescent="0.25">
      <c r="R9226" s="3">
        <v>10229</v>
      </c>
      <c r="S9226" s="3" t="s">
        <v>31</v>
      </c>
    </row>
    <row r="9227" spans="18:19" x14ac:dyDescent="0.25">
      <c r="R9227" s="3">
        <v>10230</v>
      </c>
      <c r="S9227" s="3" t="s">
        <v>31</v>
      </c>
    </row>
    <row r="9228" spans="18:19" x14ac:dyDescent="0.25">
      <c r="R9228" s="3">
        <v>10231</v>
      </c>
      <c r="S9228" s="3" t="s">
        <v>31</v>
      </c>
    </row>
    <row r="9229" spans="18:19" x14ac:dyDescent="0.25">
      <c r="R9229" s="3">
        <v>10232</v>
      </c>
      <c r="S9229" s="3" t="s">
        <v>31</v>
      </c>
    </row>
    <row r="9230" spans="18:19" x14ac:dyDescent="0.25">
      <c r="R9230" s="3">
        <v>10233</v>
      </c>
      <c r="S9230" s="3" t="s">
        <v>31</v>
      </c>
    </row>
    <row r="9231" spans="18:19" x14ac:dyDescent="0.25">
      <c r="R9231" s="3">
        <v>10234</v>
      </c>
      <c r="S9231" s="3" t="s">
        <v>31</v>
      </c>
    </row>
    <row r="9232" spans="18:19" x14ac:dyDescent="0.25">
      <c r="R9232" s="3">
        <v>10235</v>
      </c>
      <c r="S9232" s="3" t="s">
        <v>31</v>
      </c>
    </row>
    <row r="9233" spans="18:19" x14ac:dyDescent="0.25">
      <c r="R9233" s="3">
        <v>10236</v>
      </c>
      <c r="S9233" s="3" t="s">
        <v>31</v>
      </c>
    </row>
    <row r="9234" spans="18:19" x14ac:dyDescent="0.25">
      <c r="R9234" s="3">
        <v>10237</v>
      </c>
      <c r="S9234" s="3" t="s">
        <v>31</v>
      </c>
    </row>
    <row r="9235" spans="18:19" x14ac:dyDescent="0.25">
      <c r="R9235" s="3">
        <v>10238</v>
      </c>
      <c r="S9235" s="3" t="s">
        <v>31</v>
      </c>
    </row>
    <row r="9236" spans="18:19" x14ac:dyDescent="0.25">
      <c r="R9236" s="3">
        <v>10239</v>
      </c>
      <c r="S9236" s="3" t="s">
        <v>31</v>
      </c>
    </row>
    <row r="9237" spans="18:19" x14ac:dyDescent="0.25">
      <c r="R9237" s="3">
        <v>10240</v>
      </c>
      <c r="S9237" s="3" t="s">
        <v>31</v>
      </c>
    </row>
    <row r="9238" spans="18:19" x14ac:dyDescent="0.25">
      <c r="R9238" s="3">
        <v>10241</v>
      </c>
      <c r="S9238" s="3" t="s">
        <v>31</v>
      </c>
    </row>
    <row r="9239" spans="18:19" x14ac:dyDescent="0.25">
      <c r="R9239" s="3">
        <v>10242</v>
      </c>
      <c r="S9239" s="3" t="s">
        <v>31</v>
      </c>
    </row>
    <row r="9240" spans="18:19" x14ac:dyDescent="0.25">
      <c r="R9240" s="3">
        <v>10243</v>
      </c>
      <c r="S9240" s="3" t="s">
        <v>31</v>
      </c>
    </row>
    <row r="9241" spans="18:19" x14ac:dyDescent="0.25">
      <c r="R9241" s="3">
        <v>10244</v>
      </c>
      <c r="S9241" s="3" t="s">
        <v>31</v>
      </c>
    </row>
    <row r="9242" spans="18:19" x14ac:dyDescent="0.25">
      <c r="R9242" s="3">
        <v>10245</v>
      </c>
      <c r="S9242" s="3" t="s">
        <v>31</v>
      </c>
    </row>
    <row r="9243" spans="18:19" x14ac:dyDescent="0.25">
      <c r="R9243" s="3">
        <v>10246</v>
      </c>
      <c r="S9243" s="3" t="s">
        <v>31</v>
      </c>
    </row>
    <row r="9244" spans="18:19" x14ac:dyDescent="0.25">
      <c r="R9244" s="3">
        <v>10247</v>
      </c>
      <c r="S9244" s="3" t="s">
        <v>31</v>
      </c>
    </row>
    <row r="9245" spans="18:19" x14ac:dyDescent="0.25">
      <c r="R9245" s="3">
        <v>10248</v>
      </c>
      <c r="S9245" s="3" t="s">
        <v>31</v>
      </c>
    </row>
    <row r="9246" spans="18:19" x14ac:dyDescent="0.25">
      <c r="R9246" s="3">
        <v>10249</v>
      </c>
      <c r="S9246" s="3" t="s">
        <v>31</v>
      </c>
    </row>
    <row r="9247" spans="18:19" x14ac:dyDescent="0.25">
      <c r="R9247" s="3">
        <v>10250</v>
      </c>
      <c r="S9247" s="3" t="s">
        <v>31</v>
      </c>
    </row>
    <row r="9248" spans="18:19" x14ac:dyDescent="0.25">
      <c r="R9248" s="3">
        <v>10251</v>
      </c>
      <c r="S9248" s="3" t="s">
        <v>31</v>
      </c>
    </row>
    <row r="9249" spans="18:19" x14ac:dyDescent="0.25">
      <c r="R9249" s="3">
        <v>10252</v>
      </c>
      <c r="S9249" s="3" t="s">
        <v>31</v>
      </c>
    </row>
    <row r="9250" spans="18:19" x14ac:dyDescent="0.25">
      <c r="R9250" s="3">
        <v>10253</v>
      </c>
      <c r="S9250" s="3" t="s">
        <v>31</v>
      </c>
    </row>
    <row r="9251" spans="18:19" x14ac:dyDescent="0.25">
      <c r="R9251" s="3">
        <v>10254</v>
      </c>
      <c r="S9251" s="3" t="s">
        <v>31</v>
      </c>
    </row>
    <row r="9252" spans="18:19" x14ac:dyDescent="0.25">
      <c r="R9252" s="3">
        <v>10255</v>
      </c>
      <c r="S9252" s="3" t="s">
        <v>31</v>
      </c>
    </row>
    <row r="9253" spans="18:19" x14ac:dyDescent="0.25">
      <c r="R9253" s="3">
        <v>10256</v>
      </c>
      <c r="S9253" s="3" t="s">
        <v>31</v>
      </c>
    </row>
    <row r="9254" spans="18:19" x14ac:dyDescent="0.25">
      <c r="R9254" s="3">
        <v>10257</v>
      </c>
      <c r="S9254" s="3" t="s">
        <v>31</v>
      </c>
    </row>
    <row r="9255" spans="18:19" x14ac:dyDescent="0.25">
      <c r="R9255" s="3">
        <v>10258</v>
      </c>
      <c r="S9255" s="3" t="s">
        <v>31</v>
      </c>
    </row>
    <row r="9256" spans="18:19" x14ac:dyDescent="0.25">
      <c r="R9256" s="3">
        <v>10259</v>
      </c>
      <c r="S9256" s="3" t="s">
        <v>31</v>
      </c>
    </row>
    <row r="9257" spans="18:19" x14ac:dyDescent="0.25">
      <c r="R9257" s="3">
        <v>10260</v>
      </c>
      <c r="S9257" s="3" t="s">
        <v>31</v>
      </c>
    </row>
    <row r="9258" spans="18:19" x14ac:dyDescent="0.25">
      <c r="R9258" s="3">
        <v>10261</v>
      </c>
      <c r="S9258" s="3" t="s">
        <v>31</v>
      </c>
    </row>
    <row r="9259" spans="18:19" x14ac:dyDescent="0.25">
      <c r="R9259" s="3">
        <v>10262</v>
      </c>
      <c r="S9259" s="3" t="s">
        <v>31</v>
      </c>
    </row>
    <row r="9260" spans="18:19" x14ac:dyDescent="0.25">
      <c r="R9260" s="3">
        <v>10263</v>
      </c>
      <c r="S9260" s="3" t="s">
        <v>31</v>
      </c>
    </row>
    <row r="9261" spans="18:19" x14ac:dyDescent="0.25">
      <c r="R9261" s="3">
        <v>10264</v>
      </c>
      <c r="S9261" s="3" t="s">
        <v>31</v>
      </c>
    </row>
    <row r="9262" spans="18:19" x14ac:dyDescent="0.25">
      <c r="R9262" s="3">
        <v>10265</v>
      </c>
      <c r="S9262" s="3" t="s">
        <v>31</v>
      </c>
    </row>
    <row r="9263" spans="18:19" x14ac:dyDescent="0.25">
      <c r="R9263" s="3">
        <v>10266</v>
      </c>
      <c r="S9263" s="3" t="s">
        <v>31</v>
      </c>
    </row>
    <row r="9264" spans="18:19" x14ac:dyDescent="0.25">
      <c r="R9264" s="3">
        <v>10267</v>
      </c>
      <c r="S9264" s="3" t="s">
        <v>31</v>
      </c>
    </row>
    <row r="9265" spans="18:19" x14ac:dyDescent="0.25">
      <c r="R9265" s="3">
        <v>10268</v>
      </c>
      <c r="S9265" s="3" t="s">
        <v>31</v>
      </c>
    </row>
    <row r="9266" spans="18:19" x14ac:dyDescent="0.25">
      <c r="R9266" s="3">
        <v>10269</v>
      </c>
      <c r="S9266" s="3" t="s">
        <v>31</v>
      </c>
    </row>
    <row r="9267" spans="18:19" x14ac:dyDescent="0.25">
      <c r="R9267" s="3">
        <v>10270</v>
      </c>
      <c r="S9267" s="3" t="s">
        <v>31</v>
      </c>
    </row>
    <row r="9268" spans="18:19" x14ac:dyDescent="0.25">
      <c r="R9268" s="3">
        <v>10271</v>
      </c>
      <c r="S9268" s="3" t="s">
        <v>31</v>
      </c>
    </row>
    <row r="9269" spans="18:19" x14ac:dyDescent="0.25">
      <c r="R9269" s="3">
        <v>10272</v>
      </c>
      <c r="S9269" s="3" t="s">
        <v>31</v>
      </c>
    </row>
    <row r="9270" spans="18:19" x14ac:dyDescent="0.25">
      <c r="R9270" s="3">
        <v>10273</v>
      </c>
      <c r="S9270" s="3" t="s">
        <v>31</v>
      </c>
    </row>
    <row r="9271" spans="18:19" x14ac:dyDescent="0.25">
      <c r="R9271" s="3">
        <v>10274</v>
      </c>
      <c r="S9271" s="3" t="s">
        <v>31</v>
      </c>
    </row>
    <row r="9272" spans="18:19" x14ac:dyDescent="0.25">
      <c r="R9272" s="3">
        <v>10275</v>
      </c>
      <c r="S9272" s="3" t="s">
        <v>31</v>
      </c>
    </row>
    <row r="9273" spans="18:19" x14ac:dyDescent="0.25">
      <c r="R9273" s="3">
        <v>10276</v>
      </c>
      <c r="S9273" s="3" t="s">
        <v>31</v>
      </c>
    </row>
    <row r="9274" spans="18:19" x14ac:dyDescent="0.25">
      <c r="R9274" s="3">
        <v>10277</v>
      </c>
      <c r="S9274" s="3" t="s">
        <v>31</v>
      </c>
    </row>
    <row r="9275" spans="18:19" x14ac:dyDescent="0.25">
      <c r="R9275" s="3">
        <v>10278</v>
      </c>
      <c r="S9275" s="3" t="s">
        <v>31</v>
      </c>
    </row>
    <row r="9276" spans="18:19" x14ac:dyDescent="0.25">
      <c r="R9276" s="3">
        <v>10279</v>
      </c>
      <c r="S9276" s="3" t="s">
        <v>31</v>
      </c>
    </row>
    <row r="9277" spans="18:19" x14ac:dyDescent="0.25">
      <c r="R9277" s="3">
        <v>10280</v>
      </c>
      <c r="S9277" s="3" t="s">
        <v>31</v>
      </c>
    </row>
    <row r="9278" spans="18:19" x14ac:dyDescent="0.25">
      <c r="R9278" s="3">
        <v>10281</v>
      </c>
      <c r="S9278" s="3" t="s">
        <v>31</v>
      </c>
    </row>
    <row r="9279" spans="18:19" x14ac:dyDescent="0.25">
      <c r="R9279" s="3">
        <v>10282</v>
      </c>
      <c r="S9279" s="3" t="s">
        <v>31</v>
      </c>
    </row>
    <row r="9280" spans="18:19" x14ac:dyDescent="0.25">
      <c r="R9280" s="3">
        <v>10283</v>
      </c>
      <c r="S9280" s="3" t="s">
        <v>31</v>
      </c>
    </row>
    <row r="9281" spans="18:19" x14ac:dyDescent="0.25">
      <c r="R9281" s="3">
        <v>10284</v>
      </c>
      <c r="S9281" s="3" t="s">
        <v>31</v>
      </c>
    </row>
    <row r="9282" spans="18:19" x14ac:dyDescent="0.25">
      <c r="R9282" s="3">
        <v>10285</v>
      </c>
      <c r="S9282" s="3" t="s">
        <v>31</v>
      </c>
    </row>
    <row r="9283" spans="18:19" x14ac:dyDescent="0.25">
      <c r="R9283" s="3">
        <v>10286</v>
      </c>
      <c r="S9283" s="3" t="s">
        <v>31</v>
      </c>
    </row>
    <row r="9284" spans="18:19" x14ac:dyDescent="0.25">
      <c r="R9284" s="3">
        <v>10287</v>
      </c>
      <c r="S9284" s="3" t="s">
        <v>31</v>
      </c>
    </row>
    <row r="9285" spans="18:19" x14ac:dyDescent="0.25">
      <c r="R9285" s="3">
        <v>10288</v>
      </c>
      <c r="S9285" s="3" t="s">
        <v>31</v>
      </c>
    </row>
    <row r="9286" spans="18:19" x14ac:dyDescent="0.25">
      <c r="R9286" s="3">
        <v>10289</v>
      </c>
      <c r="S9286" s="3" t="s">
        <v>31</v>
      </c>
    </row>
    <row r="9287" spans="18:19" x14ac:dyDescent="0.25">
      <c r="R9287" s="3">
        <v>10290</v>
      </c>
      <c r="S9287" s="3" t="s">
        <v>31</v>
      </c>
    </row>
    <row r="9288" spans="18:19" x14ac:dyDescent="0.25">
      <c r="R9288" s="3">
        <v>10291</v>
      </c>
      <c r="S9288" s="3" t="s">
        <v>31</v>
      </c>
    </row>
    <row r="9289" spans="18:19" x14ac:dyDescent="0.25">
      <c r="R9289" s="3">
        <v>10292</v>
      </c>
      <c r="S9289" s="3" t="s">
        <v>31</v>
      </c>
    </row>
    <row r="9290" spans="18:19" x14ac:dyDescent="0.25">
      <c r="R9290" s="3">
        <v>10293</v>
      </c>
      <c r="S9290" s="3" t="s">
        <v>31</v>
      </c>
    </row>
    <row r="9291" spans="18:19" x14ac:dyDescent="0.25">
      <c r="R9291" s="3">
        <v>10294</v>
      </c>
      <c r="S9291" s="3" t="s">
        <v>31</v>
      </c>
    </row>
    <row r="9292" spans="18:19" x14ac:dyDescent="0.25">
      <c r="R9292" s="3">
        <v>10295</v>
      </c>
      <c r="S9292" s="3" t="s">
        <v>31</v>
      </c>
    </row>
    <row r="9293" spans="18:19" x14ac:dyDescent="0.25">
      <c r="R9293" s="3">
        <v>10296</v>
      </c>
      <c r="S9293" s="3" t="s">
        <v>31</v>
      </c>
    </row>
    <row r="9294" spans="18:19" x14ac:dyDescent="0.25">
      <c r="R9294" s="3">
        <v>10297</v>
      </c>
      <c r="S9294" s="3" t="s">
        <v>31</v>
      </c>
    </row>
    <row r="9295" spans="18:19" x14ac:dyDescent="0.25">
      <c r="R9295" s="3">
        <v>10298</v>
      </c>
      <c r="S9295" s="3" t="s">
        <v>31</v>
      </c>
    </row>
    <row r="9296" spans="18:19" x14ac:dyDescent="0.25">
      <c r="R9296" s="3">
        <v>10299</v>
      </c>
      <c r="S9296" s="3" t="s">
        <v>31</v>
      </c>
    </row>
    <row r="9297" spans="18:19" x14ac:dyDescent="0.25">
      <c r="R9297" s="3">
        <v>10300</v>
      </c>
      <c r="S9297" s="3" t="s">
        <v>31</v>
      </c>
    </row>
    <row r="9298" spans="18:19" x14ac:dyDescent="0.25">
      <c r="R9298" s="3">
        <v>10301</v>
      </c>
      <c r="S9298" s="3" t="s">
        <v>31</v>
      </c>
    </row>
    <row r="9299" spans="18:19" x14ac:dyDescent="0.25">
      <c r="R9299" s="3">
        <v>10302</v>
      </c>
      <c r="S9299" s="3" t="s">
        <v>31</v>
      </c>
    </row>
    <row r="9300" spans="18:19" x14ac:dyDescent="0.25">
      <c r="R9300" s="3">
        <v>10303</v>
      </c>
      <c r="S9300" s="3" t="s">
        <v>31</v>
      </c>
    </row>
    <row r="9301" spans="18:19" x14ac:dyDescent="0.25">
      <c r="R9301" s="3">
        <v>10304</v>
      </c>
      <c r="S9301" s="3" t="s">
        <v>31</v>
      </c>
    </row>
    <row r="9302" spans="18:19" x14ac:dyDescent="0.25">
      <c r="R9302" s="3">
        <v>10305</v>
      </c>
      <c r="S9302" s="3" t="s">
        <v>31</v>
      </c>
    </row>
    <row r="9303" spans="18:19" x14ac:dyDescent="0.25">
      <c r="R9303" s="3">
        <v>10306</v>
      </c>
      <c r="S9303" s="3" t="s">
        <v>31</v>
      </c>
    </row>
    <row r="9304" spans="18:19" x14ac:dyDescent="0.25">
      <c r="R9304" s="3">
        <v>10307</v>
      </c>
      <c r="S9304" s="3" t="s">
        <v>31</v>
      </c>
    </row>
    <row r="9305" spans="18:19" x14ac:dyDescent="0.25">
      <c r="R9305" s="3">
        <v>10308</v>
      </c>
      <c r="S9305" s="3" t="s">
        <v>31</v>
      </c>
    </row>
    <row r="9306" spans="18:19" x14ac:dyDescent="0.25">
      <c r="R9306" s="3">
        <v>10309</v>
      </c>
      <c r="S9306" s="3" t="s">
        <v>31</v>
      </c>
    </row>
    <row r="9307" spans="18:19" x14ac:dyDescent="0.25">
      <c r="R9307" s="3">
        <v>10310</v>
      </c>
      <c r="S9307" s="3" t="s">
        <v>31</v>
      </c>
    </row>
    <row r="9308" spans="18:19" x14ac:dyDescent="0.25">
      <c r="R9308" s="3">
        <v>10311</v>
      </c>
      <c r="S9308" s="3" t="s">
        <v>31</v>
      </c>
    </row>
    <row r="9309" spans="18:19" x14ac:dyDescent="0.25">
      <c r="R9309" s="3">
        <v>10312</v>
      </c>
      <c r="S9309" s="3" t="s">
        <v>31</v>
      </c>
    </row>
    <row r="9310" spans="18:19" x14ac:dyDescent="0.25">
      <c r="R9310" s="3">
        <v>10313</v>
      </c>
      <c r="S9310" s="3" t="s">
        <v>31</v>
      </c>
    </row>
    <row r="9311" spans="18:19" x14ac:dyDescent="0.25">
      <c r="R9311" s="3">
        <v>10314</v>
      </c>
      <c r="S9311" s="3" t="s">
        <v>31</v>
      </c>
    </row>
    <row r="9312" spans="18:19" x14ac:dyDescent="0.25">
      <c r="R9312" s="3">
        <v>10315</v>
      </c>
      <c r="S9312" s="3" t="s">
        <v>31</v>
      </c>
    </row>
    <row r="9313" spans="18:19" x14ac:dyDescent="0.25">
      <c r="R9313" s="3">
        <v>10316</v>
      </c>
      <c r="S9313" s="3" t="s">
        <v>31</v>
      </c>
    </row>
    <row r="9314" spans="18:19" x14ac:dyDescent="0.25">
      <c r="R9314" s="3">
        <v>10317</v>
      </c>
      <c r="S9314" s="3" t="s">
        <v>31</v>
      </c>
    </row>
    <row r="9315" spans="18:19" x14ac:dyDescent="0.25">
      <c r="R9315" s="3">
        <v>10318</v>
      </c>
      <c r="S9315" s="3" t="s">
        <v>31</v>
      </c>
    </row>
    <row r="9316" spans="18:19" x14ac:dyDescent="0.25">
      <c r="R9316" s="3">
        <v>10319</v>
      </c>
      <c r="S9316" s="3" t="s">
        <v>31</v>
      </c>
    </row>
    <row r="9317" spans="18:19" x14ac:dyDescent="0.25">
      <c r="R9317" s="3">
        <v>10320</v>
      </c>
      <c r="S9317" s="3" t="s">
        <v>31</v>
      </c>
    </row>
    <row r="9318" spans="18:19" x14ac:dyDescent="0.25">
      <c r="R9318" s="3">
        <v>10321</v>
      </c>
      <c r="S9318" s="3" t="s">
        <v>31</v>
      </c>
    </row>
    <row r="9319" spans="18:19" x14ac:dyDescent="0.25">
      <c r="R9319" s="3">
        <v>10322</v>
      </c>
      <c r="S9319" s="3" t="s">
        <v>31</v>
      </c>
    </row>
    <row r="9320" spans="18:19" x14ac:dyDescent="0.25">
      <c r="R9320" s="3">
        <v>10323</v>
      </c>
      <c r="S9320" s="3" t="s">
        <v>31</v>
      </c>
    </row>
    <row r="9321" spans="18:19" x14ac:dyDescent="0.25">
      <c r="R9321" s="3">
        <v>10324</v>
      </c>
      <c r="S9321" s="3" t="s">
        <v>31</v>
      </c>
    </row>
    <row r="9322" spans="18:19" x14ac:dyDescent="0.25">
      <c r="R9322" s="3">
        <v>10325</v>
      </c>
      <c r="S9322" s="3" t="s">
        <v>31</v>
      </c>
    </row>
    <row r="9323" spans="18:19" x14ac:dyDescent="0.25">
      <c r="R9323" s="3">
        <v>10326</v>
      </c>
      <c r="S9323" s="3" t="s">
        <v>31</v>
      </c>
    </row>
    <row r="9324" spans="18:19" x14ac:dyDescent="0.25">
      <c r="R9324" s="3">
        <v>10327</v>
      </c>
      <c r="S9324" s="3" t="s">
        <v>31</v>
      </c>
    </row>
    <row r="9325" spans="18:19" x14ac:dyDescent="0.25">
      <c r="R9325" s="3">
        <v>10328</v>
      </c>
      <c r="S9325" s="3" t="s">
        <v>31</v>
      </c>
    </row>
    <row r="9326" spans="18:19" x14ac:dyDescent="0.25">
      <c r="R9326" s="3">
        <v>10329</v>
      </c>
      <c r="S9326" s="3" t="s">
        <v>31</v>
      </c>
    </row>
    <row r="9327" spans="18:19" x14ac:dyDescent="0.25">
      <c r="R9327" s="3">
        <v>10330</v>
      </c>
      <c r="S9327" s="3" t="s">
        <v>31</v>
      </c>
    </row>
    <row r="9328" spans="18:19" x14ac:dyDescent="0.25">
      <c r="R9328" s="3">
        <v>10331</v>
      </c>
      <c r="S9328" s="3" t="s">
        <v>31</v>
      </c>
    </row>
    <row r="9329" spans="18:19" x14ac:dyDescent="0.25">
      <c r="R9329" s="3">
        <v>10332</v>
      </c>
      <c r="S9329" s="3" t="s">
        <v>31</v>
      </c>
    </row>
    <row r="9330" spans="18:19" x14ac:dyDescent="0.25">
      <c r="R9330" s="3">
        <v>10333</v>
      </c>
      <c r="S9330" s="3" t="s">
        <v>31</v>
      </c>
    </row>
    <row r="9331" spans="18:19" x14ac:dyDescent="0.25">
      <c r="R9331" s="3">
        <v>10334</v>
      </c>
      <c r="S9331" s="3" t="s">
        <v>31</v>
      </c>
    </row>
    <row r="9332" spans="18:19" x14ac:dyDescent="0.25">
      <c r="R9332" s="3">
        <v>10335</v>
      </c>
      <c r="S9332" s="3" t="s">
        <v>31</v>
      </c>
    </row>
    <row r="9333" spans="18:19" x14ac:dyDescent="0.25">
      <c r="R9333" s="3">
        <v>10336</v>
      </c>
      <c r="S9333" s="3" t="s">
        <v>31</v>
      </c>
    </row>
    <row r="9334" spans="18:19" x14ac:dyDescent="0.25">
      <c r="R9334" s="3">
        <v>10337</v>
      </c>
      <c r="S9334" s="3" t="s">
        <v>31</v>
      </c>
    </row>
    <row r="9335" spans="18:19" x14ac:dyDescent="0.25">
      <c r="R9335" s="3">
        <v>10338</v>
      </c>
      <c r="S9335" s="3" t="s">
        <v>31</v>
      </c>
    </row>
    <row r="9336" spans="18:19" x14ac:dyDescent="0.25">
      <c r="R9336" s="3">
        <v>10339</v>
      </c>
      <c r="S9336" s="3" t="s">
        <v>31</v>
      </c>
    </row>
    <row r="9337" spans="18:19" x14ac:dyDescent="0.25">
      <c r="R9337" s="3">
        <v>10340</v>
      </c>
      <c r="S9337" s="3" t="s">
        <v>31</v>
      </c>
    </row>
    <row r="9338" spans="18:19" x14ac:dyDescent="0.25">
      <c r="R9338" s="3">
        <v>10341</v>
      </c>
      <c r="S9338" s="3" t="s">
        <v>31</v>
      </c>
    </row>
    <row r="9339" spans="18:19" x14ac:dyDescent="0.25">
      <c r="R9339" s="3">
        <v>10342</v>
      </c>
      <c r="S9339" s="3" t="s">
        <v>31</v>
      </c>
    </row>
    <row r="9340" spans="18:19" x14ac:dyDescent="0.25">
      <c r="R9340" s="3">
        <v>10343</v>
      </c>
      <c r="S9340" s="3" t="s">
        <v>31</v>
      </c>
    </row>
    <row r="9341" spans="18:19" x14ac:dyDescent="0.25">
      <c r="R9341" s="3">
        <v>10344</v>
      </c>
      <c r="S9341" s="3" t="s">
        <v>31</v>
      </c>
    </row>
    <row r="9342" spans="18:19" x14ac:dyDescent="0.25">
      <c r="R9342" s="3">
        <v>10345</v>
      </c>
      <c r="S9342" s="3" t="s">
        <v>31</v>
      </c>
    </row>
    <row r="9343" spans="18:19" x14ac:dyDescent="0.25">
      <c r="R9343" s="3">
        <v>10346</v>
      </c>
      <c r="S9343" s="3" t="s">
        <v>31</v>
      </c>
    </row>
    <row r="9344" spans="18:19" x14ac:dyDescent="0.25">
      <c r="R9344" s="3">
        <v>10347</v>
      </c>
      <c r="S9344" s="3" t="s">
        <v>31</v>
      </c>
    </row>
    <row r="9345" spans="18:19" x14ac:dyDescent="0.25">
      <c r="R9345" s="3">
        <v>10348</v>
      </c>
      <c r="S9345" s="3" t="s">
        <v>31</v>
      </c>
    </row>
    <row r="9346" spans="18:19" x14ac:dyDescent="0.25">
      <c r="R9346" s="3">
        <v>10349</v>
      </c>
      <c r="S9346" s="3" t="s">
        <v>31</v>
      </c>
    </row>
    <row r="9347" spans="18:19" x14ac:dyDescent="0.25">
      <c r="R9347" s="3">
        <v>10350</v>
      </c>
      <c r="S9347" s="3" t="s">
        <v>31</v>
      </c>
    </row>
    <row r="9348" spans="18:19" x14ac:dyDescent="0.25">
      <c r="R9348" s="3">
        <v>10351</v>
      </c>
      <c r="S9348" s="3" t="s">
        <v>31</v>
      </c>
    </row>
    <row r="9349" spans="18:19" x14ac:dyDescent="0.25">
      <c r="R9349" s="3">
        <v>10352</v>
      </c>
      <c r="S9349" s="3" t="s">
        <v>31</v>
      </c>
    </row>
    <row r="9350" spans="18:19" x14ac:dyDescent="0.25">
      <c r="R9350" s="3">
        <v>10353</v>
      </c>
      <c r="S9350" s="3" t="s">
        <v>31</v>
      </c>
    </row>
    <row r="9351" spans="18:19" x14ac:dyDescent="0.25">
      <c r="R9351" s="3">
        <v>10354</v>
      </c>
      <c r="S9351" s="3" t="s">
        <v>31</v>
      </c>
    </row>
    <row r="9352" spans="18:19" x14ac:dyDescent="0.25">
      <c r="R9352" s="3">
        <v>10355</v>
      </c>
      <c r="S9352" s="3" t="s">
        <v>31</v>
      </c>
    </row>
    <row r="9353" spans="18:19" x14ac:dyDescent="0.25">
      <c r="R9353" s="3">
        <v>10356</v>
      </c>
      <c r="S9353" s="3" t="s">
        <v>31</v>
      </c>
    </row>
    <row r="9354" spans="18:19" x14ac:dyDescent="0.25">
      <c r="R9354" s="3">
        <v>10357</v>
      </c>
      <c r="S9354" s="3" t="s">
        <v>31</v>
      </c>
    </row>
    <row r="9355" spans="18:19" x14ac:dyDescent="0.25">
      <c r="R9355" s="3">
        <v>10358</v>
      </c>
      <c r="S9355" s="3" t="s">
        <v>31</v>
      </c>
    </row>
    <row r="9356" spans="18:19" x14ac:dyDescent="0.25">
      <c r="R9356" s="3">
        <v>10359</v>
      </c>
      <c r="S9356" s="3" t="s">
        <v>31</v>
      </c>
    </row>
    <row r="9357" spans="18:19" x14ac:dyDescent="0.25">
      <c r="R9357" s="3">
        <v>10360</v>
      </c>
      <c r="S9357" s="3" t="s">
        <v>31</v>
      </c>
    </row>
    <row r="9358" spans="18:19" x14ac:dyDescent="0.25">
      <c r="R9358" s="3">
        <v>10361</v>
      </c>
      <c r="S9358" s="3" t="s">
        <v>31</v>
      </c>
    </row>
    <row r="9359" spans="18:19" x14ac:dyDescent="0.25">
      <c r="R9359" s="3">
        <v>10362</v>
      </c>
      <c r="S9359" s="3" t="s">
        <v>31</v>
      </c>
    </row>
    <row r="9360" spans="18:19" x14ac:dyDescent="0.25">
      <c r="R9360" s="3">
        <v>10363</v>
      </c>
      <c r="S9360" s="3" t="s">
        <v>31</v>
      </c>
    </row>
    <row r="9361" spans="18:19" x14ac:dyDescent="0.25">
      <c r="R9361" s="3">
        <v>10364</v>
      </c>
      <c r="S9361" s="3" t="s">
        <v>31</v>
      </c>
    </row>
    <row r="9362" spans="18:19" x14ac:dyDescent="0.25">
      <c r="R9362" s="3">
        <v>10365</v>
      </c>
      <c r="S9362" s="3" t="s">
        <v>31</v>
      </c>
    </row>
    <row r="9363" spans="18:19" x14ac:dyDescent="0.25">
      <c r="R9363" s="3">
        <v>10366</v>
      </c>
      <c r="S9363" s="3" t="s">
        <v>31</v>
      </c>
    </row>
    <row r="9364" spans="18:19" x14ac:dyDescent="0.25">
      <c r="R9364" s="3">
        <v>10367</v>
      </c>
      <c r="S9364" s="3" t="s">
        <v>31</v>
      </c>
    </row>
    <row r="9365" spans="18:19" x14ac:dyDescent="0.25">
      <c r="R9365" s="3">
        <v>10368</v>
      </c>
      <c r="S9365" s="3" t="s">
        <v>31</v>
      </c>
    </row>
    <row r="9366" spans="18:19" x14ac:dyDescent="0.25">
      <c r="R9366" s="3">
        <v>10369</v>
      </c>
      <c r="S9366" s="3" t="s">
        <v>31</v>
      </c>
    </row>
    <row r="9367" spans="18:19" x14ac:dyDescent="0.25">
      <c r="R9367" s="3">
        <v>10370</v>
      </c>
      <c r="S9367" s="3" t="s">
        <v>31</v>
      </c>
    </row>
    <row r="9368" spans="18:19" x14ac:dyDescent="0.25">
      <c r="R9368" s="3">
        <v>10371</v>
      </c>
      <c r="S9368" s="3" t="s">
        <v>31</v>
      </c>
    </row>
    <row r="9369" spans="18:19" x14ac:dyDescent="0.25">
      <c r="R9369" s="3">
        <v>10372</v>
      </c>
      <c r="S9369" s="3" t="s">
        <v>31</v>
      </c>
    </row>
    <row r="9370" spans="18:19" x14ac:dyDescent="0.25">
      <c r="R9370" s="3">
        <v>10373</v>
      </c>
      <c r="S9370" s="3" t="s">
        <v>31</v>
      </c>
    </row>
    <row r="9371" spans="18:19" x14ac:dyDescent="0.25">
      <c r="R9371" s="3">
        <v>10374</v>
      </c>
      <c r="S9371" s="3" t="s">
        <v>31</v>
      </c>
    </row>
    <row r="9372" spans="18:19" x14ac:dyDescent="0.25">
      <c r="R9372" s="3">
        <v>10375</v>
      </c>
      <c r="S9372" s="3" t="s">
        <v>31</v>
      </c>
    </row>
    <row r="9373" spans="18:19" x14ac:dyDescent="0.25">
      <c r="R9373" s="3">
        <v>10376</v>
      </c>
      <c r="S9373" s="3" t="s">
        <v>31</v>
      </c>
    </row>
    <row r="9374" spans="18:19" x14ac:dyDescent="0.25">
      <c r="R9374" s="3">
        <v>10377</v>
      </c>
      <c r="S9374" s="3" t="s">
        <v>31</v>
      </c>
    </row>
    <row r="9375" spans="18:19" x14ac:dyDescent="0.25">
      <c r="R9375" s="3">
        <v>10378</v>
      </c>
      <c r="S9375" s="3" t="s">
        <v>31</v>
      </c>
    </row>
    <row r="9376" spans="18:19" x14ac:dyDescent="0.25">
      <c r="R9376" s="3">
        <v>10379</v>
      </c>
      <c r="S9376" s="3" t="s">
        <v>31</v>
      </c>
    </row>
    <row r="9377" spans="18:19" x14ac:dyDescent="0.25">
      <c r="R9377" s="3">
        <v>10380</v>
      </c>
      <c r="S9377" s="3" t="s">
        <v>31</v>
      </c>
    </row>
    <row r="9378" spans="18:19" x14ac:dyDescent="0.25">
      <c r="R9378" s="3">
        <v>10381</v>
      </c>
      <c r="S9378" s="3" t="s">
        <v>31</v>
      </c>
    </row>
    <row r="9379" spans="18:19" x14ac:dyDescent="0.25">
      <c r="R9379" s="3">
        <v>10382</v>
      </c>
      <c r="S9379" s="3" t="s">
        <v>31</v>
      </c>
    </row>
    <row r="9380" spans="18:19" x14ac:dyDescent="0.25">
      <c r="R9380" s="3">
        <v>10383</v>
      </c>
      <c r="S9380" s="3" t="s">
        <v>31</v>
      </c>
    </row>
    <row r="9381" spans="18:19" x14ac:dyDescent="0.25">
      <c r="R9381" s="3">
        <v>10384</v>
      </c>
      <c r="S9381" s="3" t="s">
        <v>31</v>
      </c>
    </row>
    <row r="9382" spans="18:19" x14ac:dyDescent="0.25">
      <c r="R9382" s="3">
        <v>10385</v>
      </c>
      <c r="S9382" s="3" t="s">
        <v>31</v>
      </c>
    </row>
    <row r="9383" spans="18:19" x14ac:dyDescent="0.25">
      <c r="R9383" s="3">
        <v>10386</v>
      </c>
      <c r="S9383" s="3" t="s">
        <v>31</v>
      </c>
    </row>
    <row r="9384" spans="18:19" x14ac:dyDescent="0.25">
      <c r="R9384" s="3">
        <v>10387</v>
      </c>
      <c r="S9384" s="3" t="s">
        <v>31</v>
      </c>
    </row>
    <row r="9385" spans="18:19" x14ac:dyDescent="0.25">
      <c r="R9385" s="3">
        <v>10388</v>
      </c>
      <c r="S9385" s="3" t="s">
        <v>31</v>
      </c>
    </row>
    <row r="9386" spans="18:19" x14ac:dyDescent="0.25">
      <c r="R9386" s="3">
        <v>10389</v>
      </c>
      <c r="S9386" s="3" t="s">
        <v>31</v>
      </c>
    </row>
    <row r="9387" spans="18:19" x14ac:dyDescent="0.25">
      <c r="R9387" s="3">
        <v>10390</v>
      </c>
      <c r="S9387" s="3" t="s">
        <v>31</v>
      </c>
    </row>
    <row r="9388" spans="18:19" x14ac:dyDescent="0.25">
      <c r="R9388" s="3">
        <v>10391</v>
      </c>
      <c r="S9388" s="3" t="s">
        <v>31</v>
      </c>
    </row>
    <row r="9389" spans="18:19" x14ac:dyDescent="0.25">
      <c r="R9389" s="3">
        <v>10392</v>
      </c>
      <c r="S9389" s="3" t="s">
        <v>31</v>
      </c>
    </row>
    <row r="9390" spans="18:19" x14ac:dyDescent="0.25">
      <c r="R9390" s="3">
        <v>10393</v>
      </c>
      <c r="S9390" s="3" t="s">
        <v>31</v>
      </c>
    </row>
    <row r="9391" spans="18:19" x14ac:dyDescent="0.25">
      <c r="R9391" s="3">
        <v>10394</v>
      </c>
      <c r="S9391" s="3" t="s">
        <v>31</v>
      </c>
    </row>
    <row r="9392" spans="18:19" x14ac:dyDescent="0.25">
      <c r="R9392" s="3">
        <v>10395</v>
      </c>
      <c r="S9392" s="3" t="s">
        <v>31</v>
      </c>
    </row>
    <row r="9393" spans="18:19" x14ac:dyDescent="0.25">
      <c r="R9393" s="3">
        <v>10396</v>
      </c>
      <c r="S9393" s="3" t="s">
        <v>31</v>
      </c>
    </row>
    <row r="9394" spans="18:19" x14ac:dyDescent="0.25">
      <c r="R9394" s="3">
        <v>10397</v>
      </c>
      <c r="S9394" s="3" t="s">
        <v>31</v>
      </c>
    </row>
    <row r="9395" spans="18:19" x14ac:dyDescent="0.25">
      <c r="R9395" s="3">
        <v>10398</v>
      </c>
      <c r="S9395" s="3" t="s">
        <v>31</v>
      </c>
    </row>
    <row r="9396" spans="18:19" x14ac:dyDescent="0.25">
      <c r="R9396" s="3">
        <v>10399</v>
      </c>
      <c r="S9396" s="3" t="s">
        <v>31</v>
      </c>
    </row>
    <row r="9397" spans="18:19" x14ac:dyDescent="0.25">
      <c r="R9397" s="3">
        <v>10400</v>
      </c>
      <c r="S9397" s="3" t="s">
        <v>31</v>
      </c>
    </row>
    <row r="9398" spans="18:19" x14ac:dyDescent="0.25">
      <c r="R9398" s="3">
        <v>10401</v>
      </c>
      <c r="S9398" s="3" t="s">
        <v>31</v>
      </c>
    </row>
    <row r="9399" spans="18:19" x14ac:dyDescent="0.25">
      <c r="R9399" s="3">
        <v>10402</v>
      </c>
      <c r="S9399" s="3" t="s">
        <v>31</v>
      </c>
    </row>
    <row r="9400" spans="18:19" x14ac:dyDescent="0.25">
      <c r="R9400" s="3">
        <v>10403</v>
      </c>
      <c r="S9400" s="3" t="s">
        <v>31</v>
      </c>
    </row>
    <row r="9401" spans="18:19" x14ac:dyDescent="0.25">
      <c r="R9401" s="3">
        <v>10404</v>
      </c>
      <c r="S9401" s="3" t="s">
        <v>31</v>
      </c>
    </row>
    <row r="9402" spans="18:19" x14ac:dyDescent="0.25">
      <c r="R9402" s="3">
        <v>10405</v>
      </c>
      <c r="S9402" s="3" t="s">
        <v>31</v>
      </c>
    </row>
    <row r="9403" spans="18:19" x14ac:dyDescent="0.25">
      <c r="R9403" s="3">
        <v>10406</v>
      </c>
      <c r="S9403" s="3" t="s">
        <v>31</v>
      </c>
    </row>
    <row r="9404" spans="18:19" x14ac:dyDescent="0.25">
      <c r="R9404" s="3">
        <v>10407</v>
      </c>
      <c r="S9404" s="3" t="s">
        <v>31</v>
      </c>
    </row>
    <row r="9405" spans="18:19" x14ac:dyDescent="0.25">
      <c r="R9405" s="3">
        <v>10408</v>
      </c>
      <c r="S9405" s="3" t="s">
        <v>31</v>
      </c>
    </row>
    <row r="9406" spans="18:19" x14ac:dyDescent="0.25">
      <c r="R9406" s="3">
        <v>10409</v>
      </c>
      <c r="S9406" s="3" t="s">
        <v>31</v>
      </c>
    </row>
    <row r="9407" spans="18:19" x14ac:dyDescent="0.25">
      <c r="R9407" s="3">
        <v>10410</v>
      </c>
      <c r="S9407" s="3" t="s">
        <v>31</v>
      </c>
    </row>
    <row r="9408" spans="18:19" x14ac:dyDescent="0.25">
      <c r="R9408" s="3">
        <v>10411</v>
      </c>
      <c r="S9408" s="3" t="s">
        <v>31</v>
      </c>
    </row>
    <row r="9409" spans="18:19" x14ac:dyDescent="0.25">
      <c r="R9409" s="3">
        <v>10412</v>
      </c>
      <c r="S9409" s="3" t="s">
        <v>31</v>
      </c>
    </row>
    <row r="9410" spans="18:19" x14ac:dyDescent="0.25">
      <c r="R9410" s="3">
        <v>10413</v>
      </c>
      <c r="S9410" s="3" t="s">
        <v>31</v>
      </c>
    </row>
    <row r="9411" spans="18:19" x14ac:dyDescent="0.25">
      <c r="R9411" s="3">
        <v>10414</v>
      </c>
      <c r="S9411" s="3" t="s">
        <v>31</v>
      </c>
    </row>
    <row r="9412" spans="18:19" x14ac:dyDescent="0.25">
      <c r="R9412" s="3">
        <v>10415</v>
      </c>
      <c r="S9412" s="3" t="s">
        <v>31</v>
      </c>
    </row>
    <row r="9413" spans="18:19" x14ac:dyDescent="0.25">
      <c r="R9413" s="3">
        <v>10416</v>
      </c>
      <c r="S9413" s="3" t="s">
        <v>31</v>
      </c>
    </row>
    <row r="9414" spans="18:19" x14ac:dyDescent="0.25">
      <c r="R9414" s="3">
        <v>10417</v>
      </c>
      <c r="S9414" s="3" t="s">
        <v>31</v>
      </c>
    </row>
    <row r="9415" spans="18:19" x14ac:dyDescent="0.25">
      <c r="R9415" s="3">
        <v>10418</v>
      </c>
      <c r="S9415" s="3" t="s">
        <v>31</v>
      </c>
    </row>
    <row r="9416" spans="18:19" x14ac:dyDescent="0.25">
      <c r="R9416" s="3">
        <v>10419</v>
      </c>
      <c r="S9416" s="3" t="s">
        <v>31</v>
      </c>
    </row>
    <row r="9417" spans="18:19" x14ac:dyDescent="0.25">
      <c r="R9417" s="3">
        <v>10420</v>
      </c>
      <c r="S9417" s="3" t="s">
        <v>31</v>
      </c>
    </row>
    <row r="9418" spans="18:19" x14ac:dyDescent="0.25">
      <c r="R9418" s="3">
        <v>10421</v>
      </c>
      <c r="S9418" s="3" t="s">
        <v>31</v>
      </c>
    </row>
    <row r="9419" spans="18:19" x14ac:dyDescent="0.25">
      <c r="R9419" s="3">
        <v>10422</v>
      </c>
      <c r="S9419" s="3" t="s">
        <v>31</v>
      </c>
    </row>
    <row r="9420" spans="18:19" x14ac:dyDescent="0.25">
      <c r="R9420" s="3">
        <v>10423</v>
      </c>
      <c r="S9420" s="3" t="s">
        <v>31</v>
      </c>
    </row>
    <row r="9421" spans="18:19" x14ac:dyDescent="0.25">
      <c r="R9421" s="3">
        <v>10424</v>
      </c>
      <c r="S9421" s="3" t="s">
        <v>31</v>
      </c>
    </row>
    <row r="9422" spans="18:19" x14ac:dyDescent="0.25">
      <c r="R9422" s="3">
        <v>10425</v>
      </c>
      <c r="S9422" s="3" t="s">
        <v>31</v>
      </c>
    </row>
    <row r="9423" spans="18:19" x14ac:dyDescent="0.25">
      <c r="R9423" s="3">
        <v>10426</v>
      </c>
      <c r="S9423" s="3" t="s">
        <v>31</v>
      </c>
    </row>
    <row r="9424" spans="18:19" x14ac:dyDescent="0.25">
      <c r="R9424" s="3">
        <v>10427</v>
      </c>
      <c r="S9424" s="3" t="s">
        <v>31</v>
      </c>
    </row>
    <row r="9425" spans="18:19" x14ac:dyDescent="0.25">
      <c r="R9425" s="3">
        <v>10428</v>
      </c>
      <c r="S9425" s="3" t="s">
        <v>31</v>
      </c>
    </row>
    <row r="9426" spans="18:19" x14ac:dyDescent="0.25">
      <c r="R9426" s="3">
        <v>10429</v>
      </c>
      <c r="S9426" s="3" t="s">
        <v>31</v>
      </c>
    </row>
    <row r="9427" spans="18:19" x14ac:dyDescent="0.25">
      <c r="R9427" s="3">
        <v>10430</v>
      </c>
      <c r="S9427" s="3" t="s">
        <v>31</v>
      </c>
    </row>
    <row r="9428" spans="18:19" x14ac:dyDescent="0.25">
      <c r="R9428" s="3">
        <v>10431</v>
      </c>
      <c r="S9428" s="3" t="s">
        <v>31</v>
      </c>
    </row>
    <row r="9429" spans="18:19" x14ac:dyDescent="0.25">
      <c r="R9429" s="3">
        <v>10432</v>
      </c>
      <c r="S9429" s="3" t="s">
        <v>31</v>
      </c>
    </row>
    <row r="9430" spans="18:19" x14ac:dyDescent="0.25">
      <c r="R9430" s="3">
        <v>10433</v>
      </c>
      <c r="S9430" s="3" t="s">
        <v>31</v>
      </c>
    </row>
    <row r="9431" spans="18:19" x14ac:dyDescent="0.25">
      <c r="R9431" s="3">
        <v>10434</v>
      </c>
      <c r="S9431" s="3" t="s">
        <v>31</v>
      </c>
    </row>
    <row r="9432" spans="18:19" x14ac:dyDescent="0.25">
      <c r="R9432" s="3">
        <v>10435</v>
      </c>
      <c r="S9432" s="3" t="s">
        <v>31</v>
      </c>
    </row>
    <row r="9433" spans="18:19" x14ac:dyDescent="0.25">
      <c r="R9433" s="3">
        <v>10436</v>
      </c>
      <c r="S9433" s="3" t="s">
        <v>31</v>
      </c>
    </row>
    <row r="9434" spans="18:19" x14ac:dyDescent="0.25">
      <c r="R9434" s="3">
        <v>10437</v>
      </c>
      <c r="S9434" s="3" t="s">
        <v>31</v>
      </c>
    </row>
    <row r="9435" spans="18:19" x14ac:dyDescent="0.25">
      <c r="R9435" s="3">
        <v>10438</v>
      </c>
      <c r="S9435" s="3" t="s">
        <v>31</v>
      </c>
    </row>
    <row r="9436" spans="18:19" x14ac:dyDescent="0.25">
      <c r="R9436" s="3">
        <v>10439</v>
      </c>
      <c r="S9436" s="3" t="s">
        <v>31</v>
      </c>
    </row>
    <row r="9437" spans="18:19" x14ac:dyDescent="0.25">
      <c r="R9437" s="3">
        <v>10440</v>
      </c>
      <c r="S9437" s="3" t="s">
        <v>31</v>
      </c>
    </row>
    <row r="9438" spans="18:19" x14ac:dyDescent="0.25">
      <c r="R9438" s="3">
        <v>10441</v>
      </c>
      <c r="S9438" s="3" t="s">
        <v>31</v>
      </c>
    </row>
    <row r="9439" spans="18:19" x14ac:dyDescent="0.25">
      <c r="R9439" s="3">
        <v>10442</v>
      </c>
      <c r="S9439" s="3" t="s">
        <v>31</v>
      </c>
    </row>
    <row r="9440" spans="18:19" x14ac:dyDescent="0.25">
      <c r="R9440" s="3">
        <v>10443</v>
      </c>
      <c r="S9440" s="3" t="s">
        <v>31</v>
      </c>
    </row>
    <row r="9441" spans="18:19" x14ac:dyDescent="0.25">
      <c r="R9441" s="3">
        <v>10444</v>
      </c>
      <c r="S9441" s="3" t="s">
        <v>31</v>
      </c>
    </row>
    <row r="9442" spans="18:19" x14ac:dyDescent="0.25">
      <c r="R9442" s="3">
        <v>10445</v>
      </c>
      <c r="S9442" s="3" t="s">
        <v>31</v>
      </c>
    </row>
    <row r="9443" spans="18:19" x14ac:dyDescent="0.25">
      <c r="R9443" s="3">
        <v>10446</v>
      </c>
      <c r="S9443" s="3" t="s">
        <v>31</v>
      </c>
    </row>
    <row r="9444" spans="18:19" x14ac:dyDescent="0.25">
      <c r="R9444" s="3">
        <v>10447</v>
      </c>
      <c r="S9444" s="3" t="s">
        <v>31</v>
      </c>
    </row>
    <row r="9445" spans="18:19" x14ac:dyDescent="0.25">
      <c r="R9445" s="3">
        <v>10448</v>
      </c>
      <c r="S9445" s="3" t="s">
        <v>31</v>
      </c>
    </row>
    <row r="9446" spans="18:19" x14ac:dyDescent="0.25">
      <c r="R9446" s="3">
        <v>10449</v>
      </c>
      <c r="S9446" s="3" t="s">
        <v>31</v>
      </c>
    </row>
    <row r="9447" spans="18:19" x14ac:dyDescent="0.25">
      <c r="R9447" s="3">
        <v>10450</v>
      </c>
      <c r="S9447" s="3" t="s">
        <v>31</v>
      </c>
    </row>
    <row r="9448" spans="18:19" x14ac:dyDescent="0.25">
      <c r="R9448" s="3">
        <v>10451</v>
      </c>
      <c r="S9448" s="3" t="s">
        <v>31</v>
      </c>
    </row>
    <row r="9449" spans="18:19" x14ac:dyDescent="0.25">
      <c r="R9449" s="3">
        <v>10452</v>
      </c>
      <c r="S9449" s="3" t="s">
        <v>31</v>
      </c>
    </row>
    <row r="9450" spans="18:19" x14ac:dyDescent="0.25">
      <c r="R9450" s="3">
        <v>10453</v>
      </c>
      <c r="S9450" s="3" t="s">
        <v>31</v>
      </c>
    </row>
    <row r="9451" spans="18:19" x14ac:dyDescent="0.25">
      <c r="R9451" s="3">
        <v>10454</v>
      </c>
      <c r="S9451" s="3" t="s">
        <v>31</v>
      </c>
    </row>
    <row r="9452" spans="18:19" x14ac:dyDescent="0.25">
      <c r="R9452" s="3">
        <v>10455</v>
      </c>
      <c r="S9452" s="3" t="s">
        <v>31</v>
      </c>
    </row>
    <row r="9453" spans="18:19" x14ac:dyDescent="0.25">
      <c r="R9453" s="3">
        <v>10456</v>
      </c>
      <c r="S9453" s="3" t="s">
        <v>31</v>
      </c>
    </row>
    <row r="9454" spans="18:19" x14ac:dyDescent="0.25">
      <c r="R9454" s="3">
        <v>10457</v>
      </c>
      <c r="S9454" s="3" t="s">
        <v>31</v>
      </c>
    </row>
    <row r="9455" spans="18:19" x14ac:dyDescent="0.25">
      <c r="R9455" s="3">
        <v>10458</v>
      </c>
      <c r="S9455" s="3" t="s">
        <v>31</v>
      </c>
    </row>
    <row r="9456" spans="18:19" x14ac:dyDescent="0.25">
      <c r="R9456" s="3">
        <v>10459</v>
      </c>
      <c r="S9456" s="3" t="s">
        <v>31</v>
      </c>
    </row>
    <row r="9457" spans="18:19" x14ac:dyDescent="0.25">
      <c r="R9457" s="3">
        <v>10460</v>
      </c>
      <c r="S9457" s="3" t="s">
        <v>31</v>
      </c>
    </row>
    <row r="9458" spans="18:19" x14ac:dyDescent="0.25">
      <c r="R9458" s="3">
        <v>10461</v>
      </c>
      <c r="S9458" s="3" t="s">
        <v>31</v>
      </c>
    </row>
    <row r="9459" spans="18:19" x14ac:dyDescent="0.25">
      <c r="R9459" s="3">
        <v>10462</v>
      </c>
      <c r="S9459" s="3" t="s">
        <v>31</v>
      </c>
    </row>
    <row r="9460" spans="18:19" x14ac:dyDescent="0.25">
      <c r="R9460" s="3">
        <v>10463</v>
      </c>
      <c r="S9460" s="3" t="s">
        <v>31</v>
      </c>
    </row>
    <row r="9461" spans="18:19" x14ac:dyDescent="0.25">
      <c r="R9461" s="3">
        <v>10464</v>
      </c>
      <c r="S9461" s="3" t="s">
        <v>31</v>
      </c>
    </row>
    <row r="9462" spans="18:19" x14ac:dyDescent="0.25">
      <c r="R9462" s="3">
        <v>10465</v>
      </c>
      <c r="S9462" s="3" t="s">
        <v>31</v>
      </c>
    </row>
    <row r="9463" spans="18:19" x14ac:dyDescent="0.25">
      <c r="R9463" s="3">
        <v>10466</v>
      </c>
      <c r="S9463" s="3" t="s">
        <v>31</v>
      </c>
    </row>
    <row r="9464" spans="18:19" x14ac:dyDescent="0.25">
      <c r="R9464" s="3">
        <v>10467</v>
      </c>
      <c r="S9464" s="3" t="s">
        <v>31</v>
      </c>
    </row>
    <row r="9465" spans="18:19" x14ac:dyDescent="0.25">
      <c r="R9465" s="3">
        <v>10468</v>
      </c>
      <c r="S9465" s="3" t="s">
        <v>31</v>
      </c>
    </row>
    <row r="9466" spans="18:19" x14ac:dyDescent="0.25">
      <c r="R9466" s="3">
        <v>10469</v>
      </c>
      <c r="S9466" s="3" t="s">
        <v>31</v>
      </c>
    </row>
    <row r="9467" spans="18:19" x14ac:dyDescent="0.25">
      <c r="R9467" s="3">
        <v>10470</v>
      </c>
      <c r="S9467" s="3" t="s">
        <v>31</v>
      </c>
    </row>
    <row r="9468" spans="18:19" x14ac:dyDescent="0.25">
      <c r="R9468" s="3">
        <v>10471</v>
      </c>
      <c r="S9468" s="3" t="s">
        <v>31</v>
      </c>
    </row>
    <row r="9469" spans="18:19" x14ac:dyDescent="0.25">
      <c r="R9469" s="3">
        <v>10472</v>
      </c>
      <c r="S9469" s="3" t="s">
        <v>31</v>
      </c>
    </row>
    <row r="9470" spans="18:19" x14ac:dyDescent="0.25">
      <c r="R9470" s="3">
        <v>10473</v>
      </c>
      <c r="S9470" s="3" t="s">
        <v>31</v>
      </c>
    </row>
    <row r="9471" spans="18:19" x14ac:dyDescent="0.25">
      <c r="R9471" s="3">
        <v>10474</v>
      </c>
      <c r="S9471" s="3" t="s">
        <v>31</v>
      </c>
    </row>
    <row r="9472" spans="18:19" x14ac:dyDescent="0.25">
      <c r="R9472" s="3">
        <v>10475</v>
      </c>
      <c r="S9472" s="3" t="s">
        <v>31</v>
      </c>
    </row>
    <row r="9473" spans="18:19" x14ac:dyDescent="0.25">
      <c r="R9473" s="3">
        <v>10476</v>
      </c>
      <c r="S9473" s="3" t="s">
        <v>31</v>
      </c>
    </row>
    <row r="9474" spans="18:19" x14ac:dyDescent="0.25">
      <c r="R9474" s="3">
        <v>10477</v>
      </c>
      <c r="S9474" s="3" t="s">
        <v>31</v>
      </c>
    </row>
    <row r="9475" spans="18:19" x14ac:dyDescent="0.25">
      <c r="R9475" s="3">
        <v>10478</v>
      </c>
      <c r="S9475" s="3" t="s">
        <v>31</v>
      </c>
    </row>
    <row r="9476" spans="18:19" x14ac:dyDescent="0.25">
      <c r="R9476" s="3">
        <v>10479</v>
      </c>
      <c r="S9476" s="3" t="s">
        <v>31</v>
      </c>
    </row>
    <row r="9477" spans="18:19" x14ac:dyDescent="0.25">
      <c r="R9477" s="3">
        <v>10480</v>
      </c>
      <c r="S9477" s="3" t="s">
        <v>31</v>
      </c>
    </row>
    <row r="9478" spans="18:19" x14ac:dyDescent="0.25">
      <c r="R9478" s="3">
        <v>10481</v>
      </c>
      <c r="S9478" s="3" t="s">
        <v>31</v>
      </c>
    </row>
    <row r="9479" spans="18:19" x14ac:dyDescent="0.25">
      <c r="R9479" s="3">
        <v>10482</v>
      </c>
      <c r="S9479" s="3" t="s">
        <v>31</v>
      </c>
    </row>
    <row r="9480" spans="18:19" x14ac:dyDescent="0.25">
      <c r="R9480" s="3">
        <v>10483</v>
      </c>
      <c r="S9480" s="3" t="s">
        <v>31</v>
      </c>
    </row>
    <row r="9481" spans="18:19" x14ac:dyDescent="0.25">
      <c r="R9481" s="3">
        <v>10484</v>
      </c>
      <c r="S9481" s="3" t="s">
        <v>31</v>
      </c>
    </row>
    <row r="9482" spans="18:19" x14ac:dyDescent="0.25">
      <c r="R9482" s="3">
        <v>10485</v>
      </c>
      <c r="S9482" s="3" t="s">
        <v>31</v>
      </c>
    </row>
    <row r="9483" spans="18:19" x14ac:dyDescent="0.25">
      <c r="R9483" s="3">
        <v>10486</v>
      </c>
      <c r="S9483" s="3" t="s">
        <v>31</v>
      </c>
    </row>
    <row r="9484" spans="18:19" x14ac:dyDescent="0.25">
      <c r="R9484" s="3">
        <v>10487</v>
      </c>
      <c r="S9484" s="3" t="s">
        <v>31</v>
      </c>
    </row>
    <row r="9485" spans="18:19" x14ac:dyDescent="0.25">
      <c r="R9485" s="3">
        <v>10488</v>
      </c>
      <c r="S9485" s="3" t="s">
        <v>31</v>
      </c>
    </row>
    <row r="9486" spans="18:19" x14ac:dyDescent="0.25">
      <c r="R9486" s="3">
        <v>10489</v>
      </c>
      <c r="S9486" s="3" t="s">
        <v>31</v>
      </c>
    </row>
    <row r="9487" spans="18:19" x14ac:dyDescent="0.25">
      <c r="R9487" s="3">
        <v>10490</v>
      </c>
      <c r="S9487" s="3" t="s">
        <v>31</v>
      </c>
    </row>
    <row r="9488" spans="18:19" x14ac:dyDescent="0.25">
      <c r="R9488" s="3">
        <v>10491</v>
      </c>
      <c r="S9488" s="3" t="s">
        <v>31</v>
      </c>
    </row>
    <row r="9489" spans="18:19" x14ac:dyDescent="0.25">
      <c r="R9489" s="3">
        <v>10492</v>
      </c>
      <c r="S9489" s="3" t="s">
        <v>31</v>
      </c>
    </row>
    <row r="9490" spans="18:19" x14ac:dyDescent="0.25">
      <c r="R9490" s="3">
        <v>10493</v>
      </c>
      <c r="S9490" s="3" t="s">
        <v>31</v>
      </c>
    </row>
    <row r="9491" spans="18:19" x14ac:dyDescent="0.25">
      <c r="R9491" s="3">
        <v>10494</v>
      </c>
      <c r="S9491" s="3" t="s">
        <v>31</v>
      </c>
    </row>
    <row r="9492" spans="18:19" x14ac:dyDescent="0.25">
      <c r="R9492" s="3">
        <v>10495</v>
      </c>
      <c r="S9492" s="3" t="s">
        <v>31</v>
      </c>
    </row>
    <row r="9493" spans="18:19" x14ac:dyDescent="0.25">
      <c r="R9493" s="3">
        <v>10496</v>
      </c>
      <c r="S9493" s="3" t="s">
        <v>31</v>
      </c>
    </row>
    <row r="9494" spans="18:19" x14ac:dyDescent="0.25">
      <c r="R9494" s="3">
        <v>10497</v>
      </c>
      <c r="S9494" s="3" t="s">
        <v>31</v>
      </c>
    </row>
    <row r="9495" spans="18:19" x14ac:dyDescent="0.25">
      <c r="R9495" s="3">
        <v>10498</v>
      </c>
      <c r="S9495" s="3" t="s">
        <v>31</v>
      </c>
    </row>
    <row r="9496" spans="18:19" x14ac:dyDescent="0.25">
      <c r="R9496" s="3">
        <v>10499</v>
      </c>
      <c r="S9496" s="3" t="s">
        <v>31</v>
      </c>
    </row>
    <row r="9497" spans="18:19" x14ac:dyDescent="0.25">
      <c r="R9497" s="3">
        <v>10500</v>
      </c>
      <c r="S9497" s="3" t="s">
        <v>31</v>
      </c>
    </row>
    <row r="9498" spans="18:19" x14ac:dyDescent="0.25">
      <c r="R9498" s="3">
        <v>10501</v>
      </c>
      <c r="S9498" s="3" t="s">
        <v>31</v>
      </c>
    </row>
    <row r="9499" spans="18:19" x14ac:dyDescent="0.25">
      <c r="R9499" s="3">
        <v>10502</v>
      </c>
      <c r="S9499" s="3" t="s">
        <v>31</v>
      </c>
    </row>
    <row r="9500" spans="18:19" x14ac:dyDescent="0.25">
      <c r="R9500" s="3">
        <v>10503</v>
      </c>
      <c r="S9500" s="3" t="s">
        <v>31</v>
      </c>
    </row>
    <row r="9501" spans="18:19" x14ac:dyDescent="0.25">
      <c r="R9501" s="3">
        <v>10504</v>
      </c>
      <c r="S9501" s="3" t="s">
        <v>31</v>
      </c>
    </row>
    <row r="9502" spans="18:19" x14ac:dyDescent="0.25">
      <c r="R9502" s="3">
        <v>10505</v>
      </c>
      <c r="S9502" s="3" t="s">
        <v>31</v>
      </c>
    </row>
    <row r="9503" spans="18:19" x14ac:dyDescent="0.25">
      <c r="R9503" s="3">
        <v>10506</v>
      </c>
      <c r="S9503" s="3" t="s">
        <v>31</v>
      </c>
    </row>
    <row r="9504" spans="18:19" x14ac:dyDescent="0.25">
      <c r="R9504" s="3">
        <v>10507</v>
      </c>
      <c r="S9504" s="3" t="s">
        <v>31</v>
      </c>
    </row>
    <row r="9505" spans="18:19" x14ac:dyDescent="0.25">
      <c r="R9505" s="3">
        <v>10508</v>
      </c>
      <c r="S9505" s="3" t="s">
        <v>31</v>
      </c>
    </row>
    <row r="9506" spans="18:19" x14ac:dyDescent="0.25">
      <c r="R9506" s="3">
        <v>10509</v>
      </c>
      <c r="S9506" s="3" t="s">
        <v>31</v>
      </c>
    </row>
    <row r="9507" spans="18:19" x14ac:dyDescent="0.25">
      <c r="R9507" s="3">
        <v>10510</v>
      </c>
      <c r="S9507" s="3" t="s">
        <v>31</v>
      </c>
    </row>
    <row r="9508" spans="18:19" x14ac:dyDescent="0.25">
      <c r="R9508" s="3">
        <v>10511</v>
      </c>
      <c r="S9508" s="3" t="s">
        <v>31</v>
      </c>
    </row>
    <row r="9509" spans="18:19" x14ac:dyDescent="0.25">
      <c r="R9509" s="3">
        <v>10512</v>
      </c>
      <c r="S9509" s="3" t="s">
        <v>31</v>
      </c>
    </row>
    <row r="9510" spans="18:19" x14ac:dyDescent="0.25">
      <c r="R9510" s="3">
        <v>10513</v>
      </c>
      <c r="S9510" s="3" t="s">
        <v>31</v>
      </c>
    </row>
    <row r="9511" spans="18:19" x14ac:dyDescent="0.25">
      <c r="R9511" s="3">
        <v>10514</v>
      </c>
      <c r="S9511" s="3" t="s">
        <v>31</v>
      </c>
    </row>
    <row r="9512" spans="18:19" x14ac:dyDescent="0.25">
      <c r="R9512" s="3">
        <v>10515</v>
      </c>
      <c r="S9512" s="3" t="s">
        <v>31</v>
      </c>
    </row>
    <row r="9513" spans="18:19" x14ac:dyDescent="0.25">
      <c r="R9513" s="3">
        <v>10516</v>
      </c>
      <c r="S9513" s="3" t="s">
        <v>31</v>
      </c>
    </row>
    <row r="9514" spans="18:19" x14ac:dyDescent="0.25">
      <c r="R9514" s="3">
        <v>10517</v>
      </c>
      <c r="S9514" s="3" t="s">
        <v>31</v>
      </c>
    </row>
    <row r="9515" spans="18:19" x14ac:dyDescent="0.25">
      <c r="R9515" s="3">
        <v>10518</v>
      </c>
      <c r="S9515" s="3" t="s">
        <v>31</v>
      </c>
    </row>
    <row r="9516" spans="18:19" x14ac:dyDescent="0.25">
      <c r="R9516" s="3">
        <v>10519</v>
      </c>
      <c r="S9516" s="3" t="s">
        <v>31</v>
      </c>
    </row>
    <row r="9517" spans="18:19" x14ac:dyDescent="0.25">
      <c r="R9517" s="3">
        <v>10520</v>
      </c>
      <c r="S9517" s="3" t="s">
        <v>31</v>
      </c>
    </row>
    <row r="9518" spans="18:19" x14ac:dyDescent="0.25">
      <c r="R9518" s="3">
        <v>10521</v>
      </c>
      <c r="S9518" s="3" t="s">
        <v>31</v>
      </c>
    </row>
    <row r="9519" spans="18:19" x14ac:dyDescent="0.25">
      <c r="R9519" s="3">
        <v>10522</v>
      </c>
      <c r="S9519" s="3" t="s">
        <v>31</v>
      </c>
    </row>
    <row r="9520" spans="18:19" x14ac:dyDescent="0.25">
      <c r="R9520" s="3">
        <v>10523</v>
      </c>
      <c r="S9520" s="3" t="s">
        <v>31</v>
      </c>
    </row>
    <row r="9521" spans="18:19" x14ac:dyDescent="0.25">
      <c r="R9521" s="3">
        <v>10524</v>
      </c>
      <c r="S9521" s="3" t="s">
        <v>31</v>
      </c>
    </row>
    <row r="9522" spans="18:19" x14ac:dyDescent="0.25">
      <c r="R9522" s="3">
        <v>10525</v>
      </c>
      <c r="S9522" s="3" t="s">
        <v>31</v>
      </c>
    </row>
    <row r="9523" spans="18:19" x14ac:dyDescent="0.25">
      <c r="R9523" s="3">
        <v>10526</v>
      </c>
      <c r="S9523" s="3" t="s">
        <v>31</v>
      </c>
    </row>
    <row r="9524" spans="18:19" x14ac:dyDescent="0.25">
      <c r="R9524" s="3">
        <v>10527</v>
      </c>
      <c r="S9524" s="3" t="s">
        <v>31</v>
      </c>
    </row>
    <row r="9525" spans="18:19" x14ac:dyDescent="0.25">
      <c r="R9525" s="3">
        <v>10528</v>
      </c>
      <c r="S9525" s="3" t="s">
        <v>31</v>
      </c>
    </row>
    <row r="9526" spans="18:19" x14ac:dyDescent="0.25">
      <c r="R9526" s="3">
        <v>10529</v>
      </c>
      <c r="S9526" s="3" t="s">
        <v>31</v>
      </c>
    </row>
    <row r="9527" spans="18:19" x14ac:dyDescent="0.25">
      <c r="R9527" s="3">
        <v>10530</v>
      </c>
      <c r="S9527" s="3" t="s">
        <v>31</v>
      </c>
    </row>
    <row r="9528" spans="18:19" x14ac:dyDescent="0.25">
      <c r="R9528" s="3">
        <v>10531</v>
      </c>
      <c r="S9528" s="3" t="s">
        <v>31</v>
      </c>
    </row>
    <row r="9529" spans="18:19" x14ac:dyDescent="0.25">
      <c r="R9529" s="3">
        <v>10532</v>
      </c>
      <c r="S9529" s="3" t="s">
        <v>31</v>
      </c>
    </row>
    <row r="9530" spans="18:19" x14ac:dyDescent="0.25">
      <c r="R9530" s="3">
        <v>10533</v>
      </c>
      <c r="S9530" s="3" t="s">
        <v>31</v>
      </c>
    </row>
    <row r="9531" spans="18:19" x14ac:dyDescent="0.25">
      <c r="R9531" s="3">
        <v>10534</v>
      </c>
      <c r="S9531" s="3" t="s">
        <v>31</v>
      </c>
    </row>
    <row r="9532" spans="18:19" x14ac:dyDescent="0.25">
      <c r="R9532" s="3">
        <v>10535</v>
      </c>
      <c r="S9532" s="3" t="s">
        <v>31</v>
      </c>
    </row>
    <row r="9533" spans="18:19" x14ac:dyDescent="0.25">
      <c r="R9533" s="3">
        <v>10536</v>
      </c>
      <c r="S9533" s="3" t="s">
        <v>31</v>
      </c>
    </row>
    <row r="9534" spans="18:19" x14ac:dyDescent="0.25">
      <c r="R9534" s="3">
        <v>10537</v>
      </c>
      <c r="S9534" s="3" t="s">
        <v>31</v>
      </c>
    </row>
    <row r="9535" spans="18:19" x14ac:dyDescent="0.25">
      <c r="R9535" s="3">
        <v>10538</v>
      </c>
      <c r="S9535" s="3" t="s">
        <v>31</v>
      </c>
    </row>
    <row r="9536" spans="18:19" x14ac:dyDescent="0.25">
      <c r="R9536" s="3">
        <v>10539</v>
      </c>
      <c r="S9536" s="3" t="s">
        <v>31</v>
      </c>
    </row>
    <row r="9537" spans="18:19" x14ac:dyDescent="0.25">
      <c r="R9537" s="3">
        <v>10540</v>
      </c>
      <c r="S9537" s="3" t="s">
        <v>31</v>
      </c>
    </row>
    <row r="9538" spans="18:19" x14ac:dyDescent="0.25">
      <c r="R9538" s="3">
        <v>10541</v>
      </c>
      <c r="S9538" s="3" t="s">
        <v>31</v>
      </c>
    </row>
    <row r="9539" spans="18:19" x14ac:dyDescent="0.25">
      <c r="R9539" s="3">
        <v>10542</v>
      </c>
      <c r="S9539" s="3" t="s">
        <v>31</v>
      </c>
    </row>
    <row r="9540" spans="18:19" x14ac:dyDescent="0.25">
      <c r="R9540" s="3">
        <v>10543</v>
      </c>
      <c r="S9540" s="3" t="s">
        <v>31</v>
      </c>
    </row>
    <row r="9541" spans="18:19" x14ac:dyDescent="0.25">
      <c r="R9541" s="3">
        <v>10544</v>
      </c>
      <c r="S9541" s="3" t="s">
        <v>31</v>
      </c>
    </row>
    <row r="9542" spans="18:19" x14ac:dyDescent="0.25">
      <c r="R9542" s="3">
        <v>10545</v>
      </c>
      <c r="S9542" s="3" t="s">
        <v>31</v>
      </c>
    </row>
    <row r="9543" spans="18:19" x14ac:dyDescent="0.25">
      <c r="R9543" s="3">
        <v>10546</v>
      </c>
      <c r="S9543" s="3" t="s">
        <v>31</v>
      </c>
    </row>
    <row r="9544" spans="18:19" x14ac:dyDescent="0.25">
      <c r="R9544" s="3">
        <v>10547</v>
      </c>
      <c r="S9544" s="3" t="s">
        <v>31</v>
      </c>
    </row>
    <row r="9545" spans="18:19" x14ac:dyDescent="0.25">
      <c r="R9545" s="3">
        <v>10548</v>
      </c>
      <c r="S9545" s="3" t="s">
        <v>31</v>
      </c>
    </row>
    <row r="9546" spans="18:19" x14ac:dyDescent="0.25">
      <c r="R9546" s="3">
        <v>10549</v>
      </c>
      <c r="S9546" s="3" t="s">
        <v>31</v>
      </c>
    </row>
    <row r="9547" spans="18:19" x14ac:dyDescent="0.25">
      <c r="R9547" s="3">
        <v>10550</v>
      </c>
      <c r="S9547" s="3" t="s">
        <v>31</v>
      </c>
    </row>
    <row r="9548" spans="18:19" x14ac:dyDescent="0.25">
      <c r="R9548" s="3">
        <v>10551</v>
      </c>
      <c r="S9548" s="3" t="s">
        <v>31</v>
      </c>
    </row>
    <row r="9549" spans="18:19" x14ac:dyDescent="0.25">
      <c r="R9549" s="3">
        <v>10552</v>
      </c>
      <c r="S9549" s="3" t="s">
        <v>31</v>
      </c>
    </row>
    <row r="9550" spans="18:19" x14ac:dyDescent="0.25">
      <c r="R9550" s="3">
        <v>10553</v>
      </c>
      <c r="S9550" s="3" t="s">
        <v>31</v>
      </c>
    </row>
    <row r="9551" spans="18:19" x14ac:dyDescent="0.25">
      <c r="R9551" s="3">
        <v>10554</v>
      </c>
      <c r="S9551" s="3" t="s">
        <v>31</v>
      </c>
    </row>
    <row r="9552" spans="18:19" x14ac:dyDescent="0.25">
      <c r="R9552" s="3">
        <v>10555</v>
      </c>
      <c r="S9552" s="3" t="s">
        <v>31</v>
      </c>
    </row>
    <row r="9553" spans="18:19" x14ac:dyDescent="0.25">
      <c r="R9553" s="3">
        <v>10556</v>
      </c>
      <c r="S9553" s="3" t="s">
        <v>31</v>
      </c>
    </row>
    <row r="9554" spans="18:19" x14ac:dyDescent="0.25">
      <c r="R9554" s="3">
        <v>10557</v>
      </c>
      <c r="S9554" s="3" t="s">
        <v>31</v>
      </c>
    </row>
    <row r="9555" spans="18:19" x14ac:dyDescent="0.25">
      <c r="R9555" s="3">
        <v>10558</v>
      </c>
      <c r="S9555" s="3" t="s">
        <v>31</v>
      </c>
    </row>
    <row r="9556" spans="18:19" x14ac:dyDescent="0.25">
      <c r="R9556" s="3">
        <v>10559</v>
      </c>
      <c r="S9556" s="3" t="s">
        <v>31</v>
      </c>
    </row>
    <row r="9557" spans="18:19" x14ac:dyDescent="0.25">
      <c r="R9557" s="3">
        <v>10560</v>
      </c>
      <c r="S9557" s="3" t="s">
        <v>31</v>
      </c>
    </row>
    <row r="9558" spans="18:19" x14ac:dyDescent="0.25">
      <c r="R9558" s="3">
        <v>10561</v>
      </c>
      <c r="S9558" s="3" t="s">
        <v>31</v>
      </c>
    </row>
    <row r="9559" spans="18:19" x14ac:dyDescent="0.25">
      <c r="R9559" s="3">
        <v>10562</v>
      </c>
      <c r="S9559" s="3" t="s">
        <v>31</v>
      </c>
    </row>
    <row r="9560" spans="18:19" x14ac:dyDescent="0.25">
      <c r="R9560" s="3">
        <v>10563</v>
      </c>
      <c r="S9560" s="3" t="s">
        <v>31</v>
      </c>
    </row>
    <row r="9561" spans="18:19" x14ac:dyDescent="0.25">
      <c r="R9561" s="3">
        <v>10564</v>
      </c>
      <c r="S9561" s="3" t="s">
        <v>31</v>
      </c>
    </row>
    <row r="9562" spans="18:19" x14ac:dyDescent="0.25">
      <c r="R9562" s="3">
        <v>10565</v>
      </c>
      <c r="S9562" s="3" t="s">
        <v>31</v>
      </c>
    </row>
    <row r="9563" spans="18:19" x14ac:dyDescent="0.25">
      <c r="R9563" s="3">
        <v>10566</v>
      </c>
      <c r="S9563" s="3" t="s">
        <v>31</v>
      </c>
    </row>
    <row r="9564" spans="18:19" x14ac:dyDescent="0.25">
      <c r="R9564" s="3">
        <v>10567</v>
      </c>
      <c r="S9564" s="3" t="s">
        <v>31</v>
      </c>
    </row>
    <row r="9565" spans="18:19" x14ac:dyDescent="0.25">
      <c r="R9565" s="3">
        <v>10568</v>
      </c>
      <c r="S9565" s="3" t="s">
        <v>31</v>
      </c>
    </row>
    <row r="9566" spans="18:19" x14ac:dyDescent="0.25">
      <c r="R9566" s="3">
        <v>10569</v>
      </c>
      <c r="S9566" s="3" t="s">
        <v>31</v>
      </c>
    </row>
    <row r="9567" spans="18:19" x14ac:dyDescent="0.25">
      <c r="R9567" s="3">
        <v>10570</v>
      </c>
      <c r="S9567" s="3" t="s">
        <v>31</v>
      </c>
    </row>
    <row r="9568" spans="18:19" x14ac:dyDescent="0.25">
      <c r="R9568" s="3">
        <v>10571</v>
      </c>
      <c r="S9568" s="3" t="s">
        <v>31</v>
      </c>
    </row>
    <row r="9569" spans="18:19" x14ac:dyDescent="0.25">
      <c r="R9569" s="3">
        <v>10572</v>
      </c>
      <c r="S9569" s="3" t="s">
        <v>31</v>
      </c>
    </row>
    <row r="9570" spans="18:19" x14ac:dyDescent="0.25">
      <c r="R9570" s="3">
        <v>10573</v>
      </c>
      <c r="S9570" s="3" t="s">
        <v>31</v>
      </c>
    </row>
    <row r="9571" spans="18:19" x14ac:dyDescent="0.25">
      <c r="R9571" s="3">
        <v>10574</v>
      </c>
      <c r="S9571" s="3" t="s">
        <v>31</v>
      </c>
    </row>
    <row r="9572" spans="18:19" x14ac:dyDescent="0.25">
      <c r="R9572" s="3">
        <v>10575</v>
      </c>
      <c r="S9572" s="3" t="s">
        <v>31</v>
      </c>
    </row>
    <row r="9573" spans="18:19" x14ac:dyDescent="0.25">
      <c r="R9573" s="3">
        <v>10576</v>
      </c>
      <c r="S9573" s="3" t="s">
        <v>31</v>
      </c>
    </row>
    <row r="9574" spans="18:19" x14ac:dyDescent="0.25">
      <c r="R9574" s="3">
        <v>10577</v>
      </c>
      <c r="S9574" s="3" t="s">
        <v>31</v>
      </c>
    </row>
    <row r="9575" spans="18:19" x14ac:dyDescent="0.25">
      <c r="R9575" s="3">
        <v>10578</v>
      </c>
      <c r="S9575" s="3" t="s">
        <v>31</v>
      </c>
    </row>
    <row r="9576" spans="18:19" x14ac:dyDescent="0.25">
      <c r="R9576" s="3">
        <v>10579</v>
      </c>
      <c r="S9576" s="3" t="s">
        <v>31</v>
      </c>
    </row>
    <row r="9577" spans="18:19" x14ac:dyDescent="0.25">
      <c r="R9577" s="3">
        <v>10580</v>
      </c>
      <c r="S9577" s="3" t="s">
        <v>31</v>
      </c>
    </row>
    <row r="9578" spans="18:19" x14ac:dyDescent="0.25">
      <c r="R9578" s="3">
        <v>10581</v>
      </c>
      <c r="S9578" s="3" t="s">
        <v>31</v>
      </c>
    </row>
    <row r="9579" spans="18:19" x14ac:dyDescent="0.25">
      <c r="R9579" s="3">
        <v>10582</v>
      </c>
      <c r="S9579" s="3" t="s">
        <v>31</v>
      </c>
    </row>
    <row r="9580" spans="18:19" x14ac:dyDescent="0.25">
      <c r="R9580" s="3">
        <v>10583</v>
      </c>
      <c r="S9580" s="3" t="s">
        <v>31</v>
      </c>
    </row>
    <row r="9581" spans="18:19" x14ac:dyDescent="0.25">
      <c r="R9581" s="3">
        <v>10584</v>
      </c>
      <c r="S9581" s="3" t="s">
        <v>31</v>
      </c>
    </row>
    <row r="9582" spans="18:19" x14ac:dyDescent="0.25">
      <c r="R9582" s="3">
        <v>10585</v>
      </c>
      <c r="S9582" s="3" t="s">
        <v>31</v>
      </c>
    </row>
    <row r="9583" spans="18:19" x14ac:dyDescent="0.25">
      <c r="R9583" s="3">
        <v>10586</v>
      </c>
      <c r="S9583" s="3" t="s">
        <v>31</v>
      </c>
    </row>
    <row r="9584" spans="18:19" x14ac:dyDescent="0.25">
      <c r="R9584" s="3">
        <v>10587</v>
      </c>
      <c r="S9584" s="3" t="s">
        <v>31</v>
      </c>
    </row>
    <row r="9585" spans="18:19" x14ac:dyDescent="0.25">
      <c r="R9585" s="3">
        <v>10588</v>
      </c>
      <c r="S9585" s="3" t="s">
        <v>31</v>
      </c>
    </row>
    <row r="9586" spans="18:19" x14ac:dyDescent="0.25">
      <c r="R9586" s="3">
        <v>10589</v>
      </c>
      <c r="S9586" s="3" t="s">
        <v>31</v>
      </c>
    </row>
    <row r="9587" spans="18:19" x14ac:dyDescent="0.25">
      <c r="R9587" s="3">
        <v>10590</v>
      </c>
      <c r="S9587" s="3" t="s">
        <v>31</v>
      </c>
    </row>
    <row r="9588" spans="18:19" x14ac:dyDescent="0.25">
      <c r="R9588" s="3">
        <v>10591</v>
      </c>
      <c r="S9588" s="3" t="s">
        <v>31</v>
      </c>
    </row>
    <row r="9589" spans="18:19" x14ac:dyDescent="0.25">
      <c r="R9589" s="3">
        <v>10592</v>
      </c>
      <c r="S9589" s="3" t="s">
        <v>31</v>
      </c>
    </row>
    <row r="9590" spans="18:19" x14ac:dyDescent="0.25">
      <c r="R9590" s="3">
        <v>10593</v>
      </c>
      <c r="S9590" s="3" t="s">
        <v>31</v>
      </c>
    </row>
    <row r="9591" spans="18:19" x14ac:dyDescent="0.25">
      <c r="R9591" s="3">
        <v>10594</v>
      </c>
      <c r="S9591" s="3" t="s">
        <v>31</v>
      </c>
    </row>
    <row r="9592" spans="18:19" x14ac:dyDescent="0.25">
      <c r="R9592" s="3">
        <v>10595</v>
      </c>
      <c r="S9592" s="3" t="s">
        <v>31</v>
      </c>
    </row>
    <row r="9593" spans="18:19" x14ac:dyDescent="0.25">
      <c r="R9593" s="3">
        <v>10596</v>
      </c>
      <c r="S9593" s="3" t="s">
        <v>31</v>
      </c>
    </row>
    <row r="9594" spans="18:19" x14ac:dyDescent="0.25">
      <c r="R9594" s="3">
        <v>10597</v>
      </c>
      <c r="S9594" s="3" t="s">
        <v>31</v>
      </c>
    </row>
    <row r="9595" spans="18:19" x14ac:dyDescent="0.25">
      <c r="R9595" s="3">
        <v>10598</v>
      </c>
      <c r="S9595" s="3" t="s">
        <v>31</v>
      </c>
    </row>
    <row r="9596" spans="18:19" x14ac:dyDescent="0.25">
      <c r="R9596" s="3">
        <v>10599</v>
      </c>
      <c r="S9596" s="3" t="s">
        <v>31</v>
      </c>
    </row>
    <row r="9597" spans="18:19" x14ac:dyDescent="0.25">
      <c r="R9597" s="3">
        <v>10600</v>
      </c>
      <c r="S9597" s="3" t="s">
        <v>31</v>
      </c>
    </row>
    <row r="9598" spans="18:19" x14ac:dyDescent="0.25">
      <c r="R9598" s="3">
        <v>10601</v>
      </c>
      <c r="S9598" s="3" t="s">
        <v>31</v>
      </c>
    </row>
    <row r="9599" spans="18:19" x14ac:dyDescent="0.25">
      <c r="R9599" s="3">
        <v>10602</v>
      </c>
      <c r="S9599" s="3" t="s">
        <v>31</v>
      </c>
    </row>
    <row r="9600" spans="18:19" x14ac:dyDescent="0.25">
      <c r="R9600" s="3">
        <v>10603</v>
      </c>
      <c r="S9600" s="3" t="s">
        <v>31</v>
      </c>
    </row>
    <row r="9601" spans="18:19" x14ac:dyDescent="0.25">
      <c r="R9601" s="3">
        <v>10604</v>
      </c>
      <c r="S9601" s="3" t="s">
        <v>31</v>
      </c>
    </row>
    <row r="9602" spans="18:19" x14ac:dyDescent="0.25">
      <c r="R9602" s="3">
        <v>10605</v>
      </c>
      <c r="S9602" s="3" t="s">
        <v>31</v>
      </c>
    </row>
    <row r="9603" spans="18:19" x14ac:dyDescent="0.25">
      <c r="R9603" s="3">
        <v>10606</v>
      </c>
      <c r="S9603" s="3" t="s">
        <v>31</v>
      </c>
    </row>
    <row r="9604" spans="18:19" x14ac:dyDescent="0.25">
      <c r="R9604" s="3">
        <v>10607</v>
      </c>
      <c r="S9604" s="3" t="s">
        <v>31</v>
      </c>
    </row>
    <row r="9605" spans="18:19" x14ac:dyDescent="0.25">
      <c r="R9605" s="3">
        <v>10608</v>
      </c>
      <c r="S9605" s="3" t="s">
        <v>31</v>
      </c>
    </row>
    <row r="9606" spans="18:19" x14ac:dyDescent="0.25">
      <c r="R9606" s="3">
        <v>10609</v>
      </c>
      <c r="S9606" s="3" t="s">
        <v>31</v>
      </c>
    </row>
    <row r="9607" spans="18:19" x14ac:dyDescent="0.25">
      <c r="R9607" s="3">
        <v>10610</v>
      </c>
      <c r="S9607" s="3" t="s">
        <v>31</v>
      </c>
    </row>
    <row r="9608" spans="18:19" x14ac:dyDescent="0.25">
      <c r="R9608" s="3">
        <v>10611</v>
      </c>
      <c r="S9608" s="3" t="s">
        <v>31</v>
      </c>
    </row>
    <row r="9609" spans="18:19" x14ac:dyDescent="0.25">
      <c r="R9609" s="3">
        <v>10612</v>
      </c>
      <c r="S9609" s="3" t="s">
        <v>31</v>
      </c>
    </row>
    <row r="9610" spans="18:19" x14ac:dyDescent="0.25">
      <c r="R9610" s="3">
        <v>10613</v>
      </c>
      <c r="S9610" s="3" t="s">
        <v>31</v>
      </c>
    </row>
    <row r="9611" spans="18:19" x14ac:dyDescent="0.25">
      <c r="R9611" s="3">
        <v>10614</v>
      </c>
      <c r="S9611" s="3" t="s">
        <v>31</v>
      </c>
    </row>
    <row r="9612" spans="18:19" x14ac:dyDescent="0.25">
      <c r="R9612" s="3">
        <v>10615</v>
      </c>
      <c r="S9612" s="3" t="s">
        <v>31</v>
      </c>
    </row>
    <row r="9613" spans="18:19" x14ac:dyDescent="0.25">
      <c r="R9613" s="3">
        <v>10616</v>
      </c>
      <c r="S9613" s="3" t="s">
        <v>31</v>
      </c>
    </row>
    <row r="9614" spans="18:19" x14ac:dyDescent="0.25">
      <c r="R9614" s="3">
        <v>10617</v>
      </c>
      <c r="S9614" s="3" t="s">
        <v>31</v>
      </c>
    </row>
    <row r="9615" spans="18:19" x14ac:dyDescent="0.25">
      <c r="R9615" s="3">
        <v>10618</v>
      </c>
      <c r="S9615" s="3" t="s">
        <v>31</v>
      </c>
    </row>
    <row r="9616" spans="18:19" x14ac:dyDescent="0.25">
      <c r="R9616" s="3">
        <v>10619</v>
      </c>
      <c r="S9616" s="3" t="s">
        <v>31</v>
      </c>
    </row>
    <row r="9617" spans="18:19" x14ac:dyDescent="0.25">
      <c r="R9617" s="3">
        <v>10620</v>
      </c>
      <c r="S9617" s="3" t="s">
        <v>31</v>
      </c>
    </row>
    <row r="9618" spans="18:19" x14ac:dyDescent="0.25">
      <c r="R9618" s="3">
        <v>10621</v>
      </c>
      <c r="S9618" s="3" t="s">
        <v>31</v>
      </c>
    </row>
    <row r="9619" spans="18:19" x14ac:dyDescent="0.25">
      <c r="R9619" s="3">
        <v>10622</v>
      </c>
      <c r="S9619" s="3" t="s">
        <v>31</v>
      </c>
    </row>
    <row r="9620" spans="18:19" x14ac:dyDescent="0.25">
      <c r="R9620" s="3">
        <v>10623</v>
      </c>
      <c r="S9620" s="3" t="s">
        <v>31</v>
      </c>
    </row>
    <row r="9621" spans="18:19" x14ac:dyDescent="0.25">
      <c r="R9621" s="3">
        <v>10624</v>
      </c>
      <c r="S9621" s="3" t="s">
        <v>31</v>
      </c>
    </row>
    <row r="9622" spans="18:19" x14ac:dyDescent="0.25">
      <c r="R9622" s="3">
        <v>10625</v>
      </c>
      <c r="S9622" s="3" t="s">
        <v>31</v>
      </c>
    </row>
    <row r="9623" spans="18:19" x14ac:dyDescent="0.25">
      <c r="R9623" s="3">
        <v>10626</v>
      </c>
      <c r="S9623" s="3" t="s">
        <v>31</v>
      </c>
    </row>
    <row r="9624" spans="18:19" x14ac:dyDescent="0.25">
      <c r="R9624" s="3">
        <v>10627</v>
      </c>
      <c r="S9624" s="3" t="s">
        <v>31</v>
      </c>
    </row>
    <row r="9625" spans="18:19" x14ac:dyDescent="0.25">
      <c r="R9625" s="3">
        <v>10628</v>
      </c>
      <c r="S9625" s="3" t="s">
        <v>31</v>
      </c>
    </row>
    <row r="9626" spans="18:19" x14ac:dyDescent="0.25">
      <c r="R9626" s="3">
        <v>10629</v>
      </c>
      <c r="S9626" s="3" t="s">
        <v>31</v>
      </c>
    </row>
    <row r="9627" spans="18:19" x14ac:dyDescent="0.25">
      <c r="R9627" s="3">
        <v>10630</v>
      </c>
      <c r="S9627" s="3" t="s">
        <v>31</v>
      </c>
    </row>
    <row r="9628" spans="18:19" x14ac:dyDescent="0.25">
      <c r="R9628" s="3">
        <v>10631</v>
      </c>
      <c r="S9628" s="3" t="s">
        <v>31</v>
      </c>
    </row>
    <row r="9629" spans="18:19" x14ac:dyDescent="0.25">
      <c r="R9629" s="3">
        <v>10632</v>
      </c>
      <c r="S9629" s="3" t="s">
        <v>31</v>
      </c>
    </row>
    <row r="9630" spans="18:19" x14ac:dyDescent="0.25">
      <c r="R9630" s="3">
        <v>10633</v>
      </c>
      <c r="S9630" s="3" t="s">
        <v>31</v>
      </c>
    </row>
    <row r="9631" spans="18:19" x14ac:dyDescent="0.25">
      <c r="R9631" s="3">
        <v>10634</v>
      </c>
      <c r="S9631" s="3" t="s">
        <v>31</v>
      </c>
    </row>
    <row r="9632" spans="18:19" x14ac:dyDescent="0.25">
      <c r="R9632" s="3">
        <v>10635</v>
      </c>
      <c r="S9632" s="3" t="s">
        <v>31</v>
      </c>
    </row>
    <row r="9633" spans="18:19" x14ac:dyDescent="0.25">
      <c r="R9633" s="3">
        <v>10636</v>
      </c>
      <c r="S9633" s="3" t="s">
        <v>31</v>
      </c>
    </row>
    <row r="9634" spans="18:19" x14ac:dyDescent="0.25">
      <c r="R9634" s="3">
        <v>10637</v>
      </c>
      <c r="S9634" s="3" t="s">
        <v>31</v>
      </c>
    </row>
    <row r="9635" spans="18:19" x14ac:dyDescent="0.25">
      <c r="R9635" s="3">
        <v>10638</v>
      </c>
      <c r="S9635" s="3" t="s">
        <v>31</v>
      </c>
    </row>
    <row r="9636" spans="18:19" x14ac:dyDescent="0.25">
      <c r="R9636" s="3">
        <v>10639</v>
      </c>
      <c r="S9636" s="3" t="s">
        <v>31</v>
      </c>
    </row>
    <row r="9637" spans="18:19" x14ac:dyDescent="0.25">
      <c r="R9637" s="3">
        <v>10640</v>
      </c>
      <c r="S9637" s="3" t="s">
        <v>31</v>
      </c>
    </row>
    <row r="9638" spans="18:19" x14ac:dyDescent="0.25">
      <c r="R9638" s="3">
        <v>10641</v>
      </c>
      <c r="S9638" s="3" t="s">
        <v>31</v>
      </c>
    </row>
    <row r="9639" spans="18:19" x14ac:dyDescent="0.25">
      <c r="R9639" s="3">
        <v>10642</v>
      </c>
      <c r="S9639" s="3" t="s">
        <v>31</v>
      </c>
    </row>
    <row r="9640" spans="18:19" x14ac:dyDescent="0.25">
      <c r="R9640" s="3">
        <v>10643</v>
      </c>
      <c r="S9640" s="3" t="s">
        <v>31</v>
      </c>
    </row>
    <row r="9641" spans="18:19" x14ac:dyDescent="0.25">
      <c r="R9641" s="3">
        <v>10644</v>
      </c>
      <c r="S9641" s="3" t="s">
        <v>31</v>
      </c>
    </row>
    <row r="9642" spans="18:19" x14ac:dyDescent="0.25">
      <c r="R9642" s="3">
        <v>10645</v>
      </c>
      <c r="S9642" s="3" t="s">
        <v>31</v>
      </c>
    </row>
    <row r="9643" spans="18:19" x14ac:dyDescent="0.25">
      <c r="R9643" s="3">
        <v>10646</v>
      </c>
      <c r="S9643" s="3" t="s">
        <v>31</v>
      </c>
    </row>
    <row r="9644" spans="18:19" x14ac:dyDescent="0.25">
      <c r="R9644" s="3">
        <v>10647</v>
      </c>
      <c r="S9644" s="3" t="s">
        <v>31</v>
      </c>
    </row>
    <row r="9645" spans="18:19" x14ac:dyDescent="0.25">
      <c r="R9645" s="3">
        <v>10648</v>
      </c>
      <c r="S9645" s="3" t="s">
        <v>31</v>
      </c>
    </row>
    <row r="9646" spans="18:19" x14ac:dyDescent="0.25">
      <c r="R9646" s="3">
        <v>10649</v>
      </c>
      <c r="S9646" s="3" t="s">
        <v>31</v>
      </c>
    </row>
    <row r="9647" spans="18:19" x14ac:dyDescent="0.25">
      <c r="R9647" s="3">
        <v>10650</v>
      </c>
      <c r="S9647" s="3" t="s">
        <v>31</v>
      </c>
    </row>
    <row r="9648" spans="18:19" x14ac:dyDescent="0.25">
      <c r="R9648" s="3">
        <v>10651</v>
      </c>
      <c r="S9648" s="3" t="s">
        <v>31</v>
      </c>
    </row>
    <row r="9649" spans="18:19" x14ac:dyDescent="0.25">
      <c r="R9649" s="3">
        <v>10652</v>
      </c>
      <c r="S9649" s="3" t="s">
        <v>31</v>
      </c>
    </row>
    <row r="9650" spans="18:19" x14ac:dyDescent="0.25">
      <c r="R9650" s="3">
        <v>10653</v>
      </c>
      <c r="S9650" s="3" t="s">
        <v>31</v>
      </c>
    </row>
    <row r="9651" spans="18:19" x14ac:dyDescent="0.25">
      <c r="R9651" s="3">
        <v>10654</v>
      </c>
      <c r="S9651" s="3" t="s">
        <v>31</v>
      </c>
    </row>
    <row r="9652" spans="18:19" x14ac:dyDescent="0.25">
      <c r="R9652" s="3">
        <v>10655</v>
      </c>
      <c r="S9652" s="3" t="s">
        <v>31</v>
      </c>
    </row>
    <row r="9653" spans="18:19" x14ac:dyDescent="0.25">
      <c r="R9653" s="3">
        <v>10656</v>
      </c>
      <c r="S9653" s="3" t="s">
        <v>31</v>
      </c>
    </row>
    <row r="9654" spans="18:19" x14ac:dyDescent="0.25">
      <c r="R9654" s="3">
        <v>10657</v>
      </c>
      <c r="S9654" s="3" t="s">
        <v>31</v>
      </c>
    </row>
    <row r="9655" spans="18:19" x14ac:dyDescent="0.25">
      <c r="R9655" s="3">
        <v>10658</v>
      </c>
      <c r="S9655" s="3" t="s">
        <v>31</v>
      </c>
    </row>
    <row r="9656" spans="18:19" x14ac:dyDescent="0.25">
      <c r="R9656" s="3">
        <v>10659</v>
      </c>
      <c r="S9656" s="3" t="s">
        <v>31</v>
      </c>
    </row>
    <row r="9657" spans="18:19" x14ac:dyDescent="0.25">
      <c r="R9657" s="3">
        <v>10660</v>
      </c>
      <c r="S9657" s="3" t="s">
        <v>31</v>
      </c>
    </row>
    <row r="9658" spans="18:19" x14ac:dyDescent="0.25">
      <c r="R9658" s="3">
        <v>10661</v>
      </c>
      <c r="S9658" s="3" t="s">
        <v>31</v>
      </c>
    </row>
    <row r="9659" spans="18:19" x14ac:dyDescent="0.25">
      <c r="R9659" s="3">
        <v>10662</v>
      </c>
      <c r="S9659" s="3" t="s">
        <v>31</v>
      </c>
    </row>
    <row r="9660" spans="18:19" x14ac:dyDescent="0.25">
      <c r="R9660" s="3">
        <v>10663</v>
      </c>
      <c r="S9660" s="3" t="s">
        <v>31</v>
      </c>
    </row>
    <row r="9661" spans="18:19" x14ac:dyDescent="0.25">
      <c r="R9661" s="3">
        <v>10664</v>
      </c>
      <c r="S9661" s="3" t="s">
        <v>31</v>
      </c>
    </row>
    <row r="9662" spans="18:19" x14ac:dyDescent="0.25">
      <c r="R9662" s="3">
        <v>10665</v>
      </c>
      <c r="S9662" s="3" t="s">
        <v>31</v>
      </c>
    </row>
    <row r="9663" spans="18:19" x14ac:dyDescent="0.25">
      <c r="R9663" s="3">
        <v>10666</v>
      </c>
      <c r="S9663" s="3" t="s">
        <v>31</v>
      </c>
    </row>
    <row r="9664" spans="18:19" x14ac:dyDescent="0.25">
      <c r="R9664" s="3">
        <v>10667</v>
      </c>
      <c r="S9664" s="3" t="s">
        <v>31</v>
      </c>
    </row>
    <row r="9665" spans="18:19" x14ac:dyDescent="0.25">
      <c r="R9665" s="3">
        <v>10668</v>
      </c>
      <c r="S9665" s="3" t="s">
        <v>31</v>
      </c>
    </row>
    <row r="9666" spans="18:19" x14ac:dyDescent="0.25">
      <c r="R9666" s="3">
        <v>10669</v>
      </c>
      <c r="S9666" s="3" t="s">
        <v>31</v>
      </c>
    </row>
    <row r="9667" spans="18:19" x14ac:dyDescent="0.25">
      <c r="R9667" s="3">
        <v>10670</v>
      </c>
      <c r="S9667" s="3" t="s">
        <v>31</v>
      </c>
    </row>
    <row r="9668" spans="18:19" x14ac:dyDescent="0.25">
      <c r="R9668" s="3">
        <v>10671</v>
      </c>
      <c r="S9668" s="3" t="s">
        <v>31</v>
      </c>
    </row>
    <row r="9669" spans="18:19" x14ac:dyDescent="0.25">
      <c r="R9669" s="3">
        <v>10672</v>
      </c>
      <c r="S9669" s="3" t="s">
        <v>31</v>
      </c>
    </row>
    <row r="9670" spans="18:19" x14ac:dyDescent="0.25">
      <c r="R9670" s="3">
        <v>10673</v>
      </c>
      <c r="S9670" s="3" t="s">
        <v>31</v>
      </c>
    </row>
    <row r="9671" spans="18:19" x14ac:dyDescent="0.25">
      <c r="R9671" s="3">
        <v>10674</v>
      </c>
      <c r="S9671" s="3" t="s">
        <v>31</v>
      </c>
    </row>
    <row r="9672" spans="18:19" x14ac:dyDescent="0.25">
      <c r="R9672" s="3">
        <v>10675</v>
      </c>
      <c r="S9672" s="3" t="s">
        <v>31</v>
      </c>
    </row>
    <row r="9673" spans="18:19" x14ac:dyDescent="0.25">
      <c r="R9673" s="3">
        <v>10676</v>
      </c>
      <c r="S9673" s="3" t="s">
        <v>31</v>
      </c>
    </row>
    <row r="9674" spans="18:19" x14ac:dyDescent="0.25">
      <c r="R9674" s="3">
        <v>10677</v>
      </c>
      <c r="S9674" s="3" t="s">
        <v>31</v>
      </c>
    </row>
    <row r="9675" spans="18:19" x14ac:dyDescent="0.25">
      <c r="R9675" s="3">
        <v>10678</v>
      </c>
      <c r="S9675" s="3" t="s">
        <v>31</v>
      </c>
    </row>
    <row r="9676" spans="18:19" x14ac:dyDescent="0.25">
      <c r="R9676" s="3">
        <v>10679</v>
      </c>
      <c r="S9676" s="3" t="s">
        <v>31</v>
      </c>
    </row>
    <row r="9677" spans="18:19" x14ac:dyDescent="0.25">
      <c r="R9677" s="3">
        <v>10680</v>
      </c>
      <c r="S9677" s="3" t="s">
        <v>31</v>
      </c>
    </row>
    <row r="9678" spans="18:19" x14ac:dyDescent="0.25">
      <c r="R9678" s="3">
        <v>10681</v>
      </c>
      <c r="S9678" s="3" t="s">
        <v>31</v>
      </c>
    </row>
    <row r="9679" spans="18:19" x14ac:dyDescent="0.25">
      <c r="R9679" s="3">
        <v>10682</v>
      </c>
      <c r="S9679" s="3" t="s">
        <v>31</v>
      </c>
    </row>
    <row r="9680" spans="18:19" x14ac:dyDescent="0.25">
      <c r="R9680" s="3">
        <v>10683</v>
      </c>
      <c r="S9680" s="3" t="s">
        <v>31</v>
      </c>
    </row>
    <row r="9681" spans="18:19" x14ac:dyDescent="0.25">
      <c r="R9681" s="3">
        <v>10684</v>
      </c>
      <c r="S9681" s="3" t="s">
        <v>31</v>
      </c>
    </row>
    <row r="9682" spans="18:19" x14ac:dyDescent="0.25">
      <c r="R9682" s="3">
        <v>10685</v>
      </c>
      <c r="S9682" s="3" t="s">
        <v>31</v>
      </c>
    </row>
    <row r="9683" spans="18:19" x14ac:dyDescent="0.25">
      <c r="R9683" s="3">
        <v>10686</v>
      </c>
      <c r="S9683" s="3" t="s">
        <v>31</v>
      </c>
    </row>
    <row r="9684" spans="18:19" x14ac:dyDescent="0.25">
      <c r="R9684" s="3">
        <v>10687</v>
      </c>
      <c r="S9684" s="3" t="s">
        <v>31</v>
      </c>
    </row>
    <row r="9685" spans="18:19" x14ac:dyDescent="0.25">
      <c r="R9685" s="3">
        <v>10688</v>
      </c>
      <c r="S9685" s="3" t="s">
        <v>31</v>
      </c>
    </row>
    <row r="9686" spans="18:19" x14ac:dyDescent="0.25">
      <c r="R9686" s="3">
        <v>10689</v>
      </c>
      <c r="S9686" s="3" t="s">
        <v>31</v>
      </c>
    </row>
    <row r="9687" spans="18:19" x14ac:dyDescent="0.25">
      <c r="R9687" s="3">
        <v>10690</v>
      </c>
      <c r="S9687" s="3" t="s">
        <v>31</v>
      </c>
    </row>
    <row r="9688" spans="18:19" x14ac:dyDescent="0.25">
      <c r="R9688" s="3">
        <v>10691</v>
      </c>
      <c r="S9688" s="3" t="s">
        <v>31</v>
      </c>
    </row>
    <row r="9689" spans="18:19" x14ac:dyDescent="0.25">
      <c r="R9689" s="3">
        <v>10692</v>
      </c>
      <c r="S9689" s="3" t="s">
        <v>31</v>
      </c>
    </row>
    <row r="9690" spans="18:19" x14ac:dyDescent="0.25">
      <c r="R9690" s="3">
        <v>10693</v>
      </c>
      <c r="S9690" s="3" t="s">
        <v>31</v>
      </c>
    </row>
    <row r="9691" spans="18:19" x14ac:dyDescent="0.25">
      <c r="R9691" s="3">
        <v>10694</v>
      </c>
      <c r="S9691" s="3" t="s">
        <v>31</v>
      </c>
    </row>
    <row r="9692" spans="18:19" x14ac:dyDescent="0.25">
      <c r="R9692" s="3">
        <v>10695</v>
      </c>
      <c r="S9692" s="3" t="s">
        <v>31</v>
      </c>
    </row>
    <row r="9693" spans="18:19" x14ac:dyDescent="0.25">
      <c r="R9693" s="3">
        <v>10696</v>
      </c>
      <c r="S9693" s="3" t="s">
        <v>31</v>
      </c>
    </row>
    <row r="9694" spans="18:19" x14ac:dyDescent="0.25">
      <c r="R9694" s="3">
        <v>10697</v>
      </c>
      <c r="S9694" s="3" t="s">
        <v>31</v>
      </c>
    </row>
    <row r="9695" spans="18:19" x14ac:dyDescent="0.25">
      <c r="R9695" s="3">
        <v>10698</v>
      </c>
      <c r="S9695" s="3" t="s">
        <v>31</v>
      </c>
    </row>
    <row r="9696" spans="18:19" x14ac:dyDescent="0.25">
      <c r="R9696" s="3">
        <v>10699</v>
      </c>
      <c r="S9696" s="3" t="s">
        <v>31</v>
      </c>
    </row>
    <row r="9697" spans="18:19" x14ac:dyDescent="0.25">
      <c r="R9697" s="3">
        <v>10700</v>
      </c>
      <c r="S9697" s="3" t="s">
        <v>31</v>
      </c>
    </row>
    <row r="9698" spans="18:19" x14ac:dyDescent="0.25">
      <c r="R9698" s="3">
        <v>10701</v>
      </c>
      <c r="S9698" s="3" t="s">
        <v>31</v>
      </c>
    </row>
    <row r="9699" spans="18:19" x14ac:dyDescent="0.25">
      <c r="R9699" s="3">
        <v>10702</v>
      </c>
      <c r="S9699" s="3" t="s">
        <v>31</v>
      </c>
    </row>
    <row r="9700" spans="18:19" x14ac:dyDescent="0.25">
      <c r="R9700" s="3">
        <v>10703</v>
      </c>
      <c r="S9700" s="3" t="s">
        <v>31</v>
      </c>
    </row>
    <row r="9701" spans="18:19" x14ac:dyDescent="0.25">
      <c r="R9701" s="3">
        <v>10704</v>
      </c>
      <c r="S9701" s="3" t="s">
        <v>31</v>
      </c>
    </row>
    <row r="9702" spans="18:19" x14ac:dyDescent="0.25">
      <c r="R9702" s="3">
        <v>10705</v>
      </c>
      <c r="S9702" s="3" t="s">
        <v>31</v>
      </c>
    </row>
    <row r="9703" spans="18:19" x14ac:dyDescent="0.25">
      <c r="R9703" s="3">
        <v>10706</v>
      </c>
      <c r="S9703" s="3" t="s">
        <v>31</v>
      </c>
    </row>
    <row r="9704" spans="18:19" x14ac:dyDescent="0.25">
      <c r="R9704" s="3">
        <v>10707</v>
      </c>
      <c r="S9704" s="3" t="s">
        <v>31</v>
      </c>
    </row>
    <row r="9705" spans="18:19" x14ac:dyDescent="0.25">
      <c r="R9705" s="3">
        <v>10708</v>
      </c>
      <c r="S9705" s="3" t="s">
        <v>31</v>
      </c>
    </row>
    <row r="9706" spans="18:19" x14ac:dyDescent="0.25">
      <c r="R9706" s="3">
        <v>10709</v>
      </c>
      <c r="S9706" s="3" t="s">
        <v>31</v>
      </c>
    </row>
    <row r="9707" spans="18:19" x14ac:dyDescent="0.25">
      <c r="R9707" s="3">
        <v>10710</v>
      </c>
      <c r="S9707" s="3" t="s">
        <v>31</v>
      </c>
    </row>
    <row r="9708" spans="18:19" x14ac:dyDescent="0.25">
      <c r="R9708" s="3">
        <v>10711</v>
      </c>
      <c r="S9708" s="3" t="s">
        <v>31</v>
      </c>
    </row>
    <row r="9709" spans="18:19" x14ac:dyDescent="0.25">
      <c r="R9709" s="3">
        <v>10712</v>
      </c>
      <c r="S9709" s="3" t="s">
        <v>31</v>
      </c>
    </row>
    <row r="9710" spans="18:19" x14ac:dyDescent="0.25">
      <c r="R9710" s="3">
        <v>10713</v>
      </c>
      <c r="S9710" s="3" t="s">
        <v>31</v>
      </c>
    </row>
    <row r="9711" spans="18:19" x14ac:dyDescent="0.25">
      <c r="R9711" s="3">
        <v>10714</v>
      </c>
      <c r="S9711" s="3" t="s">
        <v>31</v>
      </c>
    </row>
    <row r="9712" spans="18:19" x14ac:dyDescent="0.25">
      <c r="R9712" s="3">
        <v>10715</v>
      </c>
      <c r="S9712" s="3" t="s">
        <v>31</v>
      </c>
    </row>
    <row r="9713" spans="18:19" x14ac:dyDescent="0.25">
      <c r="R9713" s="3">
        <v>10716</v>
      </c>
      <c r="S9713" s="3" t="s">
        <v>31</v>
      </c>
    </row>
    <row r="9714" spans="18:19" x14ac:dyDescent="0.25">
      <c r="R9714" s="3">
        <v>10717</v>
      </c>
      <c r="S9714" s="3" t="s">
        <v>31</v>
      </c>
    </row>
    <row r="9715" spans="18:19" x14ac:dyDescent="0.25">
      <c r="R9715" s="3">
        <v>10718</v>
      </c>
      <c r="S9715" s="3" t="s">
        <v>31</v>
      </c>
    </row>
    <row r="9716" spans="18:19" x14ac:dyDescent="0.25">
      <c r="R9716" s="3">
        <v>10719</v>
      </c>
      <c r="S9716" s="3" t="s">
        <v>31</v>
      </c>
    </row>
    <row r="9717" spans="18:19" x14ac:dyDescent="0.25">
      <c r="R9717" s="3">
        <v>10720</v>
      </c>
      <c r="S9717" s="3" t="s">
        <v>31</v>
      </c>
    </row>
    <row r="9718" spans="18:19" x14ac:dyDescent="0.25">
      <c r="R9718" s="3">
        <v>10721</v>
      </c>
      <c r="S9718" s="3" t="s">
        <v>31</v>
      </c>
    </row>
    <row r="9719" spans="18:19" x14ac:dyDescent="0.25">
      <c r="R9719" s="3">
        <v>10722</v>
      </c>
      <c r="S9719" s="3" t="s">
        <v>31</v>
      </c>
    </row>
    <row r="9720" spans="18:19" x14ac:dyDescent="0.25">
      <c r="R9720" s="3">
        <v>10723</v>
      </c>
      <c r="S9720" s="3" t="s">
        <v>31</v>
      </c>
    </row>
    <row r="9721" spans="18:19" x14ac:dyDescent="0.25">
      <c r="R9721" s="3">
        <v>10724</v>
      </c>
      <c r="S9721" s="3" t="s">
        <v>31</v>
      </c>
    </row>
    <row r="9722" spans="18:19" x14ac:dyDescent="0.25">
      <c r="R9722" s="3">
        <v>10725</v>
      </c>
      <c r="S9722" s="3" t="s">
        <v>31</v>
      </c>
    </row>
    <row r="9723" spans="18:19" x14ac:dyDescent="0.25">
      <c r="R9723" s="3">
        <v>10726</v>
      </c>
      <c r="S9723" s="3" t="s">
        <v>31</v>
      </c>
    </row>
    <row r="9724" spans="18:19" x14ac:dyDescent="0.25">
      <c r="R9724" s="3">
        <v>10727</v>
      </c>
      <c r="S9724" s="3" t="s">
        <v>31</v>
      </c>
    </row>
    <row r="9725" spans="18:19" x14ac:dyDescent="0.25">
      <c r="R9725" s="3">
        <v>10728</v>
      </c>
      <c r="S9725" s="3" t="s">
        <v>31</v>
      </c>
    </row>
    <row r="9726" spans="18:19" x14ac:dyDescent="0.25">
      <c r="R9726" s="3">
        <v>10729</v>
      </c>
      <c r="S9726" s="3" t="s">
        <v>31</v>
      </c>
    </row>
    <row r="9727" spans="18:19" x14ac:dyDescent="0.25">
      <c r="R9727" s="3">
        <v>10730</v>
      </c>
      <c r="S9727" s="3" t="s">
        <v>31</v>
      </c>
    </row>
    <row r="9728" spans="18:19" x14ac:dyDescent="0.25">
      <c r="R9728" s="3">
        <v>10731</v>
      </c>
      <c r="S9728" s="3" t="s">
        <v>31</v>
      </c>
    </row>
    <row r="9729" spans="18:19" x14ac:dyDescent="0.25">
      <c r="R9729" s="3">
        <v>10732</v>
      </c>
      <c r="S9729" s="3" t="s">
        <v>31</v>
      </c>
    </row>
    <row r="9730" spans="18:19" x14ac:dyDescent="0.25">
      <c r="R9730" s="3">
        <v>10733</v>
      </c>
      <c r="S9730" s="3" t="s">
        <v>31</v>
      </c>
    </row>
    <row r="9731" spans="18:19" x14ac:dyDescent="0.25">
      <c r="R9731" s="3">
        <v>10734</v>
      </c>
      <c r="S9731" s="3" t="s">
        <v>31</v>
      </c>
    </row>
    <row r="9732" spans="18:19" x14ac:dyDescent="0.25">
      <c r="R9732" s="3">
        <v>10735</v>
      </c>
      <c r="S9732" s="3" t="s">
        <v>31</v>
      </c>
    </row>
    <row r="9733" spans="18:19" x14ac:dyDescent="0.25">
      <c r="R9733" s="3">
        <v>10736</v>
      </c>
      <c r="S9733" s="3" t="s">
        <v>31</v>
      </c>
    </row>
    <row r="9734" spans="18:19" x14ac:dyDescent="0.25">
      <c r="R9734" s="3">
        <v>10737</v>
      </c>
      <c r="S9734" s="3" t="s">
        <v>31</v>
      </c>
    </row>
    <row r="9735" spans="18:19" x14ac:dyDescent="0.25">
      <c r="R9735" s="3">
        <v>10738</v>
      </c>
      <c r="S9735" s="3" t="s">
        <v>31</v>
      </c>
    </row>
    <row r="9736" spans="18:19" x14ac:dyDescent="0.25">
      <c r="R9736" s="3">
        <v>10739</v>
      </c>
      <c r="S9736" s="3" t="s">
        <v>31</v>
      </c>
    </row>
    <row r="9737" spans="18:19" x14ac:dyDescent="0.25">
      <c r="R9737" s="3">
        <v>10740</v>
      </c>
      <c r="S9737" s="3" t="s">
        <v>31</v>
      </c>
    </row>
    <row r="9738" spans="18:19" x14ac:dyDescent="0.25">
      <c r="R9738" s="3">
        <v>10741</v>
      </c>
      <c r="S9738" s="3" t="s">
        <v>31</v>
      </c>
    </row>
    <row r="9739" spans="18:19" x14ac:dyDescent="0.25">
      <c r="R9739" s="3">
        <v>10742</v>
      </c>
      <c r="S9739" s="3" t="s">
        <v>31</v>
      </c>
    </row>
    <row r="9740" spans="18:19" x14ac:dyDescent="0.25">
      <c r="R9740" s="3">
        <v>10743</v>
      </c>
      <c r="S9740" s="3" t="s">
        <v>31</v>
      </c>
    </row>
    <row r="9741" spans="18:19" x14ac:dyDescent="0.25">
      <c r="R9741" s="3">
        <v>10744</v>
      </c>
      <c r="S9741" s="3" t="s">
        <v>31</v>
      </c>
    </row>
    <row r="9742" spans="18:19" x14ac:dyDescent="0.25">
      <c r="R9742" s="3">
        <v>10745</v>
      </c>
      <c r="S9742" s="3" t="s">
        <v>31</v>
      </c>
    </row>
    <row r="9743" spans="18:19" x14ac:dyDescent="0.25">
      <c r="R9743" s="3">
        <v>10746</v>
      </c>
      <c r="S9743" s="3" t="s">
        <v>31</v>
      </c>
    </row>
    <row r="9744" spans="18:19" x14ac:dyDescent="0.25">
      <c r="R9744" s="3">
        <v>10747</v>
      </c>
      <c r="S9744" s="3" t="s">
        <v>31</v>
      </c>
    </row>
    <row r="9745" spans="18:19" x14ac:dyDescent="0.25">
      <c r="R9745" s="3">
        <v>10748</v>
      </c>
      <c r="S9745" s="3" t="s">
        <v>31</v>
      </c>
    </row>
    <row r="9746" spans="18:19" x14ac:dyDescent="0.25">
      <c r="R9746" s="3">
        <v>10749</v>
      </c>
      <c r="S9746" s="3" t="s">
        <v>31</v>
      </c>
    </row>
    <row r="9747" spans="18:19" x14ac:dyDescent="0.25">
      <c r="R9747" s="3">
        <v>10750</v>
      </c>
      <c r="S9747" s="3" t="s">
        <v>31</v>
      </c>
    </row>
    <row r="9748" spans="18:19" x14ac:dyDescent="0.25">
      <c r="R9748" s="3">
        <v>10751</v>
      </c>
      <c r="S9748" s="3" t="s">
        <v>31</v>
      </c>
    </row>
    <row r="9749" spans="18:19" x14ac:dyDescent="0.25">
      <c r="R9749" s="3">
        <v>10752</v>
      </c>
      <c r="S9749" s="3" t="s">
        <v>31</v>
      </c>
    </row>
    <row r="9750" spans="18:19" x14ac:dyDescent="0.25">
      <c r="R9750" s="3">
        <v>10753</v>
      </c>
      <c r="S9750" s="3" t="s">
        <v>31</v>
      </c>
    </row>
    <row r="9751" spans="18:19" x14ac:dyDescent="0.25">
      <c r="R9751" s="3">
        <v>10754</v>
      </c>
      <c r="S9751" s="3" t="s">
        <v>31</v>
      </c>
    </row>
    <row r="9752" spans="18:19" x14ac:dyDescent="0.25">
      <c r="R9752" s="3">
        <v>10755</v>
      </c>
      <c r="S9752" s="3" t="s">
        <v>31</v>
      </c>
    </row>
    <row r="9753" spans="18:19" x14ac:dyDescent="0.25">
      <c r="R9753" s="3">
        <v>10756</v>
      </c>
      <c r="S9753" s="3" t="s">
        <v>31</v>
      </c>
    </row>
    <row r="9754" spans="18:19" x14ac:dyDescent="0.25">
      <c r="R9754" s="3">
        <v>10757</v>
      </c>
      <c r="S9754" s="3" t="s">
        <v>31</v>
      </c>
    </row>
    <row r="9755" spans="18:19" x14ac:dyDescent="0.25">
      <c r="R9755" s="3">
        <v>10758</v>
      </c>
      <c r="S9755" s="3" t="s">
        <v>31</v>
      </c>
    </row>
    <row r="9756" spans="18:19" x14ac:dyDescent="0.25">
      <c r="R9756" s="3">
        <v>10759</v>
      </c>
      <c r="S9756" s="3" t="s">
        <v>31</v>
      </c>
    </row>
    <row r="9757" spans="18:19" x14ac:dyDescent="0.25">
      <c r="R9757" s="3">
        <v>10760</v>
      </c>
      <c r="S9757" s="3" t="s">
        <v>31</v>
      </c>
    </row>
    <row r="9758" spans="18:19" x14ac:dyDescent="0.25">
      <c r="R9758" s="3">
        <v>10761</v>
      </c>
      <c r="S9758" s="3" t="s">
        <v>31</v>
      </c>
    </row>
    <row r="9759" spans="18:19" x14ac:dyDescent="0.25">
      <c r="R9759" s="3">
        <v>10762</v>
      </c>
      <c r="S9759" s="3" t="s">
        <v>31</v>
      </c>
    </row>
    <row r="9760" spans="18:19" x14ac:dyDescent="0.25">
      <c r="R9760" s="3">
        <v>10763</v>
      </c>
      <c r="S9760" s="3" t="s">
        <v>31</v>
      </c>
    </row>
    <row r="9761" spans="18:19" x14ac:dyDescent="0.25">
      <c r="R9761" s="3">
        <v>10764</v>
      </c>
      <c r="S9761" s="3" t="s">
        <v>31</v>
      </c>
    </row>
    <row r="9762" spans="18:19" x14ac:dyDescent="0.25">
      <c r="R9762" s="3">
        <v>10765</v>
      </c>
      <c r="S9762" s="3" t="s">
        <v>31</v>
      </c>
    </row>
    <row r="9763" spans="18:19" x14ac:dyDescent="0.25">
      <c r="R9763" s="3">
        <v>10766</v>
      </c>
      <c r="S9763" s="3" t="s">
        <v>31</v>
      </c>
    </row>
    <row r="9764" spans="18:19" x14ac:dyDescent="0.25">
      <c r="R9764" s="3">
        <v>10767</v>
      </c>
      <c r="S9764" s="3" t="s">
        <v>31</v>
      </c>
    </row>
    <row r="9765" spans="18:19" x14ac:dyDescent="0.25">
      <c r="R9765" s="3">
        <v>10768</v>
      </c>
      <c r="S9765" s="3" t="s">
        <v>31</v>
      </c>
    </row>
    <row r="9766" spans="18:19" x14ac:dyDescent="0.25">
      <c r="R9766" s="3">
        <v>10769</v>
      </c>
      <c r="S9766" s="3" t="s">
        <v>31</v>
      </c>
    </row>
    <row r="9767" spans="18:19" x14ac:dyDescent="0.25">
      <c r="R9767" s="3">
        <v>10770</v>
      </c>
      <c r="S9767" s="3" t="s">
        <v>31</v>
      </c>
    </row>
    <row r="9768" spans="18:19" x14ac:dyDescent="0.25">
      <c r="R9768" s="3">
        <v>10771</v>
      </c>
      <c r="S9768" s="3" t="s">
        <v>31</v>
      </c>
    </row>
    <row r="9769" spans="18:19" x14ac:dyDescent="0.25">
      <c r="R9769" s="3">
        <v>10772</v>
      </c>
      <c r="S9769" s="3" t="s">
        <v>31</v>
      </c>
    </row>
    <row r="9770" spans="18:19" x14ac:dyDescent="0.25">
      <c r="R9770" s="3">
        <v>10773</v>
      </c>
      <c r="S9770" s="3" t="s">
        <v>31</v>
      </c>
    </row>
    <row r="9771" spans="18:19" x14ac:dyDescent="0.25">
      <c r="R9771" s="3">
        <v>10774</v>
      </c>
      <c r="S9771" s="3" t="s">
        <v>31</v>
      </c>
    </row>
    <row r="9772" spans="18:19" x14ac:dyDescent="0.25">
      <c r="R9772" s="3">
        <v>10775</v>
      </c>
      <c r="S9772" s="3" t="s">
        <v>31</v>
      </c>
    </row>
    <row r="9773" spans="18:19" x14ac:dyDescent="0.25">
      <c r="R9773" s="3">
        <v>10776</v>
      </c>
      <c r="S9773" s="3" t="s">
        <v>31</v>
      </c>
    </row>
    <row r="9774" spans="18:19" x14ac:dyDescent="0.25">
      <c r="R9774" s="3">
        <v>10777</v>
      </c>
      <c r="S9774" s="3" t="s">
        <v>31</v>
      </c>
    </row>
    <row r="9775" spans="18:19" x14ac:dyDescent="0.25">
      <c r="R9775" s="3">
        <v>10778</v>
      </c>
      <c r="S9775" s="3" t="s">
        <v>31</v>
      </c>
    </row>
    <row r="9776" spans="18:19" x14ac:dyDescent="0.25">
      <c r="R9776" s="3">
        <v>10779</v>
      </c>
      <c r="S9776" s="3" t="s">
        <v>31</v>
      </c>
    </row>
    <row r="9777" spans="18:19" x14ac:dyDescent="0.25">
      <c r="R9777" s="3">
        <v>10780</v>
      </c>
      <c r="S9777" s="3" t="s">
        <v>31</v>
      </c>
    </row>
    <row r="9778" spans="18:19" x14ac:dyDescent="0.25">
      <c r="R9778" s="3">
        <v>10781</v>
      </c>
      <c r="S9778" s="3" t="s">
        <v>31</v>
      </c>
    </row>
    <row r="9779" spans="18:19" x14ac:dyDescent="0.25">
      <c r="R9779" s="3">
        <v>10782</v>
      </c>
      <c r="S9779" s="3" t="s">
        <v>31</v>
      </c>
    </row>
    <row r="9780" spans="18:19" x14ac:dyDescent="0.25">
      <c r="R9780" s="3">
        <v>10783</v>
      </c>
      <c r="S9780" s="3" t="s">
        <v>31</v>
      </c>
    </row>
    <row r="9781" spans="18:19" x14ac:dyDescent="0.25">
      <c r="R9781" s="3">
        <v>10784</v>
      </c>
      <c r="S9781" s="3" t="s">
        <v>31</v>
      </c>
    </row>
    <row r="9782" spans="18:19" x14ac:dyDescent="0.25">
      <c r="R9782" s="3">
        <v>10785</v>
      </c>
      <c r="S9782" s="3" t="s">
        <v>31</v>
      </c>
    </row>
    <row r="9783" spans="18:19" x14ac:dyDescent="0.25">
      <c r="R9783" s="3">
        <v>10786</v>
      </c>
      <c r="S9783" s="3" t="s">
        <v>31</v>
      </c>
    </row>
    <row r="9784" spans="18:19" x14ac:dyDescent="0.25">
      <c r="R9784" s="3">
        <v>10787</v>
      </c>
      <c r="S9784" s="3" t="s">
        <v>31</v>
      </c>
    </row>
    <row r="9785" spans="18:19" x14ac:dyDescent="0.25">
      <c r="R9785" s="3">
        <v>10788</v>
      </c>
      <c r="S9785" s="3" t="s">
        <v>31</v>
      </c>
    </row>
    <row r="9786" spans="18:19" x14ac:dyDescent="0.25">
      <c r="R9786" s="3">
        <v>10789</v>
      </c>
      <c r="S9786" s="3" t="s">
        <v>31</v>
      </c>
    </row>
    <row r="9787" spans="18:19" x14ac:dyDescent="0.25">
      <c r="R9787" s="3">
        <v>10790</v>
      </c>
      <c r="S9787" s="3" t="s">
        <v>31</v>
      </c>
    </row>
    <row r="9788" spans="18:19" x14ac:dyDescent="0.25">
      <c r="R9788" s="3">
        <v>10791</v>
      </c>
      <c r="S9788" s="3" t="s">
        <v>31</v>
      </c>
    </row>
    <row r="9789" spans="18:19" x14ac:dyDescent="0.25">
      <c r="R9789" s="3">
        <v>10792</v>
      </c>
      <c r="S9789" s="3" t="s">
        <v>31</v>
      </c>
    </row>
    <row r="9790" spans="18:19" x14ac:dyDescent="0.25">
      <c r="R9790" s="3">
        <v>10793</v>
      </c>
      <c r="S9790" s="3" t="s">
        <v>31</v>
      </c>
    </row>
    <row r="9791" spans="18:19" x14ac:dyDescent="0.25">
      <c r="R9791" s="3">
        <v>10794</v>
      </c>
      <c r="S9791" s="3" t="s">
        <v>31</v>
      </c>
    </row>
    <row r="9792" spans="18:19" x14ac:dyDescent="0.25">
      <c r="R9792" s="3">
        <v>10795</v>
      </c>
      <c r="S9792" s="3" t="s">
        <v>31</v>
      </c>
    </row>
    <row r="9793" spans="18:19" x14ac:dyDescent="0.25">
      <c r="R9793" s="3">
        <v>10796</v>
      </c>
      <c r="S9793" s="3" t="s">
        <v>31</v>
      </c>
    </row>
    <row r="9794" spans="18:19" x14ac:dyDescent="0.25">
      <c r="R9794" s="3">
        <v>10797</v>
      </c>
      <c r="S9794" s="3" t="s">
        <v>31</v>
      </c>
    </row>
    <row r="9795" spans="18:19" x14ac:dyDescent="0.25">
      <c r="R9795" s="3">
        <v>10798</v>
      </c>
      <c r="S9795" s="3" t="s">
        <v>31</v>
      </c>
    </row>
    <row r="9796" spans="18:19" x14ac:dyDescent="0.25">
      <c r="R9796" s="3">
        <v>10799</v>
      </c>
      <c r="S9796" s="3" t="s">
        <v>31</v>
      </c>
    </row>
    <row r="9797" spans="18:19" x14ac:dyDescent="0.25">
      <c r="R9797" s="3">
        <v>10800</v>
      </c>
      <c r="S9797" s="3" t="s">
        <v>31</v>
      </c>
    </row>
    <row r="9798" spans="18:19" x14ac:dyDescent="0.25">
      <c r="R9798" s="3">
        <v>10801</v>
      </c>
      <c r="S9798" s="3" t="s">
        <v>31</v>
      </c>
    </row>
    <row r="9799" spans="18:19" x14ac:dyDescent="0.25">
      <c r="R9799" s="3">
        <v>10802</v>
      </c>
      <c r="S9799" s="3" t="s">
        <v>31</v>
      </c>
    </row>
    <row r="9800" spans="18:19" x14ac:dyDescent="0.25">
      <c r="R9800" s="3">
        <v>10803</v>
      </c>
      <c r="S9800" s="3" t="s">
        <v>31</v>
      </c>
    </row>
    <row r="9801" spans="18:19" x14ac:dyDescent="0.25">
      <c r="R9801" s="3">
        <v>10804</v>
      </c>
      <c r="S9801" s="3" t="s">
        <v>31</v>
      </c>
    </row>
    <row r="9802" spans="18:19" x14ac:dyDescent="0.25">
      <c r="R9802" s="3">
        <v>10805</v>
      </c>
      <c r="S9802" s="3" t="s">
        <v>31</v>
      </c>
    </row>
    <row r="9803" spans="18:19" x14ac:dyDescent="0.25">
      <c r="R9803" s="3">
        <v>10806</v>
      </c>
      <c r="S9803" s="3" t="s">
        <v>31</v>
      </c>
    </row>
    <row r="9804" spans="18:19" x14ac:dyDescent="0.25">
      <c r="R9804" s="3">
        <v>10807</v>
      </c>
      <c r="S9804" s="3" t="s">
        <v>31</v>
      </c>
    </row>
    <row r="9805" spans="18:19" x14ac:dyDescent="0.25">
      <c r="R9805" s="3">
        <v>10808</v>
      </c>
      <c r="S9805" s="3" t="s">
        <v>31</v>
      </c>
    </row>
    <row r="9806" spans="18:19" x14ac:dyDescent="0.25">
      <c r="R9806" s="3">
        <v>10809</v>
      </c>
      <c r="S9806" s="3" t="s">
        <v>31</v>
      </c>
    </row>
    <row r="9807" spans="18:19" x14ac:dyDescent="0.25">
      <c r="R9807" s="3">
        <v>10810</v>
      </c>
      <c r="S9807" s="3" t="s">
        <v>31</v>
      </c>
    </row>
    <row r="9808" spans="18:19" x14ac:dyDescent="0.25">
      <c r="R9808" s="3">
        <v>10811</v>
      </c>
      <c r="S9808" s="3" t="s">
        <v>31</v>
      </c>
    </row>
    <row r="9809" spans="18:19" x14ac:dyDescent="0.25">
      <c r="R9809" s="3">
        <v>10812</v>
      </c>
      <c r="S9809" s="3" t="s">
        <v>31</v>
      </c>
    </row>
    <row r="9810" spans="18:19" x14ac:dyDescent="0.25">
      <c r="R9810" s="3">
        <v>10813</v>
      </c>
      <c r="S9810" s="3" t="s">
        <v>31</v>
      </c>
    </row>
    <row r="9811" spans="18:19" x14ac:dyDescent="0.25">
      <c r="R9811" s="3">
        <v>10814</v>
      </c>
      <c r="S9811" s="3" t="s">
        <v>31</v>
      </c>
    </row>
    <row r="9812" spans="18:19" x14ac:dyDescent="0.25">
      <c r="R9812" s="3">
        <v>10815</v>
      </c>
      <c r="S9812" s="3" t="s">
        <v>31</v>
      </c>
    </row>
    <row r="9813" spans="18:19" x14ac:dyDescent="0.25">
      <c r="R9813" s="3">
        <v>10816</v>
      </c>
      <c r="S9813" s="3" t="s">
        <v>31</v>
      </c>
    </row>
    <row r="9814" spans="18:19" x14ac:dyDescent="0.25">
      <c r="R9814" s="3">
        <v>10817</v>
      </c>
      <c r="S9814" s="3" t="s">
        <v>31</v>
      </c>
    </row>
    <row r="9815" spans="18:19" x14ac:dyDescent="0.25">
      <c r="R9815" s="3">
        <v>10818</v>
      </c>
      <c r="S9815" s="3" t="s">
        <v>31</v>
      </c>
    </row>
    <row r="9816" spans="18:19" x14ac:dyDescent="0.25">
      <c r="R9816" s="3">
        <v>10819</v>
      </c>
      <c r="S9816" s="3" t="s">
        <v>31</v>
      </c>
    </row>
    <row r="9817" spans="18:19" x14ac:dyDescent="0.25">
      <c r="R9817" s="3">
        <v>10820</v>
      </c>
      <c r="S9817" s="3" t="s">
        <v>31</v>
      </c>
    </row>
    <row r="9818" spans="18:19" x14ac:dyDescent="0.25">
      <c r="R9818" s="3">
        <v>10821</v>
      </c>
      <c r="S9818" s="3" t="s">
        <v>31</v>
      </c>
    </row>
    <row r="9819" spans="18:19" x14ac:dyDescent="0.25">
      <c r="R9819" s="3">
        <v>10822</v>
      </c>
      <c r="S9819" s="3" t="s">
        <v>31</v>
      </c>
    </row>
    <row r="9820" spans="18:19" x14ac:dyDescent="0.25">
      <c r="R9820" s="3">
        <v>10823</v>
      </c>
      <c r="S9820" s="3" t="s">
        <v>31</v>
      </c>
    </row>
    <row r="9821" spans="18:19" x14ac:dyDescent="0.25">
      <c r="R9821" s="3">
        <v>10824</v>
      </c>
      <c r="S9821" s="3" t="s">
        <v>31</v>
      </c>
    </row>
    <row r="9822" spans="18:19" x14ac:dyDescent="0.25">
      <c r="R9822" s="3">
        <v>10825</v>
      </c>
      <c r="S9822" s="3" t="s">
        <v>31</v>
      </c>
    </row>
    <row r="9823" spans="18:19" x14ac:dyDescent="0.25">
      <c r="R9823" s="3">
        <v>10826</v>
      </c>
      <c r="S9823" s="3" t="s">
        <v>31</v>
      </c>
    </row>
    <row r="9824" spans="18:19" x14ac:dyDescent="0.25">
      <c r="R9824" s="3">
        <v>10827</v>
      </c>
      <c r="S9824" s="3" t="s">
        <v>31</v>
      </c>
    </row>
    <row r="9825" spans="18:19" x14ac:dyDescent="0.25">
      <c r="R9825" s="3">
        <v>10828</v>
      </c>
      <c r="S9825" s="3" t="s">
        <v>31</v>
      </c>
    </row>
    <row r="9826" spans="18:19" x14ac:dyDescent="0.25">
      <c r="R9826" s="3">
        <v>10829</v>
      </c>
      <c r="S9826" s="3" t="s">
        <v>31</v>
      </c>
    </row>
    <row r="9827" spans="18:19" x14ac:dyDescent="0.25">
      <c r="R9827" s="3">
        <v>10830</v>
      </c>
      <c r="S9827" s="3" t="s">
        <v>31</v>
      </c>
    </row>
    <row r="9828" spans="18:19" x14ac:dyDescent="0.25">
      <c r="R9828" s="3">
        <v>10831</v>
      </c>
      <c r="S9828" s="3" t="s">
        <v>31</v>
      </c>
    </row>
    <row r="9829" spans="18:19" x14ac:dyDescent="0.25">
      <c r="R9829" s="3">
        <v>10832</v>
      </c>
      <c r="S9829" s="3" t="s">
        <v>31</v>
      </c>
    </row>
    <row r="9830" spans="18:19" x14ac:dyDescent="0.25">
      <c r="R9830" s="3">
        <v>10833</v>
      </c>
      <c r="S9830" s="3" t="s">
        <v>31</v>
      </c>
    </row>
    <row r="9831" spans="18:19" x14ac:dyDescent="0.25">
      <c r="R9831" s="3">
        <v>10834</v>
      </c>
      <c r="S9831" s="3" t="s">
        <v>31</v>
      </c>
    </row>
    <row r="9832" spans="18:19" x14ac:dyDescent="0.25">
      <c r="R9832" s="3">
        <v>10835</v>
      </c>
      <c r="S9832" s="3" t="s">
        <v>31</v>
      </c>
    </row>
    <row r="9833" spans="18:19" x14ac:dyDescent="0.25">
      <c r="R9833" s="3">
        <v>10836</v>
      </c>
      <c r="S9833" s="3" t="s">
        <v>31</v>
      </c>
    </row>
    <row r="9834" spans="18:19" x14ac:dyDescent="0.25">
      <c r="R9834" s="3">
        <v>10837</v>
      </c>
      <c r="S9834" s="3" t="s">
        <v>31</v>
      </c>
    </row>
    <row r="9835" spans="18:19" x14ac:dyDescent="0.25">
      <c r="R9835" s="3">
        <v>10838</v>
      </c>
      <c r="S9835" s="3" t="s">
        <v>31</v>
      </c>
    </row>
    <row r="9836" spans="18:19" x14ac:dyDescent="0.25">
      <c r="R9836" s="3">
        <v>10839</v>
      </c>
      <c r="S9836" s="3" t="s">
        <v>31</v>
      </c>
    </row>
    <row r="9837" spans="18:19" x14ac:dyDescent="0.25">
      <c r="R9837" s="3">
        <v>10840</v>
      </c>
      <c r="S9837" s="3" t="s">
        <v>31</v>
      </c>
    </row>
    <row r="9838" spans="18:19" x14ac:dyDescent="0.25">
      <c r="R9838" s="3">
        <v>10841</v>
      </c>
      <c r="S9838" s="3" t="s">
        <v>31</v>
      </c>
    </row>
    <row r="9839" spans="18:19" x14ac:dyDescent="0.25">
      <c r="R9839" s="3">
        <v>10842</v>
      </c>
      <c r="S9839" s="3" t="s">
        <v>31</v>
      </c>
    </row>
    <row r="9840" spans="18:19" x14ac:dyDescent="0.25">
      <c r="R9840" s="3">
        <v>10843</v>
      </c>
      <c r="S9840" s="3" t="s">
        <v>31</v>
      </c>
    </row>
    <row r="9841" spans="18:19" x14ac:dyDescent="0.25">
      <c r="R9841" s="3">
        <v>10844</v>
      </c>
      <c r="S9841" s="3" t="s">
        <v>31</v>
      </c>
    </row>
    <row r="9842" spans="18:19" x14ac:dyDescent="0.25">
      <c r="R9842" s="3">
        <v>10845</v>
      </c>
      <c r="S9842" s="3" t="s">
        <v>31</v>
      </c>
    </row>
    <row r="9843" spans="18:19" x14ac:dyDescent="0.25">
      <c r="R9843" s="3">
        <v>10846</v>
      </c>
      <c r="S9843" s="3" t="s">
        <v>31</v>
      </c>
    </row>
    <row r="9844" spans="18:19" x14ac:dyDescent="0.25">
      <c r="R9844" s="3">
        <v>10847</v>
      </c>
      <c r="S9844" s="3" t="s">
        <v>31</v>
      </c>
    </row>
    <row r="9845" spans="18:19" x14ac:dyDescent="0.25">
      <c r="R9845" s="3">
        <v>10848</v>
      </c>
      <c r="S9845" s="3" t="s">
        <v>31</v>
      </c>
    </row>
    <row r="9846" spans="18:19" x14ac:dyDescent="0.25">
      <c r="R9846" s="3">
        <v>10849</v>
      </c>
      <c r="S9846" s="3" t="s">
        <v>31</v>
      </c>
    </row>
    <row r="9847" spans="18:19" x14ac:dyDescent="0.25">
      <c r="R9847" s="3">
        <v>10850</v>
      </c>
      <c r="S9847" s="3" t="s">
        <v>31</v>
      </c>
    </row>
    <row r="9848" spans="18:19" x14ac:dyDescent="0.25">
      <c r="R9848" s="3">
        <v>10851</v>
      </c>
      <c r="S9848" s="3" t="s">
        <v>31</v>
      </c>
    </row>
    <row r="9849" spans="18:19" x14ac:dyDescent="0.25">
      <c r="R9849" s="3">
        <v>10852</v>
      </c>
      <c r="S9849" s="3" t="s">
        <v>31</v>
      </c>
    </row>
    <row r="9850" spans="18:19" x14ac:dyDescent="0.25">
      <c r="R9850" s="3">
        <v>10853</v>
      </c>
      <c r="S9850" s="3" t="s">
        <v>31</v>
      </c>
    </row>
    <row r="9851" spans="18:19" x14ac:dyDescent="0.25">
      <c r="R9851" s="3">
        <v>10854</v>
      </c>
      <c r="S9851" s="3" t="s">
        <v>31</v>
      </c>
    </row>
    <row r="9852" spans="18:19" x14ac:dyDescent="0.25">
      <c r="R9852" s="3">
        <v>10855</v>
      </c>
      <c r="S9852" s="3" t="s">
        <v>31</v>
      </c>
    </row>
    <row r="9853" spans="18:19" x14ac:dyDescent="0.25">
      <c r="R9853" s="3">
        <v>10856</v>
      </c>
      <c r="S9853" s="3" t="s">
        <v>31</v>
      </c>
    </row>
    <row r="9854" spans="18:19" x14ac:dyDescent="0.25">
      <c r="R9854" s="3">
        <v>10857</v>
      </c>
      <c r="S9854" s="3" t="s">
        <v>31</v>
      </c>
    </row>
    <row r="9855" spans="18:19" x14ac:dyDescent="0.25">
      <c r="R9855" s="3">
        <v>10858</v>
      </c>
      <c r="S9855" s="3" t="s">
        <v>31</v>
      </c>
    </row>
    <row r="9856" spans="18:19" x14ac:dyDescent="0.25">
      <c r="R9856" s="3">
        <v>10859</v>
      </c>
      <c r="S9856" s="3" t="s">
        <v>31</v>
      </c>
    </row>
    <row r="9857" spans="18:19" x14ac:dyDescent="0.25">
      <c r="R9857" s="3">
        <v>10860</v>
      </c>
      <c r="S9857" s="3" t="s">
        <v>31</v>
      </c>
    </row>
    <row r="9858" spans="18:19" x14ac:dyDescent="0.25">
      <c r="R9858" s="3">
        <v>10861</v>
      </c>
      <c r="S9858" s="3" t="s">
        <v>31</v>
      </c>
    </row>
    <row r="9859" spans="18:19" x14ac:dyDescent="0.25">
      <c r="R9859" s="3">
        <v>10862</v>
      </c>
      <c r="S9859" s="3" t="s">
        <v>31</v>
      </c>
    </row>
    <row r="9860" spans="18:19" x14ac:dyDescent="0.25">
      <c r="R9860" s="3">
        <v>10863</v>
      </c>
      <c r="S9860" s="3" t="s">
        <v>31</v>
      </c>
    </row>
    <row r="9861" spans="18:19" x14ac:dyDescent="0.25">
      <c r="R9861" s="3">
        <v>10864</v>
      </c>
      <c r="S9861" s="3" t="s">
        <v>31</v>
      </c>
    </row>
    <row r="9862" spans="18:19" x14ac:dyDescent="0.25">
      <c r="R9862" s="3">
        <v>10865</v>
      </c>
      <c r="S9862" s="3" t="s">
        <v>31</v>
      </c>
    </row>
    <row r="9863" spans="18:19" x14ac:dyDescent="0.25">
      <c r="R9863" s="3">
        <v>10866</v>
      </c>
      <c r="S9863" s="3" t="s">
        <v>31</v>
      </c>
    </row>
    <row r="9864" spans="18:19" x14ac:dyDescent="0.25">
      <c r="R9864" s="3">
        <v>10867</v>
      </c>
      <c r="S9864" s="3" t="s">
        <v>31</v>
      </c>
    </row>
    <row r="9865" spans="18:19" x14ac:dyDescent="0.25">
      <c r="R9865" s="3">
        <v>10868</v>
      </c>
      <c r="S9865" s="3" t="s">
        <v>31</v>
      </c>
    </row>
    <row r="9866" spans="18:19" x14ac:dyDescent="0.25">
      <c r="R9866" s="3">
        <v>10869</v>
      </c>
      <c r="S9866" s="3" t="s">
        <v>31</v>
      </c>
    </row>
    <row r="9867" spans="18:19" x14ac:dyDescent="0.25">
      <c r="R9867" s="3">
        <v>10870</v>
      </c>
      <c r="S9867" s="3" t="s">
        <v>31</v>
      </c>
    </row>
    <row r="9868" spans="18:19" x14ac:dyDescent="0.25">
      <c r="R9868" s="3">
        <v>10871</v>
      </c>
      <c r="S9868" s="3" t="s">
        <v>31</v>
      </c>
    </row>
    <row r="9869" spans="18:19" x14ac:dyDescent="0.25">
      <c r="R9869" s="3">
        <v>10872</v>
      </c>
      <c r="S9869" s="3" t="s">
        <v>31</v>
      </c>
    </row>
    <row r="9870" spans="18:19" x14ac:dyDescent="0.25">
      <c r="R9870" s="3">
        <v>10873</v>
      </c>
      <c r="S9870" s="3" t="s">
        <v>31</v>
      </c>
    </row>
    <row r="9871" spans="18:19" x14ac:dyDescent="0.25">
      <c r="R9871" s="3">
        <v>10874</v>
      </c>
      <c r="S9871" s="3" t="s">
        <v>31</v>
      </c>
    </row>
    <row r="9872" spans="18:19" x14ac:dyDescent="0.25">
      <c r="R9872" s="3">
        <v>10875</v>
      </c>
      <c r="S9872" s="3" t="s">
        <v>31</v>
      </c>
    </row>
    <row r="9873" spans="18:19" x14ac:dyDescent="0.25">
      <c r="R9873" s="3">
        <v>10876</v>
      </c>
      <c r="S9873" s="3" t="s">
        <v>31</v>
      </c>
    </row>
    <row r="9874" spans="18:19" x14ac:dyDescent="0.25">
      <c r="R9874" s="3">
        <v>10877</v>
      </c>
      <c r="S9874" s="3" t="s">
        <v>31</v>
      </c>
    </row>
    <row r="9875" spans="18:19" x14ac:dyDescent="0.25">
      <c r="R9875" s="3">
        <v>10878</v>
      </c>
      <c r="S9875" s="3" t="s">
        <v>31</v>
      </c>
    </row>
    <row r="9876" spans="18:19" x14ac:dyDescent="0.25">
      <c r="R9876" s="3">
        <v>10879</v>
      </c>
      <c r="S9876" s="3" t="s">
        <v>31</v>
      </c>
    </row>
    <row r="9877" spans="18:19" x14ac:dyDescent="0.25">
      <c r="R9877" s="3">
        <v>10880</v>
      </c>
      <c r="S9877" s="3" t="s">
        <v>31</v>
      </c>
    </row>
    <row r="9878" spans="18:19" x14ac:dyDescent="0.25">
      <c r="R9878" s="3">
        <v>10881</v>
      </c>
      <c r="S9878" s="3" t="s">
        <v>31</v>
      </c>
    </row>
    <row r="9879" spans="18:19" x14ac:dyDescent="0.25">
      <c r="R9879" s="3">
        <v>10882</v>
      </c>
      <c r="S9879" s="3" t="s">
        <v>31</v>
      </c>
    </row>
    <row r="9880" spans="18:19" x14ac:dyDescent="0.25">
      <c r="R9880" s="3">
        <v>10883</v>
      </c>
      <c r="S9880" s="3" t="s">
        <v>31</v>
      </c>
    </row>
    <row r="9881" spans="18:19" x14ac:dyDescent="0.25">
      <c r="R9881" s="3">
        <v>10884</v>
      </c>
      <c r="S9881" s="3" t="s">
        <v>31</v>
      </c>
    </row>
    <row r="9882" spans="18:19" x14ac:dyDescent="0.25">
      <c r="R9882" s="3">
        <v>10885</v>
      </c>
      <c r="S9882" s="3" t="s">
        <v>31</v>
      </c>
    </row>
    <row r="9883" spans="18:19" x14ac:dyDescent="0.25">
      <c r="R9883" s="3">
        <v>10886</v>
      </c>
      <c r="S9883" s="3" t="s">
        <v>31</v>
      </c>
    </row>
    <row r="9884" spans="18:19" x14ac:dyDescent="0.25">
      <c r="R9884" s="3">
        <v>10887</v>
      </c>
      <c r="S9884" s="3" t="s">
        <v>31</v>
      </c>
    </row>
    <row r="9885" spans="18:19" x14ac:dyDescent="0.25">
      <c r="R9885" s="3">
        <v>10888</v>
      </c>
      <c r="S9885" s="3" t="s">
        <v>31</v>
      </c>
    </row>
    <row r="9886" spans="18:19" x14ac:dyDescent="0.25">
      <c r="R9886" s="3">
        <v>10889</v>
      </c>
      <c r="S9886" s="3" t="s">
        <v>31</v>
      </c>
    </row>
    <row r="9887" spans="18:19" x14ac:dyDescent="0.25">
      <c r="R9887" s="3">
        <v>10890</v>
      </c>
      <c r="S9887" s="3" t="s">
        <v>31</v>
      </c>
    </row>
    <row r="9888" spans="18:19" x14ac:dyDescent="0.25">
      <c r="R9888" s="3">
        <v>10891</v>
      </c>
      <c r="S9888" s="3" t="s">
        <v>31</v>
      </c>
    </row>
    <row r="9889" spans="18:19" x14ac:dyDescent="0.25">
      <c r="R9889" s="3">
        <v>10892</v>
      </c>
      <c r="S9889" s="3" t="s">
        <v>31</v>
      </c>
    </row>
    <row r="9890" spans="18:19" x14ac:dyDescent="0.25">
      <c r="R9890" s="3">
        <v>10893</v>
      </c>
      <c r="S9890" s="3" t="s">
        <v>31</v>
      </c>
    </row>
    <row r="9891" spans="18:19" x14ac:dyDescent="0.25">
      <c r="R9891" s="3">
        <v>10894</v>
      </c>
      <c r="S9891" s="3" t="s">
        <v>31</v>
      </c>
    </row>
    <row r="9892" spans="18:19" x14ac:dyDescent="0.25">
      <c r="R9892" s="3">
        <v>10895</v>
      </c>
      <c r="S9892" s="3" t="s">
        <v>31</v>
      </c>
    </row>
    <row r="9893" spans="18:19" x14ac:dyDescent="0.25">
      <c r="R9893" s="3">
        <v>10896</v>
      </c>
      <c r="S9893" s="3" t="s">
        <v>31</v>
      </c>
    </row>
    <row r="9894" spans="18:19" x14ac:dyDescent="0.25">
      <c r="R9894" s="3">
        <v>10897</v>
      </c>
      <c r="S9894" s="3" t="s">
        <v>31</v>
      </c>
    </row>
    <row r="9895" spans="18:19" x14ac:dyDescent="0.25">
      <c r="R9895" s="3">
        <v>10898</v>
      </c>
      <c r="S9895" s="3" t="s">
        <v>31</v>
      </c>
    </row>
    <row r="9896" spans="18:19" x14ac:dyDescent="0.25">
      <c r="R9896" s="3">
        <v>10899</v>
      </c>
      <c r="S9896" s="3" t="s">
        <v>31</v>
      </c>
    </row>
    <row r="9897" spans="18:19" x14ac:dyDescent="0.25">
      <c r="R9897" s="3">
        <v>10900</v>
      </c>
      <c r="S9897" s="3" t="s">
        <v>31</v>
      </c>
    </row>
    <row r="9898" spans="18:19" x14ac:dyDescent="0.25">
      <c r="R9898" s="3">
        <v>10901</v>
      </c>
      <c r="S9898" s="3" t="s">
        <v>31</v>
      </c>
    </row>
    <row r="9899" spans="18:19" x14ac:dyDescent="0.25">
      <c r="R9899" s="3">
        <v>10902</v>
      </c>
      <c r="S9899" s="3" t="s">
        <v>31</v>
      </c>
    </row>
    <row r="9900" spans="18:19" x14ac:dyDescent="0.25">
      <c r="R9900" s="3">
        <v>10903</v>
      </c>
      <c r="S9900" s="3" t="s">
        <v>31</v>
      </c>
    </row>
    <row r="9901" spans="18:19" x14ac:dyDescent="0.25">
      <c r="R9901" s="3">
        <v>10904</v>
      </c>
      <c r="S9901" s="3" t="s">
        <v>31</v>
      </c>
    </row>
    <row r="9902" spans="18:19" x14ac:dyDescent="0.25">
      <c r="R9902" s="3">
        <v>10905</v>
      </c>
      <c r="S9902" s="3" t="s">
        <v>31</v>
      </c>
    </row>
    <row r="9903" spans="18:19" x14ac:dyDescent="0.25">
      <c r="R9903" s="3">
        <v>10906</v>
      </c>
      <c r="S9903" s="3" t="s">
        <v>31</v>
      </c>
    </row>
    <row r="9904" spans="18:19" x14ac:dyDescent="0.25">
      <c r="R9904" s="3">
        <v>10907</v>
      </c>
      <c r="S9904" s="3" t="s">
        <v>31</v>
      </c>
    </row>
    <row r="9905" spans="18:19" x14ac:dyDescent="0.25">
      <c r="R9905" s="3">
        <v>10908</v>
      </c>
      <c r="S9905" s="3" t="s">
        <v>31</v>
      </c>
    </row>
    <row r="9906" spans="18:19" x14ac:dyDescent="0.25">
      <c r="R9906" s="3">
        <v>10909</v>
      </c>
      <c r="S9906" s="3" t="s">
        <v>31</v>
      </c>
    </row>
    <row r="9907" spans="18:19" x14ac:dyDescent="0.25">
      <c r="R9907" s="3">
        <v>10910</v>
      </c>
      <c r="S9907" s="3" t="s">
        <v>31</v>
      </c>
    </row>
    <row r="9908" spans="18:19" x14ac:dyDescent="0.25">
      <c r="R9908" s="3">
        <v>10911</v>
      </c>
      <c r="S9908" s="3" t="s">
        <v>31</v>
      </c>
    </row>
    <row r="9909" spans="18:19" x14ac:dyDescent="0.25">
      <c r="R9909" s="3">
        <v>10912</v>
      </c>
      <c r="S9909" s="3" t="s">
        <v>31</v>
      </c>
    </row>
    <row r="9910" spans="18:19" x14ac:dyDescent="0.25">
      <c r="R9910" s="3">
        <v>10913</v>
      </c>
      <c r="S9910" s="3" t="s">
        <v>31</v>
      </c>
    </row>
    <row r="9911" spans="18:19" x14ac:dyDescent="0.25">
      <c r="R9911" s="3">
        <v>10914</v>
      </c>
      <c r="S9911" s="3" t="s">
        <v>31</v>
      </c>
    </row>
    <row r="9912" spans="18:19" x14ac:dyDescent="0.25">
      <c r="R9912" s="3">
        <v>10915</v>
      </c>
      <c r="S9912" s="3" t="s">
        <v>31</v>
      </c>
    </row>
    <row r="9913" spans="18:19" x14ac:dyDescent="0.25">
      <c r="R9913" s="3">
        <v>10916</v>
      </c>
      <c r="S9913" s="3" t="s">
        <v>31</v>
      </c>
    </row>
    <row r="9914" spans="18:19" x14ac:dyDescent="0.25">
      <c r="R9914" s="3">
        <v>10917</v>
      </c>
      <c r="S9914" s="3" t="s">
        <v>31</v>
      </c>
    </row>
    <row r="9915" spans="18:19" x14ac:dyDescent="0.25">
      <c r="R9915" s="3">
        <v>10918</v>
      </c>
      <c r="S9915" s="3" t="s">
        <v>31</v>
      </c>
    </row>
    <row r="9916" spans="18:19" x14ac:dyDescent="0.25">
      <c r="R9916" s="3">
        <v>10919</v>
      </c>
      <c r="S9916" s="3" t="s">
        <v>31</v>
      </c>
    </row>
    <row r="9917" spans="18:19" x14ac:dyDescent="0.25">
      <c r="R9917" s="3">
        <v>10920</v>
      </c>
      <c r="S9917" s="3" t="s">
        <v>31</v>
      </c>
    </row>
    <row r="9918" spans="18:19" x14ac:dyDescent="0.25">
      <c r="R9918" s="3">
        <v>10921</v>
      </c>
      <c r="S9918" s="3" t="s">
        <v>31</v>
      </c>
    </row>
    <row r="9919" spans="18:19" x14ac:dyDescent="0.25">
      <c r="R9919" s="3">
        <v>10922</v>
      </c>
      <c r="S9919" s="3" t="s">
        <v>31</v>
      </c>
    </row>
    <row r="9920" spans="18:19" x14ac:dyDescent="0.25">
      <c r="R9920" s="3">
        <v>10923</v>
      </c>
      <c r="S9920" s="3" t="s">
        <v>31</v>
      </c>
    </row>
    <row r="9921" spans="18:19" x14ac:dyDescent="0.25">
      <c r="R9921" s="3">
        <v>10924</v>
      </c>
      <c r="S9921" s="3" t="s">
        <v>31</v>
      </c>
    </row>
    <row r="9922" spans="18:19" x14ac:dyDescent="0.25">
      <c r="R9922" s="3">
        <v>10925</v>
      </c>
      <c r="S9922" s="3" t="s">
        <v>31</v>
      </c>
    </row>
    <row r="9923" spans="18:19" x14ac:dyDescent="0.25">
      <c r="R9923" s="3">
        <v>10926</v>
      </c>
      <c r="S9923" s="3" t="s">
        <v>31</v>
      </c>
    </row>
    <row r="9924" spans="18:19" x14ac:dyDescent="0.25">
      <c r="R9924" s="3">
        <v>10927</v>
      </c>
      <c r="S9924" s="3" t="s">
        <v>31</v>
      </c>
    </row>
    <row r="9925" spans="18:19" x14ac:dyDescent="0.25">
      <c r="R9925" s="3">
        <v>10928</v>
      </c>
      <c r="S9925" s="3" t="s">
        <v>31</v>
      </c>
    </row>
    <row r="9926" spans="18:19" x14ac:dyDescent="0.25">
      <c r="R9926" s="3">
        <v>10929</v>
      </c>
      <c r="S9926" s="3" t="s">
        <v>31</v>
      </c>
    </row>
    <row r="9927" spans="18:19" x14ac:dyDescent="0.25">
      <c r="R9927" s="3">
        <v>10930</v>
      </c>
      <c r="S9927" s="3" t="s">
        <v>31</v>
      </c>
    </row>
    <row r="9928" spans="18:19" x14ac:dyDescent="0.25">
      <c r="R9928" s="3">
        <v>10931</v>
      </c>
      <c r="S9928" s="3" t="s">
        <v>31</v>
      </c>
    </row>
    <row r="9929" spans="18:19" x14ac:dyDescent="0.25">
      <c r="R9929" s="3">
        <v>10932</v>
      </c>
      <c r="S9929" s="3" t="s">
        <v>31</v>
      </c>
    </row>
    <row r="9930" spans="18:19" x14ac:dyDescent="0.25">
      <c r="R9930" s="3">
        <v>10933</v>
      </c>
      <c r="S9930" s="3" t="s">
        <v>31</v>
      </c>
    </row>
    <row r="9931" spans="18:19" x14ac:dyDescent="0.25">
      <c r="R9931" s="3">
        <v>10934</v>
      </c>
      <c r="S9931" s="3" t="s">
        <v>31</v>
      </c>
    </row>
    <row r="9932" spans="18:19" x14ac:dyDescent="0.25">
      <c r="R9932" s="3">
        <v>10935</v>
      </c>
      <c r="S9932" s="3" t="s">
        <v>31</v>
      </c>
    </row>
    <row r="9933" spans="18:19" x14ac:dyDescent="0.25">
      <c r="R9933" s="3">
        <v>10936</v>
      </c>
      <c r="S9933" s="3" t="s">
        <v>31</v>
      </c>
    </row>
    <row r="9934" spans="18:19" x14ac:dyDescent="0.25">
      <c r="R9934" s="3">
        <v>10937</v>
      </c>
      <c r="S9934" s="3" t="s">
        <v>31</v>
      </c>
    </row>
    <row r="9935" spans="18:19" x14ac:dyDescent="0.25">
      <c r="R9935" s="3">
        <v>10938</v>
      </c>
      <c r="S9935" s="3" t="s">
        <v>31</v>
      </c>
    </row>
    <row r="9936" spans="18:19" x14ac:dyDescent="0.25">
      <c r="R9936" s="3">
        <v>10939</v>
      </c>
      <c r="S9936" s="3" t="s">
        <v>31</v>
      </c>
    </row>
    <row r="9937" spans="18:19" x14ac:dyDescent="0.25">
      <c r="R9937" s="3">
        <v>10940</v>
      </c>
      <c r="S9937" s="3" t="s">
        <v>31</v>
      </c>
    </row>
    <row r="9938" spans="18:19" x14ac:dyDescent="0.25">
      <c r="R9938" s="3">
        <v>10941</v>
      </c>
      <c r="S9938" s="3" t="s">
        <v>31</v>
      </c>
    </row>
    <row r="9939" spans="18:19" x14ac:dyDescent="0.25">
      <c r="R9939" s="3">
        <v>10942</v>
      </c>
      <c r="S9939" s="3" t="s">
        <v>31</v>
      </c>
    </row>
    <row r="9940" spans="18:19" x14ac:dyDescent="0.25">
      <c r="R9940" s="3">
        <v>10943</v>
      </c>
      <c r="S9940" s="3" t="s">
        <v>31</v>
      </c>
    </row>
    <row r="9941" spans="18:19" x14ac:dyDescent="0.25">
      <c r="R9941" s="3">
        <v>10944</v>
      </c>
      <c r="S9941" s="3" t="s">
        <v>31</v>
      </c>
    </row>
    <row r="9942" spans="18:19" x14ac:dyDescent="0.25">
      <c r="R9942" s="3">
        <v>10945</v>
      </c>
      <c r="S9942" s="3" t="s">
        <v>31</v>
      </c>
    </row>
    <row r="9943" spans="18:19" x14ac:dyDescent="0.25">
      <c r="R9943" s="3">
        <v>10946</v>
      </c>
      <c r="S9943" s="3" t="s">
        <v>31</v>
      </c>
    </row>
    <row r="9944" spans="18:19" x14ac:dyDescent="0.25">
      <c r="R9944" s="3">
        <v>10947</v>
      </c>
      <c r="S9944" s="3" t="s">
        <v>31</v>
      </c>
    </row>
    <row r="9945" spans="18:19" x14ac:dyDescent="0.25">
      <c r="R9945" s="3">
        <v>10948</v>
      </c>
      <c r="S9945" s="3" t="s">
        <v>31</v>
      </c>
    </row>
    <row r="9946" spans="18:19" x14ac:dyDescent="0.25">
      <c r="R9946" s="3">
        <v>10949</v>
      </c>
      <c r="S9946" s="3" t="s">
        <v>31</v>
      </c>
    </row>
    <row r="9947" spans="18:19" x14ac:dyDescent="0.25">
      <c r="R9947" s="3">
        <v>10950</v>
      </c>
      <c r="S9947" s="3" t="s">
        <v>31</v>
      </c>
    </row>
    <row r="9948" spans="18:19" x14ac:dyDescent="0.25">
      <c r="R9948" s="3">
        <v>10951</v>
      </c>
      <c r="S9948" s="3" t="s">
        <v>31</v>
      </c>
    </row>
    <row r="9949" spans="18:19" x14ac:dyDescent="0.25">
      <c r="R9949" s="3">
        <v>10952</v>
      </c>
      <c r="S9949" s="3" t="s">
        <v>31</v>
      </c>
    </row>
    <row r="9950" spans="18:19" x14ac:dyDescent="0.25">
      <c r="R9950" s="3">
        <v>10953</v>
      </c>
      <c r="S9950" s="3" t="s">
        <v>31</v>
      </c>
    </row>
    <row r="9951" spans="18:19" x14ac:dyDescent="0.25">
      <c r="R9951" s="3">
        <v>10954</v>
      </c>
      <c r="S9951" s="3" t="s">
        <v>31</v>
      </c>
    </row>
    <row r="9952" spans="18:19" x14ac:dyDescent="0.25">
      <c r="R9952" s="3">
        <v>10955</v>
      </c>
      <c r="S9952" s="3" t="s">
        <v>31</v>
      </c>
    </row>
    <row r="9953" spans="18:19" x14ac:dyDescent="0.25">
      <c r="R9953" s="3">
        <v>10956</v>
      </c>
      <c r="S9953" s="3" t="s">
        <v>31</v>
      </c>
    </row>
    <row r="9954" spans="18:19" x14ac:dyDescent="0.25">
      <c r="R9954" s="3">
        <v>10957</v>
      </c>
      <c r="S9954" s="3" t="s">
        <v>31</v>
      </c>
    </row>
    <row r="9955" spans="18:19" x14ac:dyDescent="0.25">
      <c r="R9955" s="3">
        <v>10958</v>
      </c>
      <c r="S9955" s="3" t="s">
        <v>31</v>
      </c>
    </row>
    <row r="9956" spans="18:19" x14ac:dyDescent="0.25">
      <c r="R9956" s="3">
        <v>10959</v>
      </c>
      <c r="S9956" s="3" t="s">
        <v>31</v>
      </c>
    </row>
    <row r="9957" spans="18:19" x14ac:dyDescent="0.25">
      <c r="R9957" s="3">
        <v>10960</v>
      </c>
      <c r="S9957" s="3" t="s">
        <v>31</v>
      </c>
    </row>
    <row r="9958" spans="18:19" x14ac:dyDescent="0.25">
      <c r="R9958" s="3">
        <v>10961</v>
      </c>
      <c r="S9958" s="3" t="s">
        <v>31</v>
      </c>
    </row>
    <row r="9959" spans="18:19" x14ac:dyDescent="0.25">
      <c r="R9959" s="3">
        <v>10962</v>
      </c>
      <c r="S9959" s="3" t="s">
        <v>31</v>
      </c>
    </row>
    <row r="9960" spans="18:19" x14ac:dyDescent="0.25">
      <c r="R9960" s="3">
        <v>10963</v>
      </c>
      <c r="S9960" s="3" t="s">
        <v>31</v>
      </c>
    </row>
    <row r="9961" spans="18:19" x14ac:dyDescent="0.25">
      <c r="R9961" s="3">
        <v>10964</v>
      </c>
      <c r="S9961" s="3" t="s">
        <v>31</v>
      </c>
    </row>
    <row r="9962" spans="18:19" x14ac:dyDescent="0.25">
      <c r="R9962" s="3">
        <v>10965</v>
      </c>
      <c r="S9962" s="3" t="s">
        <v>31</v>
      </c>
    </row>
    <row r="9963" spans="18:19" x14ac:dyDescent="0.25">
      <c r="R9963" s="3">
        <v>10966</v>
      </c>
      <c r="S9963" s="3" t="s">
        <v>31</v>
      </c>
    </row>
    <row r="9964" spans="18:19" x14ac:dyDescent="0.25">
      <c r="R9964" s="3">
        <v>10967</v>
      </c>
      <c r="S9964" s="3" t="s">
        <v>31</v>
      </c>
    </row>
    <row r="9965" spans="18:19" x14ac:dyDescent="0.25">
      <c r="R9965" s="3">
        <v>10968</v>
      </c>
      <c r="S9965" s="3" t="s">
        <v>31</v>
      </c>
    </row>
    <row r="9966" spans="18:19" x14ac:dyDescent="0.25">
      <c r="R9966" s="3">
        <v>10969</v>
      </c>
      <c r="S9966" s="3" t="s">
        <v>31</v>
      </c>
    </row>
    <row r="9967" spans="18:19" x14ac:dyDescent="0.25">
      <c r="R9967" s="3">
        <v>10970</v>
      </c>
      <c r="S9967" s="3" t="s">
        <v>31</v>
      </c>
    </row>
    <row r="9968" spans="18:19" x14ac:dyDescent="0.25">
      <c r="R9968" s="3">
        <v>10971</v>
      </c>
      <c r="S9968" s="3" t="s">
        <v>31</v>
      </c>
    </row>
    <row r="9969" spans="18:19" x14ac:dyDescent="0.25">
      <c r="R9969" s="3">
        <v>10972</v>
      </c>
      <c r="S9969" s="3" t="s">
        <v>31</v>
      </c>
    </row>
    <row r="9970" spans="18:19" x14ac:dyDescent="0.25">
      <c r="R9970" s="3">
        <v>10973</v>
      </c>
      <c r="S9970" s="3" t="s">
        <v>31</v>
      </c>
    </row>
    <row r="9971" spans="18:19" x14ac:dyDescent="0.25">
      <c r="R9971" s="3">
        <v>10974</v>
      </c>
      <c r="S9971" s="3" t="s">
        <v>31</v>
      </c>
    </row>
    <row r="9972" spans="18:19" x14ac:dyDescent="0.25">
      <c r="R9972" s="3">
        <v>10975</v>
      </c>
      <c r="S9972" s="3" t="s">
        <v>31</v>
      </c>
    </row>
    <row r="9973" spans="18:19" x14ac:dyDescent="0.25">
      <c r="R9973" s="3">
        <v>10976</v>
      </c>
      <c r="S9973" s="3" t="s">
        <v>31</v>
      </c>
    </row>
    <row r="9974" spans="18:19" x14ac:dyDescent="0.25">
      <c r="R9974" s="3">
        <v>10977</v>
      </c>
      <c r="S9974" s="3" t="s">
        <v>31</v>
      </c>
    </row>
    <row r="9975" spans="18:19" x14ac:dyDescent="0.25">
      <c r="R9975" s="3">
        <v>10978</v>
      </c>
      <c r="S9975" s="3" t="s">
        <v>31</v>
      </c>
    </row>
    <row r="9976" spans="18:19" x14ac:dyDescent="0.25">
      <c r="R9976" s="3">
        <v>10979</v>
      </c>
      <c r="S9976" s="3" t="s">
        <v>31</v>
      </c>
    </row>
    <row r="9977" spans="18:19" x14ac:dyDescent="0.25">
      <c r="R9977" s="3">
        <v>10980</v>
      </c>
      <c r="S9977" s="3" t="s">
        <v>31</v>
      </c>
    </row>
    <row r="9978" spans="18:19" x14ac:dyDescent="0.25">
      <c r="R9978" s="3">
        <v>10981</v>
      </c>
      <c r="S9978" s="3" t="s">
        <v>31</v>
      </c>
    </row>
    <row r="9979" spans="18:19" x14ac:dyDescent="0.25">
      <c r="R9979" s="3">
        <v>10982</v>
      </c>
      <c r="S9979" s="3" t="s">
        <v>31</v>
      </c>
    </row>
    <row r="9980" spans="18:19" x14ac:dyDescent="0.25">
      <c r="R9980" s="3">
        <v>10983</v>
      </c>
      <c r="S9980" s="3" t="s">
        <v>31</v>
      </c>
    </row>
    <row r="9981" spans="18:19" x14ac:dyDescent="0.25">
      <c r="R9981" s="3">
        <v>10984</v>
      </c>
      <c r="S9981" s="3" t="s">
        <v>31</v>
      </c>
    </row>
    <row r="9982" spans="18:19" x14ac:dyDescent="0.25">
      <c r="R9982" s="3">
        <v>10985</v>
      </c>
      <c r="S9982" s="3" t="s">
        <v>31</v>
      </c>
    </row>
    <row r="9983" spans="18:19" x14ac:dyDescent="0.25">
      <c r="R9983" s="3">
        <v>10986</v>
      </c>
      <c r="S9983" s="3" t="s">
        <v>31</v>
      </c>
    </row>
    <row r="9984" spans="18:19" x14ac:dyDescent="0.25">
      <c r="R9984" s="3">
        <v>10987</v>
      </c>
      <c r="S9984" s="3" t="s">
        <v>31</v>
      </c>
    </row>
    <row r="9985" spans="18:19" x14ac:dyDescent="0.25">
      <c r="R9985" s="3">
        <v>10988</v>
      </c>
      <c r="S9985" s="3" t="s">
        <v>31</v>
      </c>
    </row>
    <row r="9986" spans="18:19" x14ac:dyDescent="0.25">
      <c r="R9986" s="3">
        <v>10989</v>
      </c>
      <c r="S9986" s="3" t="s">
        <v>31</v>
      </c>
    </row>
    <row r="9987" spans="18:19" x14ac:dyDescent="0.25">
      <c r="R9987" s="3">
        <v>10990</v>
      </c>
      <c r="S9987" s="3" t="s">
        <v>31</v>
      </c>
    </row>
    <row r="9988" spans="18:19" x14ac:dyDescent="0.25">
      <c r="R9988" s="3">
        <v>10991</v>
      </c>
      <c r="S9988" s="3" t="s">
        <v>31</v>
      </c>
    </row>
    <row r="9989" spans="18:19" x14ac:dyDescent="0.25">
      <c r="R9989" s="3">
        <v>10992</v>
      </c>
      <c r="S9989" s="3" t="s">
        <v>31</v>
      </c>
    </row>
    <row r="9990" spans="18:19" x14ac:dyDescent="0.25">
      <c r="R9990" s="3">
        <v>10993</v>
      </c>
      <c r="S9990" s="3" t="s">
        <v>31</v>
      </c>
    </row>
    <row r="9991" spans="18:19" x14ac:dyDescent="0.25">
      <c r="R9991" s="3">
        <v>10994</v>
      </c>
      <c r="S9991" s="3" t="s">
        <v>31</v>
      </c>
    </row>
    <row r="9992" spans="18:19" x14ac:dyDescent="0.25">
      <c r="R9992" s="3">
        <v>10995</v>
      </c>
      <c r="S9992" s="3" t="s">
        <v>31</v>
      </c>
    </row>
    <row r="9993" spans="18:19" x14ac:dyDescent="0.25">
      <c r="R9993" s="3">
        <v>10996</v>
      </c>
      <c r="S9993" s="3" t="s">
        <v>31</v>
      </c>
    </row>
    <row r="9994" spans="18:19" x14ac:dyDescent="0.25">
      <c r="R9994" s="3">
        <v>10997</v>
      </c>
      <c r="S9994" s="3" t="s">
        <v>31</v>
      </c>
    </row>
    <row r="9995" spans="18:19" x14ac:dyDescent="0.25">
      <c r="R9995" s="3">
        <v>10998</v>
      </c>
      <c r="S9995" s="3" t="s">
        <v>31</v>
      </c>
    </row>
    <row r="9996" spans="18:19" x14ac:dyDescent="0.25">
      <c r="R9996" s="3">
        <v>10999</v>
      </c>
      <c r="S9996" s="3" t="s">
        <v>31</v>
      </c>
    </row>
    <row r="9997" spans="18:19" x14ac:dyDescent="0.25">
      <c r="R9997" s="3">
        <v>11000</v>
      </c>
      <c r="S9997" s="3" t="s">
        <v>31</v>
      </c>
    </row>
    <row r="9998" spans="18:19" x14ac:dyDescent="0.25">
      <c r="R9998" s="3">
        <v>11001</v>
      </c>
      <c r="S9998" s="3" t="s">
        <v>31</v>
      </c>
    </row>
    <row r="9999" spans="18:19" x14ac:dyDescent="0.25">
      <c r="R9999" s="3">
        <v>11002</v>
      </c>
      <c r="S9999" s="3" t="s">
        <v>31</v>
      </c>
    </row>
    <row r="10000" spans="18:19" x14ac:dyDescent="0.25">
      <c r="R10000" s="3">
        <v>11003</v>
      </c>
      <c r="S10000" s="3" t="s">
        <v>31</v>
      </c>
    </row>
    <row r="10001" spans="18:19" x14ac:dyDescent="0.25">
      <c r="R10001" s="3">
        <v>11004</v>
      </c>
      <c r="S10001" s="3" t="s">
        <v>31</v>
      </c>
    </row>
    <row r="10002" spans="18:19" x14ac:dyDescent="0.25">
      <c r="R10002" s="3">
        <v>11005</v>
      </c>
      <c r="S10002" s="3" t="s">
        <v>31</v>
      </c>
    </row>
    <row r="10003" spans="18:19" x14ac:dyDescent="0.25">
      <c r="R10003" s="3">
        <v>11006</v>
      </c>
      <c r="S10003" s="3" t="s">
        <v>31</v>
      </c>
    </row>
    <row r="10004" spans="18:19" x14ac:dyDescent="0.25">
      <c r="R10004" s="3">
        <v>11007</v>
      </c>
      <c r="S10004" s="3" t="s">
        <v>31</v>
      </c>
    </row>
    <row r="10005" spans="18:19" x14ac:dyDescent="0.25">
      <c r="R10005" s="3">
        <v>11008</v>
      </c>
      <c r="S10005" s="3" t="s">
        <v>31</v>
      </c>
    </row>
    <row r="10006" spans="18:19" x14ac:dyDescent="0.25">
      <c r="R10006" s="3">
        <v>11009</v>
      </c>
      <c r="S10006" s="3" t="s">
        <v>31</v>
      </c>
    </row>
    <row r="10007" spans="18:19" x14ac:dyDescent="0.25">
      <c r="R10007" s="3">
        <v>11010</v>
      </c>
      <c r="S10007" s="3" t="s">
        <v>31</v>
      </c>
    </row>
    <row r="10008" spans="18:19" x14ac:dyDescent="0.25">
      <c r="R10008" s="3">
        <v>11011</v>
      </c>
      <c r="S10008" s="3" t="s">
        <v>31</v>
      </c>
    </row>
    <row r="10009" spans="18:19" x14ac:dyDescent="0.25">
      <c r="R10009" s="3">
        <v>11012</v>
      </c>
      <c r="S10009" s="3" t="s">
        <v>31</v>
      </c>
    </row>
    <row r="10010" spans="18:19" x14ac:dyDescent="0.25">
      <c r="R10010" s="3">
        <v>11013</v>
      </c>
      <c r="S10010" s="3" t="s">
        <v>31</v>
      </c>
    </row>
    <row r="10011" spans="18:19" x14ac:dyDescent="0.25">
      <c r="R10011" s="3">
        <v>11014</v>
      </c>
      <c r="S10011" s="3" t="s">
        <v>31</v>
      </c>
    </row>
    <row r="10012" spans="18:19" x14ac:dyDescent="0.25">
      <c r="R10012" s="3">
        <v>11015</v>
      </c>
      <c r="S10012" s="3" t="s">
        <v>31</v>
      </c>
    </row>
    <row r="10013" spans="18:19" x14ac:dyDescent="0.25">
      <c r="R10013" s="3">
        <v>11016</v>
      </c>
      <c r="S10013" s="3" t="s">
        <v>31</v>
      </c>
    </row>
    <row r="10014" spans="18:19" x14ac:dyDescent="0.25">
      <c r="R10014" s="3">
        <v>11017</v>
      </c>
      <c r="S10014" s="3" t="s">
        <v>31</v>
      </c>
    </row>
    <row r="10015" spans="18:19" x14ac:dyDescent="0.25">
      <c r="R10015" s="3">
        <v>11018</v>
      </c>
      <c r="S10015" s="3" t="s">
        <v>31</v>
      </c>
    </row>
    <row r="10016" spans="18:19" x14ac:dyDescent="0.25">
      <c r="R10016" s="3">
        <v>11019</v>
      </c>
      <c r="S10016" s="3" t="s">
        <v>31</v>
      </c>
    </row>
    <row r="10017" spans="18:19" x14ac:dyDescent="0.25">
      <c r="R10017" s="3">
        <v>11020</v>
      </c>
      <c r="S10017" s="3" t="s">
        <v>31</v>
      </c>
    </row>
    <row r="10018" spans="18:19" x14ac:dyDescent="0.25">
      <c r="R10018" s="3">
        <v>11021</v>
      </c>
      <c r="S10018" s="3" t="s">
        <v>31</v>
      </c>
    </row>
    <row r="10019" spans="18:19" x14ac:dyDescent="0.25">
      <c r="R10019" s="3">
        <v>11022</v>
      </c>
      <c r="S10019" s="3" t="s">
        <v>31</v>
      </c>
    </row>
    <row r="10020" spans="18:19" x14ac:dyDescent="0.25">
      <c r="R10020" s="3">
        <v>11023</v>
      </c>
      <c r="S10020" s="3" t="s">
        <v>31</v>
      </c>
    </row>
    <row r="10021" spans="18:19" x14ac:dyDescent="0.25">
      <c r="R10021" s="3">
        <v>11024</v>
      </c>
      <c r="S10021" s="3" t="s">
        <v>31</v>
      </c>
    </row>
    <row r="10022" spans="18:19" x14ac:dyDescent="0.25">
      <c r="R10022" s="3">
        <v>11025</v>
      </c>
      <c r="S10022" s="3" t="s">
        <v>31</v>
      </c>
    </row>
    <row r="10023" spans="18:19" x14ac:dyDescent="0.25">
      <c r="R10023" s="3">
        <v>11026</v>
      </c>
      <c r="S10023" s="3" t="s">
        <v>31</v>
      </c>
    </row>
    <row r="10024" spans="18:19" x14ac:dyDescent="0.25">
      <c r="R10024" s="3">
        <v>11027</v>
      </c>
      <c r="S10024" s="3" t="s">
        <v>31</v>
      </c>
    </row>
    <row r="10025" spans="18:19" x14ac:dyDescent="0.25">
      <c r="R10025" s="3">
        <v>11028</v>
      </c>
      <c r="S10025" s="3" t="s">
        <v>31</v>
      </c>
    </row>
    <row r="10026" spans="18:19" x14ac:dyDescent="0.25">
      <c r="R10026" s="3">
        <v>11029</v>
      </c>
      <c r="S10026" s="3" t="s">
        <v>31</v>
      </c>
    </row>
    <row r="10027" spans="18:19" x14ac:dyDescent="0.25">
      <c r="R10027" s="3">
        <v>11030</v>
      </c>
      <c r="S10027" s="3" t="s">
        <v>31</v>
      </c>
    </row>
    <row r="10028" spans="18:19" x14ac:dyDescent="0.25">
      <c r="R10028" s="3">
        <v>11031</v>
      </c>
      <c r="S10028" s="3" t="s">
        <v>31</v>
      </c>
    </row>
    <row r="10029" spans="18:19" x14ac:dyDescent="0.25">
      <c r="R10029" s="3">
        <v>11032</v>
      </c>
      <c r="S10029" s="3" t="s">
        <v>31</v>
      </c>
    </row>
    <row r="10030" spans="18:19" x14ac:dyDescent="0.25">
      <c r="R10030" s="3">
        <v>11033</v>
      </c>
      <c r="S10030" s="3" t="s">
        <v>31</v>
      </c>
    </row>
    <row r="10031" spans="18:19" x14ac:dyDescent="0.25">
      <c r="R10031" s="3">
        <v>11034</v>
      </c>
      <c r="S10031" s="3" t="s">
        <v>31</v>
      </c>
    </row>
    <row r="10032" spans="18:19" x14ac:dyDescent="0.25">
      <c r="R10032" s="3">
        <v>11035</v>
      </c>
      <c r="S10032" s="3" t="s">
        <v>31</v>
      </c>
    </row>
    <row r="10033" spans="18:19" x14ac:dyDescent="0.25">
      <c r="R10033" s="3">
        <v>11036</v>
      </c>
      <c r="S10033" s="3" t="s">
        <v>31</v>
      </c>
    </row>
    <row r="10034" spans="18:19" x14ac:dyDescent="0.25">
      <c r="R10034" s="3">
        <v>11037</v>
      </c>
      <c r="S10034" s="3" t="s">
        <v>31</v>
      </c>
    </row>
    <row r="10035" spans="18:19" x14ac:dyDescent="0.25">
      <c r="R10035" s="3">
        <v>11038</v>
      </c>
      <c r="S10035" s="3" t="s">
        <v>31</v>
      </c>
    </row>
    <row r="10036" spans="18:19" x14ac:dyDescent="0.25">
      <c r="R10036" s="3">
        <v>11039</v>
      </c>
      <c r="S10036" s="3" t="s">
        <v>31</v>
      </c>
    </row>
    <row r="10037" spans="18:19" x14ac:dyDescent="0.25">
      <c r="R10037" s="3">
        <v>11040</v>
      </c>
      <c r="S10037" s="3" t="s">
        <v>31</v>
      </c>
    </row>
    <row r="10038" spans="18:19" x14ac:dyDescent="0.25">
      <c r="R10038" s="3">
        <v>11041</v>
      </c>
      <c r="S10038" s="3" t="s">
        <v>31</v>
      </c>
    </row>
    <row r="10039" spans="18:19" x14ac:dyDescent="0.25">
      <c r="R10039" s="3">
        <v>11042</v>
      </c>
      <c r="S10039" s="3" t="s">
        <v>31</v>
      </c>
    </row>
    <row r="10040" spans="18:19" x14ac:dyDescent="0.25">
      <c r="R10040" s="3">
        <v>11043</v>
      </c>
      <c r="S10040" s="3" t="s">
        <v>31</v>
      </c>
    </row>
    <row r="10041" spans="18:19" x14ac:dyDescent="0.25">
      <c r="R10041" s="3">
        <v>11044</v>
      </c>
      <c r="S10041" s="3" t="s">
        <v>31</v>
      </c>
    </row>
    <row r="10042" spans="18:19" x14ac:dyDescent="0.25">
      <c r="R10042" s="3">
        <v>11045</v>
      </c>
      <c r="S10042" s="3" t="s">
        <v>31</v>
      </c>
    </row>
    <row r="10043" spans="18:19" x14ac:dyDescent="0.25">
      <c r="R10043" s="3">
        <v>11046</v>
      </c>
      <c r="S10043" s="3" t="s">
        <v>31</v>
      </c>
    </row>
    <row r="10044" spans="18:19" x14ac:dyDescent="0.25">
      <c r="R10044" s="3">
        <v>11047</v>
      </c>
      <c r="S10044" s="3" t="s">
        <v>31</v>
      </c>
    </row>
    <row r="10045" spans="18:19" x14ac:dyDescent="0.25">
      <c r="R10045" s="3">
        <v>11048</v>
      </c>
      <c r="S10045" s="3" t="s">
        <v>31</v>
      </c>
    </row>
    <row r="10046" spans="18:19" x14ac:dyDescent="0.25">
      <c r="R10046" s="3">
        <v>11049</v>
      </c>
      <c r="S10046" s="3" t="s">
        <v>31</v>
      </c>
    </row>
    <row r="10047" spans="18:19" x14ac:dyDescent="0.25">
      <c r="R10047" s="3">
        <v>11050</v>
      </c>
      <c r="S10047" s="3" t="s">
        <v>31</v>
      </c>
    </row>
    <row r="10048" spans="18:19" x14ac:dyDescent="0.25">
      <c r="R10048" s="3">
        <v>11051</v>
      </c>
      <c r="S10048" s="3" t="s">
        <v>31</v>
      </c>
    </row>
    <row r="10049" spans="18:19" x14ac:dyDescent="0.25">
      <c r="R10049" s="3">
        <v>11052</v>
      </c>
      <c r="S10049" s="3" t="s">
        <v>31</v>
      </c>
    </row>
    <row r="10050" spans="18:19" x14ac:dyDescent="0.25">
      <c r="R10050" s="3">
        <v>11053</v>
      </c>
      <c r="S10050" s="3" t="s">
        <v>31</v>
      </c>
    </row>
    <row r="10051" spans="18:19" x14ac:dyDescent="0.25">
      <c r="R10051" s="3">
        <v>11054</v>
      </c>
      <c r="S10051" s="3" t="s">
        <v>31</v>
      </c>
    </row>
    <row r="10052" spans="18:19" x14ac:dyDescent="0.25">
      <c r="R10052" s="3">
        <v>11055</v>
      </c>
      <c r="S10052" s="3" t="s">
        <v>31</v>
      </c>
    </row>
    <row r="10053" spans="18:19" x14ac:dyDescent="0.25">
      <c r="R10053" s="3">
        <v>11056</v>
      </c>
      <c r="S10053" s="3" t="s">
        <v>31</v>
      </c>
    </row>
    <row r="10054" spans="18:19" x14ac:dyDescent="0.25">
      <c r="R10054" s="3">
        <v>11057</v>
      </c>
      <c r="S10054" s="3" t="s">
        <v>31</v>
      </c>
    </row>
    <row r="10055" spans="18:19" x14ac:dyDescent="0.25">
      <c r="R10055" s="3">
        <v>11058</v>
      </c>
      <c r="S10055" s="3" t="s">
        <v>31</v>
      </c>
    </row>
    <row r="10056" spans="18:19" x14ac:dyDescent="0.25">
      <c r="R10056" s="3">
        <v>11059</v>
      </c>
      <c r="S10056" s="3" t="s">
        <v>31</v>
      </c>
    </row>
    <row r="10057" spans="18:19" x14ac:dyDescent="0.25">
      <c r="R10057" s="3">
        <v>11060</v>
      </c>
      <c r="S10057" s="3" t="s">
        <v>31</v>
      </c>
    </row>
    <row r="10058" spans="18:19" x14ac:dyDescent="0.25">
      <c r="R10058" s="3">
        <v>11061</v>
      </c>
      <c r="S10058" s="3" t="s">
        <v>31</v>
      </c>
    </row>
    <row r="10059" spans="18:19" x14ac:dyDescent="0.25">
      <c r="R10059" s="3">
        <v>11062</v>
      </c>
      <c r="S10059" s="3" t="s">
        <v>31</v>
      </c>
    </row>
    <row r="10060" spans="18:19" x14ac:dyDescent="0.25">
      <c r="R10060" s="3">
        <v>11063</v>
      </c>
      <c r="S10060" s="3" t="s">
        <v>31</v>
      </c>
    </row>
    <row r="10061" spans="18:19" x14ac:dyDescent="0.25">
      <c r="R10061" s="3">
        <v>11064</v>
      </c>
      <c r="S10061" s="3" t="s">
        <v>31</v>
      </c>
    </row>
    <row r="10062" spans="18:19" x14ac:dyDescent="0.25">
      <c r="R10062" s="3">
        <v>11065</v>
      </c>
      <c r="S10062" s="3" t="s">
        <v>31</v>
      </c>
    </row>
    <row r="10063" spans="18:19" x14ac:dyDescent="0.25">
      <c r="R10063" s="3">
        <v>11066</v>
      </c>
      <c r="S10063" s="3" t="s">
        <v>31</v>
      </c>
    </row>
    <row r="10064" spans="18:19" x14ac:dyDescent="0.25">
      <c r="R10064" s="3">
        <v>11067</v>
      </c>
      <c r="S10064" s="3" t="s">
        <v>31</v>
      </c>
    </row>
    <row r="10065" spans="18:19" x14ac:dyDescent="0.25">
      <c r="R10065" s="3">
        <v>11068</v>
      </c>
      <c r="S10065" s="3" t="s">
        <v>31</v>
      </c>
    </row>
    <row r="10066" spans="18:19" x14ac:dyDescent="0.25">
      <c r="R10066" s="3">
        <v>11069</v>
      </c>
      <c r="S10066" s="3" t="s">
        <v>31</v>
      </c>
    </row>
    <row r="10067" spans="18:19" x14ac:dyDescent="0.25">
      <c r="R10067" s="3">
        <v>11070</v>
      </c>
      <c r="S10067" s="3" t="s">
        <v>31</v>
      </c>
    </row>
    <row r="10068" spans="18:19" x14ac:dyDescent="0.25">
      <c r="R10068" s="3">
        <v>11071</v>
      </c>
      <c r="S10068" s="3" t="s">
        <v>31</v>
      </c>
    </row>
    <row r="10069" spans="18:19" x14ac:dyDescent="0.25">
      <c r="R10069" s="3">
        <v>11072</v>
      </c>
      <c r="S10069" s="3" t="s">
        <v>31</v>
      </c>
    </row>
    <row r="10070" spans="18:19" x14ac:dyDescent="0.25">
      <c r="R10070" s="3">
        <v>11073</v>
      </c>
      <c r="S10070" s="3" t="s">
        <v>31</v>
      </c>
    </row>
    <row r="10071" spans="18:19" x14ac:dyDescent="0.25">
      <c r="R10071" s="3">
        <v>11074</v>
      </c>
      <c r="S10071" s="3" t="s">
        <v>31</v>
      </c>
    </row>
    <row r="10072" spans="18:19" x14ac:dyDescent="0.25">
      <c r="R10072" s="3">
        <v>11075</v>
      </c>
      <c r="S10072" s="3" t="s">
        <v>31</v>
      </c>
    </row>
    <row r="10073" spans="18:19" x14ac:dyDescent="0.25">
      <c r="R10073" s="3">
        <v>11076</v>
      </c>
      <c r="S10073" s="3" t="s">
        <v>31</v>
      </c>
    </row>
    <row r="10074" spans="18:19" x14ac:dyDescent="0.25">
      <c r="R10074" s="3">
        <v>11077</v>
      </c>
      <c r="S10074" s="3" t="s">
        <v>31</v>
      </c>
    </row>
    <row r="10075" spans="18:19" x14ac:dyDescent="0.25">
      <c r="R10075" s="3">
        <v>11078</v>
      </c>
      <c r="S10075" s="3" t="s">
        <v>31</v>
      </c>
    </row>
    <row r="10076" spans="18:19" x14ac:dyDescent="0.25">
      <c r="R10076" s="3">
        <v>11079</v>
      </c>
      <c r="S10076" s="3" t="s">
        <v>31</v>
      </c>
    </row>
    <row r="10077" spans="18:19" x14ac:dyDescent="0.25">
      <c r="R10077" s="3">
        <v>11080</v>
      </c>
      <c r="S10077" s="3" t="s">
        <v>31</v>
      </c>
    </row>
    <row r="10078" spans="18:19" x14ac:dyDescent="0.25">
      <c r="R10078" s="3">
        <v>11081</v>
      </c>
      <c r="S10078" s="3" t="s">
        <v>31</v>
      </c>
    </row>
    <row r="10079" spans="18:19" x14ac:dyDescent="0.25">
      <c r="R10079" s="3">
        <v>11082</v>
      </c>
      <c r="S10079" s="3" t="s">
        <v>31</v>
      </c>
    </row>
    <row r="10080" spans="18:19" x14ac:dyDescent="0.25">
      <c r="R10080" s="3">
        <v>11083</v>
      </c>
      <c r="S10080" s="3" t="s">
        <v>31</v>
      </c>
    </row>
    <row r="10081" spans="18:19" x14ac:dyDescent="0.25">
      <c r="R10081" s="3">
        <v>11084</v>
      </c>
      <c r="S10081" s="3" t="s">
        <v>31</v>
      </c>
    </row>
    <row r="10082" spans="18:19" x14ac:dyDescent="0.25">
      <c r="R10082" s="3">
        <v>11085</v>
      </c>
      <c r="S10082" s="3" t="s">
        <v>31</v>
      </c>
    </row>
    <row r="10083" spans="18:19" x14ac:dyDescent="0.25">
      <c r="R10083" s="3">
        <v>11086</v>
      </c>
      <c r="S10083" s="3" t="s">
        <v>31</v>
      </c>
    </row>
    <row r="10084" spans="18:19" x14ac:dyDescent="0.25">
      <c r="R10084" s="3">
        <v>11087</v>
      </c>
      <c r="S10084" s="3" t="s">
        <v>31</v>
      </c>
    </row>
    <row r="10085" spans="18:19" x14ac:dyDescent="0.25">
      <c r="R10085" s="3">
        <v>11088</v>
      </c>
      <c r="S10085" s="3" t="s">
        <v>31</v>
      </c>
    </row>
    <row r="10086" spans="18:19" x14ac:dyDescent="0.25">
      <c r="R10086" s="3">
        <v>11089</v>
      </c>
      <c r="S10086" s="3" t="s">
        <v>31</v>
      </c>
    </row>
    <row r="10087" spans="18:19" x14ac:dyDescent="0.25">
      <c r="R10087" s="3">
        <v>11090</v>
      </c>
      <c r="S10087" s="3" t="s">
        <v>31</v>
      </c>
    </row>
    <row r="10088" spans="18:19" x14ac:dyDescent="0.25">
      <c r="R10088" s="3">
        <v>11091</v>
      </c>
      <c r="S10088" s="3" t="s">
        <v>31</v>
      </c>
    </row>
    <row r="10089" spans="18:19" x14ac:dyDescent="0.25">
      <c r="R10089" s="3">
        <v>11092</v>
      </c>
      <c r="S10089" s="3" t="s">
        <v>31</v>
      </c>
    </row>
    <row r="10090" spans="18:19" x14ac:dyDescent="0.25">
      <c r="R10090" s="3">
        <v>11093</v>
      </c>
      <c r="S10090" s="3" t="s">
        <v>31</v>
      </c>
    </row>
    <row r="10091" spans="18:19" x14ac:dyDescent="0.25">
      <c r="R10091" s="3">
        <v>11094</v>
      </c>
      <c r="S10091" s="3" t="s">
        <v>31</v>
      </c>
    </row>
    <row r="10092" spans="18:19" x14ac:dyDescent="0.25">
      <c r="R10092" s="3">
        <v>11095</v>
      </c>
      <c r="S10092" s="3" t="s">
        <v>31</v>
      </c>
    </row>
    <row r="10093" spans="18:19" x14ac:dyDescent="0.25">
      <c r="R10093" s="3">
        <v>11096</v>
      </c>
      <c r="S10093" s="3" t="s">
        <v>31</v>
      </c>
    </row>
    <row r="10094" spans="18:19" x14ac:dyDescent="0.25">
      <c r="R10094" s="3">
        <v>11097</v>
      </c>
      <c r="S10094" s="3" t="s">
        <v>31</v>
      </c>
    </row>
    <row r="10095" spans="18:19" x14ac:dyDescent="0.25">
      <c r="R10095" s="3">
        <v>11098</v>
      </c>
      <c r="S10095" s="3" t="s">
        <v>31</v>
      </c>
    </row>
    <row r="10096" spans="18:19" x14ac:dyDescent="0.25">
      <c r="R10096" s="3">
        <v>11099</v>
      </c>
      <c r="S10096" s="3" t="s">
        <v>31</v>
      </c>
    </row>
    <row r="10097" spans="18:19" x14ac:dyDescent="0.25">
      <c r="R10097" s="3">
        <v>11100</v>
      </c>
      <c r="S10097" s="3" t="s">
        <v>31</v>
      </c>
    </row>
    <row r="10098" spans="18:19" x14ac:dyDescent="0.25">
      <c r="R10098" s="3">
        <v>11101</v>
      </c>
      <c r="S10098" s="3" t="s">
        <v>31</v>
      </c>
    </row>
    <row r="10099" spans="18:19" x14ac:dyDescent="0.25">
      <c r="R10099" s="3">
        <v>11102</v>
      </c>
      <c r="S10099" s="3" t="s">
        <v>31</v>
      </c>
    </row>
    <row r="10100" spans="18:19" x14ac:dyDescent="0.25">
      <c r="R10100" s="3">
        <v>11103</v>
      </c>
      <c r="S10100" s="3" t="s">
        <v>31</v>
      </c>
    </row>
    <row r="10101" spans="18:19" x14ac:dyDescent="0.25">
      <c r="R10101" s="3">
        <v>11104</v>
      </c>
      <c r="S10101" s="3" t="s">
        <v>31</v>
      </c>
    </row>
    <row r="10102" spans="18:19" x14ac:dyDescent="0.25">
      <c r="R10102" s="3">
        <v>11105</v>
      </c>
      <c r="S10102" s="3" t="s">
        <v>31</v>
      </c>
    </row>
    <row r="10103" spans="18:19" x14ac:dyDescent="0.25">
      <c r="R10103" s="3">
        <v>11106</v>
      </c>
      <c r="S10103" s="3" t="s">
        <v>31</v>
      </c>
    </row>
    <row r="10104" spans="18:19" x14ac:dyDescent="0.25">
      <c r="R10104" s="3">
        <v>11107</v>
      </c>
      <c r="S10104" s="3" t="s">
        <v>31</v>
      </c>
    </row>
    <row r="10105" spans="18:19" x14ac:dyDescent="0.25">
      <c r="R10105" s="3">
        <v>11108</v>
      </c>
      <c r="S10105" s="3" t="s">
        <v>31</v>
      </c>
    </row>
    <row r="10106" spans="18:19" x14ac:dyDescent="0.25">
      <c r="R10106" s="3">
        <v>11109</v>
      </c>
      <c r="S10106" s="3" t="s">
        <v>31</v>
      </c>
    </row>
    <row r="10107" spans="18:19" x14ac:dyDescent="0.25">
      <c r="R10107" s="3">
        <v>11110</v>
      </c>
      <c r="S10107" s="3" t="s">
        <v>31</v>
      </c>
    </row>
    <row r="10108" spans="18:19" x14ac:dyDescent="0.25">
      <c r="R10108" s="3">
        <v>11111</v>
      </c>
      <c r="S10108" s="3" t="s">
        <v>31</v>
      </c>
    </row>
    <row r="10109" spans="18:19" x14ac:dyDescent="0.25">
      <c r="R10109" s="3">
        <v>11112</v>
      </c>
      <c r="S10109" s="3" t="s">
        <v>31</v>
      </c>
    </row>
    <row r="10110" spans="18:19" x14ac:dyDescent="0.25">
      <c r="R10110" s="3">
        <v>11113</v>
      </c>
      <c r="S10110" s="3" t="s">
        <v>31</v>
      </c>
    </row>
    <row r="10111" spans="18:19" x14ac:dyDescent="0.25">
      <c r="R10111" s="3">
        <v>11114</v>
      </c>
      <c r="S10111" s="3" t="s">
        <v>31</v>
      </c>
    </row>
    <row r="10112" spans="18:19" x14ac:dyDescent="0.25">
      <c r="R10112" s="3">
        <v>11115</v>
      </c>
      <c r="S10112" s="3" t="s">
        <v>31</v>
      </c>
    </row>
    <row r="10113" spans="18:19" x14ac:dyDescent="0.25">
      <c r="R10113" s="3">
        <v>11116</v>
      </c>
      <c r="S10113" s="3" t="s">
        <v>31</v>
      </c>
    </row>
    <row r="10114" spans="18:19" x14ac:dyDescent="0.25">
      <c r="R10114" s="3">
        <v>11117</v>
      </c>
      <c r="S10114" s="3" t="s">
        <v>31</v>
      </c>
    </row>
    <row r="10115" spans="18:19" x14ac:dyDescent="0.25">
      <c r="R10115" s="3">
        <v>11118</v>
      </c>
      <c r="S10115" s="3" t="s">
        <v>31</v>
      </c>
    </row>
    <row r="10116" spans="18:19" x14ac:dyDescent="0.25">
      <c r="R10116" s="3">
        <v>11119</v>
      </c>
      <c r="S10116" s="3" t="s">
        <v>31</v>
      </c>
    </row>
    <row r="10117" spans="18:19" x14ac:dyDescent="0.25">
      <c r="R10117" s="3">
        <v>11120</v>
      </c>
      <c r="S10117" s="3" t="s">
        <v>31</v>
      </c>
    </row>
    <row r="10118" spans="18:19" x14ac:dyDescent="0.25">
      <c r="R10118" s="3">
        <v>11121</v>
      </c>
      <c r="S10118" s="3" t="s">
        <v>31</v>
      </c>
    </row>
    <row r="10119" spans="18:19" x14ac:dyDescent="0.25">
      <c r="R10119" s="3">
        <v>11122</v>
      </c>
      <c r="S10119" s="3" t="s">
        <v>31</v>
      </c>
    </row>
    <row r="10120" spans="18:19" x14ac:dyDescent="0.25">
      <c r="R10120" s="3">
        <v>11123</v>
      </c>
      <c r="S10120" s="3" t="s">
        <v>31</v>
      </c>
    </row>
    <row r="10121" spans="18:19" x14ac:dyDescent="0.25">
      <c r="R10121" s="3">
        <v>11124</v>
      </c>
      <c r="S10121" s="3" t="s">
        <v>31</v>
      </c>
    </row>
    <row r="10122" spans="18:19" x14ac:dyDescent="0.25">
      <c r="R10122" s="3">
        <v>11125</v>
      </c>
      <c r="S10122" s="3" t="s">
        <v>31</v>
      </c>
    </row>
    <row r="10123" spans="18:19" x14ac:dyDescent="0.25">
      <c r="R10123" s="3">
        <v>11126</v>
      </c>
      <c r="S10123" s="3" t="s">
        <v>31</v>
      </c>
    </row>
    <row r="10124" spans="18:19" x14ac:dyDescent="0.25">
      <c r="R10124" s="3">
        <v>11127</v>
      </c>
      <c r="S10124" s="3" t="s">
        <v>31</v>
      </c>
    </row>
    <row r="10125" spans="18:19" x14ac:dyDescent="0.25">
      <c r="R10125" s="3">
        <v>11128</v>
      </c>
      <c r="S10125" s="3" t="s">
        <v>31</v>
      </c>
    </row>
    <row r="10126" spans="18:19" x14ac:dyDescent="0.25">
      <c r="R10126" s="3">
        <v>11129</v>
      </c>
      <c r="S10126" s="3" t="s">
        <v>31</v>
      </c>
    </row>
    <row r="10127" spans="18:19" x14ac:dyDescent="0.25">
      <c r="R10127" s="3">
        <v>11130</v>
      </c>
      <c r="S10127" s="3" t="s">
        <v>31</v>
      </c>
    </row>
    <row r="10128" spans="18:19" x14ac:dyDescent="0.25">
      <c r="R10128" s="3">
        <v>11131</v>
      </c>
      <c r="S10128" s="3" t="s">
        <v>31</v>
      </c>
    </row>
    <row r="10129" spans="18:19" x14ac:dyDescent="0.25">
      <c r="R10129" s="3">
        <v>11132</v>
      </c>
      <c r="S10129" s="3" t="s">
        <v>31</v>
      </c>
    </row>
    <row r="10130" spans="18:19" x14ac:dyDescent="0.25">
      <c r="R10130" s="3">
        <v>11133</v>
      </c>
      <c r="S10130" s="3" t="s">
        <v>31</v>
      </c>
    </row>
    <row r="10131" spans="18:19" x14ac:dyDescent="0.25">
      <c r="R10131" s="3">
        <v>11134</v>
      </c>
      <c r="S10131" s="3" t="s">
        <v>31</v>
      </c>
    </row>
    <row r="10132" spans="18:19" x14ac:dyDescent="0.25">
      <c r="R10132" s="3">
        <v>11135</v>
      </c>
      <c r="S10132" s="3" t="s">
        <v>31</v>
      </c>
    </row>
    <row r="10133" spans="18:19" x14ac:dyDescent="0.25">
      <c r="R10133" s="3">
        <v>11136</v>
      </c>
      <c r="S10133" s="3" t="s">
        <v>31</v>
      </c>
    </row>
    <row r="10134" spans="18:19" x14ac:dyDescent="0.25">
      <c r="R10134" s="3">
        <v>11137</v>
      </c>
      <c r="S10134" s="3" t="s">
        <v>31</v>
      </c>
    </row>
    <row r="10135" spans="18:19" x14ac:dyDescent="0.25">
      <c r="R10135" s="3">
        <v>11138</v>
      </c>
      <c r="S10135" s="3" t="s">
        <v>31</v>
      </c>
    </row>
    <row r="10136" spans="18:19" x14ac:dyDescent="0.25">
      <c r="R10136" s="3">
        <v>11139</v>
      </c>
      <c r="S10136" s="3" t="s">
        <v>31</v>
      </c>
    </row>
    <row r="10137" spans="18:19" x14ac:dyDescent="0.25">
      <c r="R10137" s="3">
        <v>11140</v>
      </c>
      <c r="S10137" s="3" t="s">
        <v>31</v>
      </c>
    </row>
    <row r="10138" spans="18:19" x14ac:dyDescent="0.25">
      <c r="R10138" s="3">
        <v>11141</v>
      </c>
      <c r="S10138" s="3" t="s">
        <v>31</v>
      </c>
    </row>
    <row r="10139" spans="18:19" x14ac:dyDescent="0.25">
      <c r="R10139" s="3">
        <v>11142</v>
      </c>
      <c r="S10139" s="3" t="s">
        <v>31</v>
      </c>
    </row>
    <row r="10140" spans="18:19" x14ac:dyDescent="0.25">
      <c r="R10140" s="3">
        <v>11143</v>
      </c>
      <c r="S10140" s="3" t="s">
        <v>31</v>
      </c>
    </row>
    <row r="10141" spans="18:19" x14ac:dyDescent="0.25">
      <c r="R10141" s="3">
        <v>11144</v>
      </c>
      <c r="S10141" s="3" t="s">
        <v>31</v>
      </c>
    </row>
    <row r="10142" spans="18:19" x14ac:dyDescent="0.25">
      <c r="R10142" s="3">
        <v>11145</v>
      </c>
      <c r="S10142" s="3" t="s">
        <v>31</v>
      </c>
    </row>
    <row r="10143" spans="18:19" x14ac:dyDescent="0.25">
      <c r="R10143" s="3">
        <v>11146</v>
      </c>
      <c r="S10143" s="3" t="s">
        <v>31</v>
      </c>
    </row>
    <row r="10144" spans="18:19" x14ac:dyDescent="0.25">
      <c r="R10144" s="3">
        <v>11147</v>
      </c>
      <c r="S10144" s="3" t="s">
        <v>31</v>
      </c>
    </row>
    <row r="10145" spans="18:19" x14ac:dyDescent="0.25">
      <c r="R10145" s="3">
        <v>11148</v>
      </c>
      <c r="S10145" s="3" t="s">
        <v>31</v>
      </c>
    </row>
    <row r="10146" spans="18:19" x14ac:dyDescent="0.25">
      <c r="R10146" s="3">
        <v>11149</v>
      </c>
      <c r="S10146" s="3" t="s">
        <v>31</v>
      </c>
    </row>
    <row r="10147" spans="18:19" x14ac:dyDescent="0.25">
      <c r="R10147" s="3">
        <v>11150</v>
      </c>
      <c r="S10147" s="3" t="s">
        <v>31</v>
      </c>
    </row>
    <row r="10148" spans="18:19" x14ac:dyDescent="0.25">
      <c r="R10148" s="3">
        <v>11151</v>
      </c>
      <c r="S10148" s="3" t="s">
        <v>31</v>
      </c>
    </row>
    <row r="10149" spans="18:19" x14ac:dyDescent="0.25">
      <c r="R10149" s="3">
        <v>11152</v>
      </c>
      <c r="S10149" s="3" t="s">
        <v>31</v>
      </c>
    </row>
    <row r="10150" spans="18:19" x14ac:dyDescent="0.25">
      <c r="R10150" s="3">
        <v>11153</v>
      </c>
      <c r="S10150" s="3" t="s">
        <v>31</v>
      </c>
    </row>
    <row r="10151" spans="18:19" x14ac:dyDescent="0.25">
      <c r="R10151" s="3">
        <v>11154</v>
      </c>
      <c r="S10151" s="3" t="s">
        <v>31</v>
      </c>
    </row>
    <row r="10152" spans="18:19" x14ac:dyDescent="0.25">
      <c r="R10152" s="3">
        <v>11155</v>
      </c>
      <c r="S10152" s="3" t="s">
        <v>31</v>
      </c>
    </row>
    <row r="10153" spans="18:19" x14ac:dyDescent="0.25">
      <c r="R10153" s="3">
        <v>11156</v>
      </c>
      <c r="S10153" s="3" t="s">
        <v>31</v>
      </c>
    </row>
    <row r="10154" spans="18:19" x14ac:dyDescent="0.25">
      <c r="R10154" s="3">
        <v>11157</v>
      </c>
      <c r="S10154" s="3" t="s">
        <v>31</v>
      </c>
    </row>
    <row r="10155" spans="18:19" x14ac:dyDescent="0.25">
      <c r="R10155" s="3">
        <v>11158</v>
      </c>
      <c r="S10155" s="3" t="s">
        <v>31</v>
      </c>
    </row>
    <row r="10156" spans="18:19" x14ac:dyDescent="0.25">
      <c r="R10156" s="3">
        <v>11159</v>
      </c>
      <c r="S10156" s="3" t="s">
        <v>31</v>
      </c>
    </row>
    <row r="10157" spans="18:19" x14ac:dyDescent="0.25">
      <c r="R10157" s="3">
        <v>11160</v>
      </c>
      <c r="S10157" s="3" t="s">
        <v>31</v>
      </c>
    </row>
    <row r="10158" spans="18:19" x14ac:dyDescent="0.25">
      <c r="R10158" s="3">
        <v>11161</v>
      </c>
      <c r="S10158" s="3" t="s">
        <v>31</v>
      </c>
    </row>
    <row r="10159" spans="18:19" x14ac:dyDescent="0.25">
      <c r="R10159" s="3">
        <v>11162</v>
      </c>
      <c r="S10159" s="3" t="s">
        <v>31</v>
      </c>
    </row>
    <row r="10160" spans="18:19" x14ac:dyDescent="0.25">
      <c r="R10160" s="3">
        <v>11163</v>
      </c>
      <c r="S10160" s="3" t="s">
        <v>31</v>
      </c>
    </row>
    <row r="10161" spans="18:19" x14ac:dyDescent="0.25">
      <c r="R10161" s="3">
        <v>11164</v>
      </c>
      <c r="S10161" s="3" t="s">
        <v>31</v>
      </c>
    </row>
    <row r="10162" spans="18:19" x14ac:dyDescent="0.25">
      <c r="R10162" s="3">
        <v>11165</v>
      </c>
      <c r="S10162" s="3" t="s">
        <v>31</v>
      </c>
    </row>
    <row r="10163" spans="18:19" x14ac:dyDescent="0.25">
      <c r="R10163" s="3">
        <v>11166</v>
      </c>
      <c r="S10163" s="3" t="s">
        <v>31</v>
      </c>
    </row>
    <row r="10164" spans="18:19" x14ac:dyDescent="0.25">
      <c r="R10164" s="3">
        <v>11167</v>
      </c>
      <c r="S10164" s="3" t="s">
        <v>31</v>
      </c>
    </row>
    <row r="10165" spans="18:19" x14ac:dyDescent="0.25">
      <c r="R10165" s="3">
        <v>11168</v>
      </c>
      <c r="S10165" s="3" t="s">
        <v>31</v>
      </c>
    </row>
    <row r="10166" spans="18:19" x14ac:dyDescent="0.25">
      <c r="R10166" s="3">
        <v>11169</v>
      </c>
      <c r="S10166" s="3" t="s">
        <v>31</v>
      </c>
    </row>
    <row r="10167" spans="18:19" x14ac:dyDescent="0.25">
      <c r="R10167" s="3">
        <v>11170</v>
      </c>
      <c r="S10167" s="3" t="s">
        <v>31</v>
      </c>
    </row>
    <row r="10168" spans="18:19" x14ac:dyDescent="0.25">
      <c r="R10168" s="3">
        <v>11171</v>
      </c>
      <c r="S10168" s="3" t="s">
        <v>31</v>
      </c>
    </row>
    <row r="10169" spans="18:19" x14ac:dyDescent="0.25">
      <c r="R10169" s="3">
        <v>11172</v>
      </c>
      <c r="S10169" s="3" t="s">
        <v>31</v>
      </c>
    </row>
    <row r="10170" spans="18:19" x14ac:dyDescent="0.25">
      <c r="R10170" s="3">
        <v>11173</v>
      </c>
      <c r="S10170" s="3" t="s">
        <v>31</v>
      </c>
    </row>
    <row r="10171" spans="18:19" x14ac:dyDescent="0.25">
      <c r="R10171" s="3">
        <v>11174</v>
      </c>
      <c r="S10171" s="3" t="s">
        <v>31</v>
      </c>
    </row>
    <row r="10172" spans="18:19" x14ac:dyDescent="0.25">
      <c r="R10172" s="3">
        <v>11175</v>
      </c>
      <c r="S10172" s="3" t="s">
        <v>31</v>
      </c>
    </row>
    <row r="10173" spans="18:19" x14ac:dyDescent="0.25">
      <c r="R10173" s="3">
        <v>11176</v>
      </c>
      <c r="S10173" s="3" t="s">
        <v>31</v>
      </c>
    </row>
    <row r="10174" spans="18:19" x14ac:dyDescent="0.25">
      <c r="R10174" s="3">
        <v>11177</v>
      </c>
      <c r="S10174" s="3" t="s">
        <v>31</v>
      </c>
    </row>
    <row r="10175" spans="18:19" x14ac:dyDescent="0.25">
      <c r="R10175" s="3">
        <v>11178</v>
      </c>
      <c r="S10175" s="3" t="s">
        <v>31</v>
      </c>
    </row>
    <row r="10176" spans="18:19" x14ac:dyDescent="0.25">
      <c r="R10176" s="3">
        <v>11179</v>
      </c>
      <c r="S10176" s="3" t="s">
        <v>31</v>
      </c>
    </row>
    <row r="10177" spans="18:19" x14ac:dyDescent="0.25">
      <c r="R10177" s="3">
        <v>11180</v>
      </c>
      <c r="S10177" s="3" t="s">
        <v>31</v>
      </c>
    </row>
    <row r="10178" spans="18:19" x14ac:dyDescent="0.25">
      <c r="R10178" s="3">
        <v>11181</v>
      </c>
      <c r="S10178" s="3" t="s">
        <v>31</v>
      </c>
    </row>
    <row r="10179" spans="18:19" x14ac:dyDescent="0.25">
      <c r="R10179" s="3">
        <v>11182</v>
      </c>
      <c r="S10179" s="3" t="s">
        <v>31</v>
      </c>
    </row>
    <row r="10180" spans="18:19" x14ac:dyDescent="0.25">
      <c r="R10180" s="3">
        <v>11183</v>
      </c>
      <c r="S10180" s="3" t="s">
        <v>31</v>
      </c>
    </row>
    <row r="10181" spans="18:19" x14ac:dyDescent="0.25">
      <c r="R10181" s="3">
        <v>11184</v>
      </c>
      <c r="S10181" s="3" t="s">
        <v>31</v>
      </c>
    </row>
    <row r="10182" spans="18:19" x14ac:dyDescent="0.25">
      <c r="R10182" s="3">
        <v>11185</v>
      </c>
      <c r="S10182" s="3" t="s">
        <v>31</v>
      </c>
    </row>
    <row r="10183" spans="18:19" x14ac:dyDescent="0.25">
      <c r="R10183" s="3">
        <v>11186</v>
      </c>
      <c r="S10183" s="3" t="s">
        <v>31</v>
      </c>
    </row>
    <row r="10184" spans="18:19" x14ac:dyDescent="0.25">
      <c r="R10184" s="3">
        <v>11187</v>
      </c>
      <c r="S10184" s="3" t="s">
        <v>31</v>
      </c>
    </row>
    <row r="10185" spans="18:19" x14ac:dyDescent="0.25">
      <c r="R10185" s="3">
        <v>11188</v>
      </c>
      <c r="S10185" s="3" t="s">
        <v>31</v>
      </c>
    </row>
    <row r="10186" spans="18:19" x14ac:dyDescent="0.25">
      <c r="R10186" s="3">
        <v>11189</v>
      </c>
      <c r="S10186" s="3" t="s">
        <v>31</v>
      </c>
    </row>
    <row r="10187" spans="18:19" x14ac:dyDescent="0.25">
      <c r="R10187" s="3">
        <v>11190</v>
      </c>
      <c r="S10187" s="3" t="s">
        <v>31</v>
      </c>
    </row>
    <row r="10188" spans="18:19" x14ac:dyDescent="0.25">
      <c r="R10188" s="3">
        <v>11191</v>
      </c>
      <c r="S10188" s="3" t="s">
        <v>31</v>
      </c>
    </row>
    <row r="10189" spans="18:19" x14ac:dyDescent="0.25">
      <c r="R10189" s="3">
        <v>11192</v>
      </c>
      <c r="S10189" s="3" t="s">
        <v>31</v>
      </c>
    </row>
    <row r="10190" spans="18:19" x14ac:dyDescent="0.25">
      <c r="R10190" s="3">
        <v>11193</v>
      </c>
      <c r="S10190" s="3" t="s">
        <v>31</v>
      </c>
    </row>
    <row r="10191" spans="18:19" x14ac:dyDescent="0.25">
      <c r="R10191" s="3">
        <v>11194</v>
      </c>
      <c r="S10191" s="3" t="s">
        <v>31</v>
      </c>
    </row>
    <row r="10192" spans="18:19" x14ac:dyDescent="0.25">
      <c r="R10192" s="3">
        <v>11195</v>
      </c>
      <c r="S10192" s="3" t="s">
        <v>31</v>
      </c>
    </row>
    <row r="10193" spans="18:19" x14ac:dyDescent="0.25">
      <c r="R10193" s="3">
        <v>11196</v>
      </c>
      <c r="S10193" s="3" t="s">
        <v>31</v>
      </c>
    </row>
    <row r="10194" spans="18:19" x14ac:dyDescent="0.25">
      <c r="R10194" s="3">
        <v>11197</v>
      </c>
      <c r="S10194" s="3" t="s">
        <v>31</v>
      </c>
    </row>
    <row r="10195" spans="18:19" x14ac:dyDescent="0.25">
      <c r="R10195" s="3">
        <v>11198</v>
      </c>
      <c r="S10195" s="3" t="s">
        <v>31</v>
      </c>
    </row>
    <row r="10196" spans="18:19" x14ac:dyDescent="0.25">
      <c r="R10196" s="3">
        <v>11199</v>
      </c>
      <c r="S10196" s="3" t="s">
        <v>31</v>
      </c>
    </row>
    <row r="10197" spans="18:19" x14ac:dyDescent="0.25">
      <c r="R10197" s="3">
        <v>11200</v>
      </c>
      <c r="S10197" s="3" t="s">
        <v>31</v>
      </c>
    </row>
    <row r="10198" spans="18:19" x14ac:dyDescent="0.25">
      <c r="R10198" s="3">
        <v>11201</v>
      </c>
      <c r="S10198" s="3" t="s">
        <v>31</v>
      </c>
    </row>
    <row r="10199" spans="18:19" x14ac:dyDescent="0.25">
      <c r="R10199" s="3">
        <v>11202</v>
      </c>
      <c r="S10199" s="3" t="s">
        <v>31</v>
      </c>
    </row>
    <row r="10200" spans="18:19" x14ac:dyDescent="0.25">
      <c r="R10200" s="3">
        <v>11203</v>
      </c>
      <c r="S10200" s="3" t="s">
        <v>31</v>
      </c>
    </row>
    <row r="10201" spans="18:19" x14ac:dyDescent="0.25">
      <c r="R10201" s="3">
        <v>11204</v>
      </c>
      <c r="S10201" s="3" t="s">
        <v>31</v>
      </c>
    </row>
    <row r="10202" spans="18:19" x14ac:dyDescent="0.25">
      <c r="R10202" s="3">
        <v>11205</v>
      </c>
      <c r="S10202" s="3" t="s">
        <v>31</v>
      </c>
    </row>
    <row r="10203" spans="18:19" x14ac:dyDescent="0.25">
      <c r="R10203" s="3">
        <v>11206</v>
      </c>
      <c r="S10203" s="3" t="s">
        <v>31</v>
      </c>
    </row>
    <row r="10204" spans="18:19" x14ac:dyDescent="0.25">
      <c r="R10204" s="3">
        <v>11207</v>
      </c>
      <c r="S10204" s="3" t="s">
        <v>31</v>
      </c>
    </row>
    <row r="10205" spans="18:19" x14ac:dyDescent="0.25">
      <c r="R10205" s="3">
        <v>11208</v>
      </c>
      <c r="S10205" s="3" t="s">
        <v>31</v>
      </c>
    </row>
    <row r="10206" spans="18:19" x14ac:dyDescent="0.25">
      <c r="R10206" s="3">
        <v>11209</v>
      </c>
      <c r="S10206" s="3" t="s">
        <v>31</v>
      </c>
    </row>
    <row r="10207" spans="18:19" x14ac:dyDescent="0.25">
      <c r="R10207" s="3">
        <v>11210</v>
      </c>
      <c r="S10207" s="3" t="s">
        <v>31</v>
      </c>
    </row>
    <row r="10208" spans="18:19" x14ac:dyDescent="0.25">
      <c r="R10208" s="3">
        <v>11211</v>
      </c>
      <c r="S10208" s="3" t="s">
        <v>31</v>
      </c>
    </row>
    <row r="10209" spans="18:19" x14ac:dyDescent="0.25">
      <c r="R10209" s="3">
        <v>11212</v>
      </c>
      <c r="S10209" s="3" t="s">
        <v>31</v>
      </c>
    </row>
    <row r="10210" spans="18:19" x14ac:dyDescent="0.25">
      <c r="R10210" s="3">
        <v>11213</v>
      </c>
      <c r="S10210" s="3" t="s">
        <v>31</v>
      </c>
    </row>
    <row r="10211" spans="18:19" x14ac:dyDescent="0.25">
      <c r="R10211" s="3">
        <v>11214</v>
      </c>
      <c r="S10211" s="3" t="s">
        <v>31</v>
      </c>
    </row>
    <row r="10212" spans="18:19" x14ac:dyDescent="0.25">
      <c r="R10212" s="3">
        <v>11215</v>
      </c>
      <c r="S10212" s="3" t="s">
        <v>31</v>
      </c>
    </row>
    <row r="10213" spans="18:19" x14ac:dyDescent="0.25">
      <c r="R10213" s="3">
        <v>11216</v>
      </c>
      <c r="S10213" s="3" t="s">
        <v>31</v>
      </c>
    </row>
    <row r="10214" spans="18:19" x14ac:dyDescent="0.25">
      <c r="R10214" s="3">
        <v>11217</v>
      </c>
      <c r="S10214" s="3" t="s">
        <v>31</v>
      </c>
    </row>
    <row r="10215" spans="18:19" x14ac:dyDescent="0.25">
      <c r="R10215" s="3">
        <v>11218</v>
      </c>
      <c r="S10215" s="3" t="s">
        <v>31</v>
      </c>
    </row>
    <row r="10216" spans="18:19" x14ac:dyDescent="0.25">
      <c r="R10216" s="3">
        <v>11219</v>
      </c>
      <c r="S10216" s="3" t="s">
        <v>31</v>
      </c>
    </row>
    <row r="10217" spans="18:19" x14ac:dyDescent="0.25">
      <c r="R10217" s="3">
        <v>11220</v>
      </c>
      <c r="S10217" s="3" t="s">
        <v>31</v>
      </c>
    </row>
    <row r="10218" spans="18:19" x14ac:dyDescent="0.25">
      <c r="R10218" s="3">
        <v>11221</v>
      </c>
      <c r="S10218" s="3" t="s">
        <v>31</v>
      </c>
    </row>
    <row r="10219" spans="18:19" x14ac:dyDescent="0.25">
      <c r="R10219" s="3">
        <v>11222</v>
      </c>
      <c r="S10219" s="3" t="s">
        <v>31</v>
      </c>
    </row>
    <row r="10220" spans="18:19" x14ac:dyDescent="0.25">
      <c r="R10220" s="3">
        <v>11223</v>
      </c>
      <c r="S10220" s="3" t="s">
        <v>31</v>
      </c>
    </row>
    <row r="10221" spans="18:19" x14ac:dyDescent="0.25">
      <c r="R10221" s="3">
        <v>11224</v>
      </c>
      <c r="S10221" s="3" t="s">
        <v>31</v>
      </c>
    </row>
    <row r="10222" spans="18:19" x14ac:dyDescent="0.25">
      <c r="R10222" s="3">
        <v>11225</v>
      </c>
      <c r="S10222" s="3" t="s">
        <v>31</v>
      </c>
    </row>
    <row r="10223" spans="18:19" x14ac:dyDescent="0.25">
      <c r="R10223" s="3">
        <v>11226</v>
      </c>
      <c r="S10223" s="3" t="s">
        <v>31</v>
      </c>
    </row>
    <row r="10224" spans="18:19" x14ac:dyDescent="0.25">
      <c r="R10224" s="3">
        <v>11227</v>
      </c>
      <c r="S10224" s="3" t="s">
        <v>31</v>
      </c>
    </row>
    <row r="10225" spans="18:19" x14ac:dyDescent="0.25">
      <c r="R10225" s="3">
        <v>11228</v>
      </c>
      <c r="S10225" s="3" t="s">
        <v>31</v>
      </c>
    </row>
    <row r="10226" spans="18:19" x14ac:dyDescent="0.25">
      <c r="R10226" s="3">
        <v>11229</v>
      </c>
      <c r="S10226" s="3" t="s">
        <v>31</v>
      </c>
    </row>
    <row r="10227" spans="18:19" x14ac:dyDescent="0.25">
      <c r="R10227" s="3">
        <v>11230</v>
      </c>
      <c r="S10227" s="3" t="s">
        <v>31</v>
      </c>
    </row>
    <row r="10228" spans="18:19" x14ac:dyDescent="0.25">
      <c r="R10228" s="3">
        <v>11231</v>
      </c>
      <c r="S10228" s="3" t="s">
        <v>31</v>
      </c>
    </row>
    <row r="10229" spans="18:19" x14ac:dyDescent="0.25">
      <c r="R10229" s="3">
        <v>11232</v>
      </c>
      <c r="S10229" s="3" t="s">
        <v>31</v>
      </c>
    </row>
    <row r="10230" spans="18:19" x14ac:dyDescent="0.25">
      <c r="R10230" s="3">
        <v>11233</v>
      </c>
      <c r="S10230" s="3" t="s">
        <v>31</v>
      </c>
    </row>
    <row r="10231" spans="18:19" x14ac:dyDescent="0.25">
      <c r="R10231" s="3">
        <v>11234</v>
      </c>
      <c r="S10231" s="3" t="s">
        <v>31</v>
      </c>
    </row>
    <row r="10232" spans="18:19" x14ac:dyDescent="0.25">
      <c r="R10232" s="3">
        <v>11235</v>
      </c>
      <c r="S10232" s="3" t="s">
        <v>31</v>
      </c>
    </row>
    <row r="10233" spans="18:19" x14ac:dyDescent="0.25">
      <c r="R10233" s="3">
        <v>11236</v>
      </c>
      <c r="S10233" s="3" t="s">
        <v>31</v>
      </c>
    </row>
    <row r="10234" spans="18:19" x14ac:dyDescent="0.25">
      <c r="R10234" s="3">
        <v>11237</v>
      </c>
      <c r="S10234" s="3" t="s">
        <v>31</v>
      </c>
    </row>
    <row r="10235" spans="18:19" x14ac:dyDescent="0.25">
      <c r="R10235" s="3">
        <v>11238</v>
      </c>
      <c r="S10235" s="3" t="s">
        <v>31</v>
      </c>
    </row>
    <row r="10236" spans="18:19" x14ac:dyDescent="0.25">
      <c r="R10236" s="3">
        <v>11239</v>
      </c>
      <c r="S10236" s="3" t="s">
        <v>31</v>
      </c>
    </row>
    <row r="10237" spans="18:19" x14ac:dyDescent="0.25">
      <c r="R10237" s="3">
        <v>11240</v>
      </c>
      <c r="S10237" s="3" t="s">
        <v>31</v>
      </c>
    </row>
    <row r="10238" spans="18:19" x14ac:dyDescent="0.25">
      <c r="R10238" s="3">
        <v>11241</v>
      </c>
      <c r="S10238" s="3" t="s">
        <v>31</v>
      </c>
    </row>
    <row r="10239" spans="18:19" x14ac:dyDescent="0.25">
      <c r="R10239" s="3">
        <v>11242</v>
      </c>
      <c r="S10239" s="3" t="s">
        <v>31</v>
      </c>
    </row>
    <row r="10240" spans="18:19" x14ac:dyDescent="0.25">
      <c r="R10240" s="3">
        <v>11243</v>
      </c>
      <c r="S10240" s="3" t="s">
        <v>31</v>
      </c>
    </row>
    <row r="10241" spans="18:19" x14ac:dyDescent="0.25">
      <c r="R10241" s="3">
        <v>11244</v>
      </c>
      <c r="S10241" s="3" t="s">
        <v>31</v>
      </c>
    </row>
    <row r="10242" spans="18:19" x14ac:dyDescent="0.25">
      <c r="R10242" s="3">
        <v>11245</v>
      </c>
      <c r="S10242" s="3" t="s">
        <v>31</v>
      </c>
    </row>
    <row r="10243" spans="18:19" x14ac:dyDescent="0.25">
      <c r="R10243" s="3">
        <v>11246</v>
      </c>
      <c r="S10243" s="3" t="s">
        <v>31</v>
      </c>
    </row>
    <row r="10244" spans="18:19" x14ac:dyDescent="0.25">
      <c r="R10244" s="3">
        <v>11247</v>
      </c>
      <c r="S10244" s="3" t="s">
        <v>31</v>
      </c>
    </row>
    <row r="10245" spans="18:19" x14ac:dyDescent="0.25">
      <c r="R10245" s="3">
        <v>11248</v>
      </c>
      <c r="S10245" s="3" t="s">
        <v>31</v>
      </c>
    </row>
    <row r="10246" spans="18:19" x14ac:dyDescent="0.25">
      <c r="R10246" s="3">
        <v>11249</v>
      </c>
      <c r="S10246" s="3" t="s">
        <v>31</v>
      </c>
    </row>
    <row r="10247" spans="18:19" x14ac:dyDescent="0.25">
      <c r="R10247" s="3">
        <v>11250</v>
      </c>
      <c r="S10247" s="3" t="s">
        <v>31</v>
      </c>
    </row>
    <row r="10248" spans="18:19" x14ac:dyDescent="0.25">
      <c r="R10248" s="3">
        <v>11251</v>
      </c>
      <c r="S10248" s="3" t="s">
        <v>31</v>
      </c>
    </row>
    <row r="10249" spans="18:19" x14ac:dyDescent="0.25">
      <c r="R10249" s="3">
        <v>11252</v>
      </c>
      <c r="S10249" s="3" t="s">
        <v>31</v>
      </c>
    </row>
    <row r="10250" spans="18:19" x14ac:dyDescent="0.25">
      <c r="R10250" s="3">
        <v>11253</v>
      </c>
      <c r="S10250" s="3" t="s">
        <v>31</v>
      </c>
    </row>
    <row r="10251" spans="18:19" x14ac:dyDescent="0.25">
      <c r="R10251" s="3">
        <v>11254</v>
      </c>
      <c r="S10251" s="3" t="s">
        <v>31</v>
      </c>
    </row>
    <row r="10252" spans="18:19" x14ac:dyDescent="0.25">
      <c r="R10252" s="3">
        <v>11255</v>
      </c>
      <c r="S10252" s="3" t="s">
        <v>31</v>
      </c>
    </row>
    <row r="10253" spans="18:19" x14ac:dyDescent="0.25">
      <c r="R10253" s="3">
        <v>11256</v>
      </c>
      <c r="S10253" s="3" t="s">
        <v>31</v>
      </c>
    </row>
    <row r="10254" spans="18:19" x14ac:dyDescent="0.25">
      <c r="R10254" s="3">
        <v>11257</v>
      </c>
      <c r="S10254" s="3" t="s">
        <v>31</v>
      </c>
    </row>
    <row r="10255" spans="18:19" x14ac:dyDescent="0.25">
      <c r="R10255" s="3">
        <v>11258</v>
      </c>
      <c r="S10255" s="3" t="s">
        <v>31</v>
      </c>
    </row>
    <row r="10256" spans="18:19" x14ac:dyDescent="0.25">
      <c r="R10256" s="3">
        <v>11259</v>
      </c>
      <c r="S10256" s="3" t="s">
        <v>31</v>
      </c>
    </row>
    <row r="10257" spans="18:19" x14ac:dyDescent="0.25">
      <c r="R10257" s="3">
        <v>11260</v>
      </c>
      <c r="S10257" s="3" t="s">
        <v>31</v>
      </c>
    </row>
    <row r="10258" spans="18:19" x14ac:dyDescent="0.25">
      <c r="R10258" s="3">
        <v>11261</v>
      </c>
      <c r="S10258" s="3" t="s">
        <v>31</v>
      </c>
    </row>
    <row r="10259" spans="18:19" x14ac:dyDescent="0.25">
      <c r="R10259" s="3">
        <v>11262</v>
      </c>
      <c r="S10259" s="3" t="s">
        <v>31</v>
      </c>
    </row>
    <row r="10260" spans="18:19" x14ac:dyDescent="0.25">
      <c r="R10260" s="3">
        <v>11263</v>
      </c>
      <c r="S10260" s="3" t="s">
        <v>31</v>
      </c>
    </row>
    <row r="10261" spans="18:19" x14ac:dyDescent="0.25">
      <c r="R10261" s="3">
        <v>11264</v>
      </c>
      <c r="S10261" s="3" t="s">
        <v>31</v>
      </c>
    </row>
    <row r="10262" spans="18:19" x14ac:dyDescent="0.25">
      <c r="R10262" s="3">
        <v>11265</v>
      </c>
      <c r="S10262" s="3" t="s">
        <v>31</v>
      </c>
    </row>
    <row r="10263" spans="18:19" x14ac:dyDescent="0.25">
      <c r="R10263" s="3">
        <v>11266</v>
      </c>
      <c r="S10263" s="3" t="s">
        <v>31</v>
      </c>
    </row>
    <row r="10264" spans="18:19" x14ac:dyDescent="0.25">
      <c r="R10264" s="3">
        <v>11267</v>
      </c>
      <c r="S10264" s="3" t="s">
        <v>31</v>
      </c>
    </row>
    <row r="10265" spans="18:19" x14ac:dyDescent="0.25">
      <c r="R10265" s="3">
        <v>11268</v>
      </c>
      <c r="S10265" s="3" t="s">
        <v>31</v>
      </c>
    </row>
    <row r="10266" spans="18:19" x14ac:dyDescent="0.25">
      <c r="R10266" s="3">
        <v>11269</v>
      </c>
      <c r="S10266" s="3" t="s">
        <v>31</v>
      </c>
    </row>
    <row r="10267" spans="18:19" x14ac:dyDescent="0.25">
      <c r="R10267" s="3">
        <v>11270</v>
      </c>
      <c r="S10267" s="3" t="s">
        <v>31</v>
      </c>
    </row>
    <row r="10268" spans="18:19" x14ac:dyDescent="0.25">
      <c r="R10268" s="3">
        <v>11271</v>
      </c>
      <c r="S10268" s="3" t="s">
        <v>31</v>
      </c>
    </row>
    <row r="10269" spans="18:19" x14ac:dyDescent="0.25">
      <c r="R10269" s="3">
        <v>11272</v>
      </c>
      <c r="S10269" s="3" t="s">
        <v>31</v>
      </c>
    </row>
    <row r="10270" spans="18:19" x14ac:dyDescent="0.25">
      <c r="R10270" s="3">
        <v>11273</v>
      </c>
      <c r="S10270" s="3" t="s">
        <v>31</v>
      </c>
    </row>
    <row r="10271" spans="18:19" x14ac:dyDescent="0.25">
      <c r="R10271" s="3">
        <v>11274</v>
      </c>
      <c r="S10271" s="3" t="s">
        <v>31</v>
      </c>
    </row>
    <row r="10272" spans="18:19" x14ac:dyDescent="0.25">
      <c r="R10272" s="3">
        <v>11275</v>
      </c>
      <c r="S10272" s="3" t="s">
        <v>31</v>
      </c>
    </row>
    <row r="10273" spans="18:19" x14ac:dyDescent="0.25">
      <c r="R10273" s="3">
        <v>11276</v>
      </c>
      <c r="S10273" s="3" t="s">
        <v>31</v>
      </c>
    </row>
    <row r="10274" spans="18:19" x14ac:dyDescent="0.25">
      <c r="R10274" s="3">
        <v>11277</v>
      </c>
      <c r="S10274" s="3" t="s">
        <v>31</v>
      </c>
    </row>
    <row r="10275" spans="18:19" x14ac:dyDescent="0.25">
      <c r="R10275" s="3">
        <v>11278</v>
      </c>
      <c r="S10275" s="3" t="s">
        <v>31</v>
      </c>
    </row>
    <row r="10276" spans="18:19" x14ac:dyDescent="0.25">
      <c r="R10276" s="3">
        <v>11279</v>
      </c>
      <c r="S10276" s="3" t="s">
        <v>31</v>
      </c>
    </row>
    <row r="10277" spans="18:19" x14ac:dyDescent="0.25">
      <c r="R10277" s="3">
        <v>11280</v>
      </c>
      <c r="S10277" s="3" t="s">
        <v>31</v>
      </c>
    </row>
    <row r="10278" spans="18:19" x14ac:dyDescent="0.25">
      <c r="R10278" s="3">
        <v>11281</v>
      </c>
      <c r="S10278" s="3" t="s">
        <v>31</v>
      </c>
    </row>
    <row r="10279" spans="18:19" x14ac:dyDescent="0.25">
      <c r="R10279" s="3">
        <v>11282</v>
      </c>
      <c r="S10279" s="3" t="s">
        <v>31</v>
      </c>
    </row>
    <row r="10280" spans="18:19" x14ac:dyDescent="0.25">
      <c r="R10280" s="3">
        <v>11283</v>
      </c>
      <c r="S10280" s="3" t="s">
        <v>31</v>
      </c>
    </row>
    <row r="10281" spans="18:19" x14ac:dyDescent="0.25">
      <c r="R10281" s="3">
        <v>11284</v>
      </c>
      <c r="S10281" s="3" t="s">
        <v>31</v>
      </c>
    </row>
    <row r="10282" spans="18:19" x14ac:dyDescent="0.25">
      <c r="R10282" s="3">
        <v>11285</v>
      </c>
      <c r="S10282" s="3" t="s">
        <v>31</v>
      </c>
    </row>
    <row r="10283" spans="18:19" x14ac:dyDescent="0.25">
      <c r="R10283" s="3">
        <v>11286</v>
      </c>
      <c r="S10283" s="3" t="s">
        <v>31</v>
      </c>
    </row>
    <row r="10284" spans="18:19" x14ac:dyDescent="0.25">
      <c r="R10284" s="3">
        <v>11287</v>
      </c>
      <c r="S10284" s="3" t="s">
        <v>31</v>
      </c>
    </row>
    <row r="10285" spans="18:19" x14ac:dyDescent="0.25">
      <c r="R10285" s="3">
        <v>11288</v>
      </c>
      <c r="S10285" s="3" t="s">
        <v>31</v>
      </c>
    </row>
    <row r="10286" spans="18:19" x14ac:dyDescent="0.25">
      <c r="R10286" s="3">
        <v>11289</v>
      </c>
      <c r="S10286" s="3" t="s">
        <v>31</v>
      </c>
    </row>
    <row r="10287" spans="18:19" x14ac:dyDescent="0.25">
      <c r="R10287" s="3">
        <v>11290</v>
      </c>
      <c r="S10287" s="3" t="s">
        <v>31</v>
      </c>
    </row>
    <row r="10288" spans="18:19" x14ac:dyDescent="0.25">
      <c r="R10288" s="3">
        <v>11291</v>
      </c>
      <c r="S10288" s="3" t="s">
        <v>31</v>
      </c>
    </row>
    <row r="10289" spans="18:19" x14ac:dyDescent="0.25">
      <c r="R10289" s="3">
        <v>11292</v>
      </c>
      <c r="S10289" s="3" t="s">
        <v>31</v>
      </c>
    </row>
    <row r="10290" spans="18:19" x14ac:dyDescent="0.25">
      <c r="R10290" s="3">
        <v>11293</v>
      </c>
      <c r="S10290" s="3" t="s">
        <v>31</v>
      </c>
    </row>
    <row r="10291" spans="18:19" x14ac:dyDescent="0.25">
      <c r="R10291" s="3">
        <v>11294</v>
      </c>
      <c r="S10291" s="3" t="s">
        <v>31</v>
      </c>
    </row>
    <row r="10292" spans="18:19" x14ac:dyDescent="0.25">
      <c r="R10292" s="3">
        <v>11295</v>
      </c>
      <c r="S10292" s="3" t="s">
        <v>31</v>
      </c>
    </row>
    <row r="10293" spans="18:19" x14ac:dyDescent="0.25">
      <c r="R10293" s="3">
        <v>11296</v>
      </c>
      <c r="S10293" s="3" t="s">
        <v>31</v>
      </c>
    </row>
    <row r="10294" spans="18:19" x14ac:dyDescent="0.25">
      <c r="R10294" s="3">
        <v>11297</v>
      </c>
      <c r="S10294" s="3" t="s">
        <v>31</v>
      </c>
    </row>
    <row r="10295" spans="18:19" x14ac:dyDescent="0.25">
      <c r="R10295" s="3">
        <v>11298</v>
      </c>
      <c r="S10295" s="3" t="s">
        <v>31</v>
      </c>
    </row>
    <row r="10296" spans="18:19" x14ac:dyDescent="0.25">
      <c r="R10296" s="3">
        <v>11299</v>
      </c>
      <c r="S10296" s="3" t="s">
        <v>31</v>
      </c>
    </row>
    <row r="10297" spans="18:19" x14ac:dyDescent="0.25">
      <c r="R10297" s="3">
        <v>11300</v>
      </c>
      <c r="S10297" s="3" t="s">
        <v>31</v>
      </c>
    </row>
    <row r="10298" spans="18:19" x14ac:dyDescent="0.25">
      <c r="R10298" s="3">
        <v>11301</v>
      </c>
      <c r="S10298" s="3" t="s">
        <v>31</v>
      </c>
    </row>
    <row r="10299" spans="18:19" x14ac:dyDescent="0.25">
      <c r="R10299" s="3">
        <v>11302</v>
      </c>
      <c r="S10299" s="3" t="s">
        <v>31</v>
      </c>
    </row>
    <row r="10300" spans="18:19" x14ac:dyDescent="0.25">
      <c r="R10300" s="3">
        <v>11303</v>
      </c>
      <c r="S10300" s="3" t="s">
        <v>31</v>
      </c>
    </row>
    <row r="10301" spans="18:19" x14ac:dyDescent="0.25">
      <c r="R10301" s="3">
        <v>11304</v>
      </c>
      <c r="S10301" s="3" t="s">
        <v>31</v>
      </c>
    </row>
    <row r="10302" spans="18:19" x14ac:dyDescent="0.25">
      <c r="R10302" s="3">
        <v>11305</v>
      </c>
      <c r="S10302" s="3" t="s">
        <v>31</v>
      </c>
    </row>
    <row r="10303" spans="18:19" x14ac:dyDescent="0.25">
      <c r="R10303" s="3">
        <v>11306</v>
      </c>
      <c r="S10303" s="3" t="s">
        <v>31</v>
      </c>
    </row>
    <row r="10304" spans="18:19" x14ac:dyDescent="0.25">
      <c r="R10304" s="3">
        <v>11307</v>
      </c>
      <c r="S10304" s="3" t="s">
        <v>31</v>
      </c>
    </row>
    <row r="10305" spans="18:19" x14ac:dyDescent="0.25">
      <c r="R10305" s="3">
        <v>11308</v>
      </c>
      <c r="S10305" s="3" t="s">
        <v>31</v>
      </c>
    </row>
    <row r="10306" spans="18:19" x14ac:dyDescent="0.25">
      <c r="R10306" s="3">
        <v>11309</v>
      </c>
      <c r="S10306" s="3" t="s">
        <v>31</v>
      </c>
    </row>
    <row r="10307" spans="18:19" x14ac:dyDescent="0.25">
      <c r="R10307" s="3">
        <v>11310</v>
      </c>
      <c r="S10307" s="3" t="s">
        <v>31</v>
      </c>
    </row>
    <row r="10308" spans="18:19" x14ac:dyDescent="0.25">
      <c r="R10308" s="3">
        <v>11311</v>
      </c>
      <c r="S10308" s="3" t="s">
        <v>31</v>
      </c>
    </row>
    <row r="10309" spans="18:19" x14ac:dyDescent="0.25">
      <c r="R10309" s="3">
        <v>11312</v>
      </c>
      <c r="S10309" s="3" t="s">
        <v>31</v>
      </c>
    </row>
    <row r="10310" spans="18:19" x14ac:dyDescent="0.25">
      <c r="R10310" s="3">
        <v>11313</v>
      </c>
      <c r="S10310" s="3" t="s">
        <v>31</v>
      </c>
    </row>
    <row r="10311" spans="18:19" x14ac:dyDescent="0.25">
      <c r="R10311" s="3">
        <v>11314</v>
      </c>
      <c r="S10311" s="3" t="s">
        <v>31</v>
      </c>
    </row>
    <row r="10312" spans="18:19" x14ac:dyDescent="0.25">
      <c r="R10312" s="3">
        <v>11315</v>
      </c>
      <c r="S10312" s="3" t="s">
        <v>31</v>
      </c>
    </row>
    <row r="10313" spans="18:19" x14ac:dyDescent="0.25">
      <c r="R10313" s="3">
        <v>11316</v>
      </c>
      <c r="S10313" s="3" t="s">
        <v>31</v>
      </c>
    </row>
    <row r="10314" spans="18:19" x14ac:dyDescent="0.25">
      <c r="R10314" s="3">
        <v>11317</v>
      </c>
      <c r="S10314" s="3" t="s">
        <v>31</v>
      </c>
    </row>
    <row r="10315" spans="18:19" x14ac:dyDescent="0.25">
      <c r="R10315" s="3">
        <v>11318</v>
      </c>
      <c r="S10315" s="3" t="s">
        <v>31</v>
      </c>
    </row>
    <row r="10316" spans="18:19" x14ac:dyDescent="0.25">
      <c r="R10316" s="3">
        <v>11319</v>
      </c>
      <c r="S10316" s="3" t="s">
        <v>31</v>
      </c>
    </row>
    <row r="10317" spans="18:19" x14ac:dyDescent="0.25">
      <c r="R10317" s="3">
        <v>11320</v>
      </c>
      <c r="S10317" s="3" t="s">
        <v>31</v>
      </c>
    </row>
    <row r="10318" spans="18:19" x14ac:dyDescent="0.25">
      <c r="R10318" s="3">
        <v>11321</v>
      </c>
      <c r="S10318" s="3" t="s">
        <v>31</v>
      </c>
    </row>
    <row r="10319" spans="18:19" x14ac:dyDescent="0.25">
      <c r="R10319" s="3">
        <v>11322</v>
      </c>
      <c r="S10319" s="3" t="s">
        <v>31</v>
      </c>
    </row>
    <row r="10320" spans="18:19" x14ac:dyDescent="0.25">
      <c r="R10320" s="3">
        <v>11323</v>
      </c>
      <c r="S10320" s="3" t="s">
        <v>31</v>
      </c>
    </row>
    <row r="10321" spans="18:19" x14ac:dyDescent="0.25">
      <c r="R10321" s="3">
        <v>11324</v>
      </c>
      <c r="S10321" s="3" t="s">
        <v>31</v>
      </c>
    </row>
    <row r="10322" spans="18:19" x14ac:dyDescent="0.25">
      <c r="R10322" s="3">
        <v>11325</v>
      </c>
      <c r="S10322" s="3" t="s">
        <v>31</v>
      </c>
    </row>
    <row r="10323" spans="18:19" x14ac:dyDescent="0.25">
      <c r="R10323" s="3">
        <v>11326</v>
      </c>
      <c r="S10323" s="3" t="s">
        <v>31</v>
      </c>
    </row>
    <row r="10324" spans="18:19" x14ac:dyDescent="0.25">
      <c r="R10324" s="3">
        <v>11327</v>
      </c>
      <c r="S10324" s="3" t="s">
        <v>31</v>
      </c>
    </row>
    <row r="10325" spans="18:19" x14ac:dyDescent="0.25">
      <c r="R10325" s="3">
        <v>11328</v>
      </c>
      <c r="S10325" s="3" t="s">
        <v>31</v>
      </c>
    </row>
    <row r="10326" spans="18:19" x14ac:dyDescent="0.25">
      <c r="R10326" s="3">
        <v>11329</v>
      </c>
      <c r="S10326" s="3" t="s">
        <v>31</v>
      </c>
    </row>
    <row r="10327" spans="18:19" x14ac:dyDescent="0.25">
      <c r="R10327" s="3">
        <v>11330</v>
      </c>
      <c r="S10327" s="3" t="s">
        <v>31</v>
      </c>
    </row>
    <row r="10328" spans="18:19" x14ac:dyDescent="0.25">
      <c r="R10328" s="3">
        <v>11331</v>
      </c>
      <c r="S10328" s="3" t="s">
        <v>31</v>
      </c>
    </row>
    <row r="10329" spans="18:19" x14ac:dyDescent="0.25">
      <c r="R10329" s="3">
        <v>11332</v>
      </c>
      <c r="S10329" s="3" t="s">
        <v>31</v>
      </c>
    </row>
    <row r="10330" spans="18:19" x14ac:dyDescent="0.25">
      <c r="R10330" s="3">
        <v>11333</v>
      </c>
      <c r="S10330" s="3" t="s">
        <v>31</v>
      </c>
    </row>
    <row r="10331" spans="18:19" x14ac:dyDescent="0.25">
      <c r="R10331" s="3">
        <v>11334</v>
      </c>
      <c r="S10331" s="3" t="s">
        <v>31</v>
      </c>
    </row>
    <row r="10332" spans="18:19" x14ac:dyDescent="0.25">
      <c r="R10332" s="3">
        <v>11335</v>
      </c>
      <c r="S10332" s="3" t="s">
        <v>31</v>
      </c>
    </row>
    <row r="10333" spans="18:19" x14ac:dyDescent="0.25">
      <c r="R10333" s="3">
        <v>11336</v>
      </c>
      <c r="S10333" s="3" t="s">
        <v>31</v>
      </c>
    </row>
    <row r="10334" spans="18:19" x14ac:dyDescent="0.25">
      <c r="R10334" s="3">
        <v>11337</v>
      </c>
      <c r="S10334" s="3" t="s">
        <v>31</v>
      </c>
    </row>
    <row r="10335" spans="18:19" x14ac:dyDescent="0.25">
      <c r="R10335" s="3">
        <v>11338</v>
      </c>
      <c r="S10335" s="3" t="s">
        <v>31</v>
      </c>
    </row>
    <row r="10336" spans="18:19" x14ac:dyDescent="0.25">
      <c r="R10336" s="3">
        <v>11339</v>
      </c>
      <c r="S10336" s="3" t="s">
        <v>31</v>
      </c>
    </row>
    <row r="10337" spans="18:19" x14ac:dyDescent="0.25">
      <c r="R10337" s="3">
        <v>11340</v>
      </c>
      <c r="S10337" s="3" t="s">
        <v>31</v>
      </c>
    </row>
    <row r="10338" spans="18:19" x14ac:dyDescent="0.25">
      <c r="R10338" s="3">
        <v>11341</v>
      </c>
      <c r="S10338" s="3" t="s">
        <v>31</v>
      </c>
    </row>
    <row r="10339" spans="18:19" x14ac:dyDescent="0.25">
      <c r="R10339" s="3">
        <v>11342</v>
      </c>
      <c r="S10339" s="3" t="s">
        <v>31</v>
      </c>
    </row>
    <row r="10340" spans="18:19" x14ac:dyDescent="0.25">
      <c r="R10340" s="3">
        <v>11343</v>
      </c>
      <c r="S10340" s="3" t="s">
        <v>31</v>
      </c>
    </row>
    <row r="10341" spans="18:19" x14ac:dyDescent="0.25">
      <c r="R10341" s="3">
        <v>11344</v>
      </c>
      <c r="S10341" s="3" t="s">
        <v>31</v>
      </c>
    </row>
    <row r="10342" spans="18:19" x14ac:dyDescent="0.25">
      <c r="R10342" s="3">
        <v>11345</v>
      </c>
      <c r="S10342" s="3" t="s">
        <v>31</v>
      </c>
    </row>
    <row r="10343" spans="18:19" x14ac:dyDescent="0.25">
      <c r="R10343" s="3">
        <v>11346</v>
      </c>
      <c r="S10343" s="3" t="s">
        <v>31</v>
      </c>
    </row>
    <row r="10344" spans="18:19" x14ac:dyDescent="0.25">
      <c r="R10344" s="3">
        <v>11347</v>
      </c>
      <c r="S10344" s="3" t="s">
        <v>31</v>
      </c>
    </row>
    <row r="10345" spans="18:19" x14ac:dyDescent="0.25">
      <c r="R10345" s="3">
        <v>11348</v>
      </c>
      <c r="S10345" s="3" t="s">
        <v>31</v>
      </c>
    </row>
    <row r="10346" spans="18:19" x14ac:dyDescent="0.25">
      <c r="R10346" s="3">
        <v>11349</v>
      </c>
      <c r="S10346" s="3" t="s">
        <v>31</v>
      </c>
    </row>
    <row r="10347" spans="18:19" x14ac:dyDescent="0.25">
      <c r="R10347" s="3">
        <v>11350</v>
      </c>
      <c r="S10347" s="3" t="s">
        <v>31</v>
      </c>
    </row>
    <row r="10348" spans="18:19" x14ac:dyDescent="0.25">
      <c r="R10348" s="3">
        <v>11351</v>
      </c>
      <c r="S10348" s="3" t="s">
        <v>31</v>
      </c>
    </row>
    <row r="10349" spans="18:19" x14ac:dyDescent="0.25">
      <c r="R10349" s="3">
        <v>11352</v>
      </c>
      <c r="S10349" s="3" t="s">
        <v>31</v>
      </c>
    </row>
    <row r="10350" spans="18:19" x14ac:dyDescent="0.25">
      <c r="R10350" s="3">
        <v>11353</v>
      </c>
      <c r="S10350" s="3" t="s">
        <v>31</v>
      </c>
    </row>
    <row r="10351" spans="18:19" x14ac:dyDescent="0.25">
      <c r="R10351" s="3">
        <v>11354</v>
      </c>
      <c r="S10351" s="3" t="s">
        <v>31</v>
      </c>
    </row>
    <row r="10352" spans="18:19" x14ac:dyDescent="0.25">
      <c r="R10352" s="3">
        <v>11355</v>
      </c>
      <c r="S10352" s="3" t="s">
        <v>31</v>
      </c>
    </row>
    <row r="10353" spans="18:19" x14ac:dyDescent="0.25">
      <c r="R10353" s="3">
        <v>11356</v>
      </c>
      <c r="S10353" s="3" t="s">
        <v>31</v>
      </c>
    </row>
    <row r="10354" spans="18:19" x14ac:dyDescent="0.25">
      <c r="R10354" s="3">
        <v>11357</v>
      </c>
      <c r="S10354" s="3" t="s">
        <v>31</v>
      </c>
    </row>
    <row r="10355" spans="18:19" x14ac:dyDescent="0.25">
      <c r="R10355" s="3">
        <v>11358</v>
      </c>
      <c r="S10355" s="3" t="s">
        <v>31</v>
      </c>
    </row>
    <row r="10356" spans="18:19" x14ac:dyDescent="0.25">
      <c r="R10356" s="3">
        <v>11359</v>
      </c>
      <c r="S10356" s="3" t="s">
        <v>31</v>
      </c>
    </row>
    <row r="10357" spans="18:19" x14ac:dyDescent="0.25">
      <c r="R10357" s="3">
        <v>11360</v>
      </c>
      <c r="S10357" s="3" t="s">
        <v>31</v>
      </c>
    </row>
    <row r="10358" spans="18:19" x14ac:dyDescent="0.25">
      <c r="R10358" s="3">
        <v>11361</v>
      </c>
      <c r="S10358" s="3" t="s">
        <v>31</v>
      </c>
    </row>
    <row r="10359" spans="18:19" x14ac:dyDescent="0.25">
      <c r="R10359" s="3">
        <v>11362</v>
      </c>
      <c r="S10359" s="3" t="s">
        <v>31</v>
      </c>
    </row>
    <row r="10360" spans="18:19" x14ac:dyDescent="0.25">
      <c r="R10360" s="3">
        <v>11363</v>
      </c>
      <c r="S10360" s="3" t="s">
        <v>31</v>
      </c>
    </row>
    <row r="10361" spans="18:19" x14ac:dyDescent="0.25">
      <c r="R10361" s="3">
        <v>11364</v>
      </c>
      <c r="S10361" s="3" t="s">
        <v>31</v>
      </c>
    </row>
    <row r="10362" spans="18:19" x14ac:dyDescent="0.25">
      <c r="R10362" s="3">
        <v>11365</v>
      </c>
      <c r="S10362" s="3" t="s">
        <v>31</v>
      </c>
    </row>
    <row r="10363" spans="18:19" x14ac:dyDescent="0.25">
      <c r="R10363" s="3">
        <v>11366</v>
      </c>
      <c r="S10363" s="3" t="s">
        <v>31</v>
      </c>
    </row>
    <row r="10364" spans="18:19" x14ac:dyDescent="0.25">
      <c r="R10364" s="3">
        <v>11367</v>
      </c>
      <c r="S10364" s="3" t="s">
        <v>31</v>
      </c>
    </row>
    <row r="10365" spans="18:19" x14ac:dyDescent="0.25">
      <c r="R10365" s="3">
        <v>11368</v>
      </c>
      <c r="S10365" s="3" t="s">
        <v>31</v>
      </c>
    </row>
    <row r="10366" spans="18:19" x14ac:dyDescent="0.25">
      <c r="R10366" s="3">
        <v>11369</v>
      </c>
      <c r="S10366" s="3" t="s">
        <v>31</v>
      </c>
    </row>
    <row r="10367" spans="18:19" x14ac:dyDescent="0.25">
      <c r="R10367" s="3">
        <v>11370</v>
      </c>
      <c r="S10367" s="3" t="s">
        <v>31</v>
      </c>
    </row>
    <row r="10368" spans="18:19" x14ac:dyDescent="0.25">
      <c r="R10368" s="3">
        <v>11371</v>
      </c>
      <c r="S10368" s="3" t="s">
        <v>31</v>
      </c>
    </row>
    <row r="10369" spans="18:19" x14ac:dyDescent="0.25">
      <c r="R10369" s="3">
        <v>11372</v>
      </c>
      <c r="S10369" s="3" t="s">
        <v>31</v>
      </c>
    </row>
    <row r="10370" spans="18:19" x14ac:dyDescent="0.25">
      <c r="R10370" s="3">
        <v>11373</v>
      </c>
      <c r="S10370" s="3" t="s">
        <v>31</v>
      </c>
    </row>
    <row r="10371" spans="18:19" x14ac:dyDescent="0.25">
      <c r="R10371" s="3">
        <v>11374</v>
      </c>
      <c r="S10371" s="3" t="s">
        <v>31</v>
      </c>
    </row>
    <row r="10372" spans="18:19" x14ac:dyDescent="0.25">
      <c r="R10372" s="3">
        <v>11375</v>
      </c>
      <c r="S10372" s="3" t="s">
        <v>31</v>
      </c>
    </row>
    <row r="10373" spans="18:19" x14ac:dyDescent="0.25">
      <c r="R10373" s="3">
        <v>11376</v>
      </c>
      <c r="S10373" s="3" t="s">
        <v>31</v>
      </c>
    </row>
    <row r="10374" spans="18:19" x14ac:dyDescent="0.25">
      <c r="R10374" s="3">
        <v>11377</v>
      </c>
      <c r="S10374" s="3" t="s">
        <v>31</v>
      </c>
    </row>
    <row r="10375" spans="18:19" x14ac:dyDescent="0.25">
      <c r="R10375" s="3">
        <v>11378</v>
      </c>
      <c r="S10375" s="3" t="s">
        <v>31</v>
      </c>
    </row>
    <row r="10376" spans="18:19" x14ac:dyDescent="0.25">
      <c r="R10376" s="3">
        <v>11379</v>
      </c>
      <c r="S10376" s="3" t="s">
        <v>31</v>
      </c>
    </row>
    <row r="10377" spans="18:19" x14ac:dyDescent="0.25">
      <c r="R10377" s="3">
        <v>11380</v>
      </c>
      <c r="S10377" s="3" t="s">
        <v>31</v>
      </c>
    </row>
    <row r="10378" spans="18:19" x14ac:dyDescent="0.25">
      <c r="R10378" s="3">
        <v>11381</v>
      </c>
      <c r="S10378" s="3" t="s">
        <v>31</v>
      </c>
    </row>
    <row r="10379" spans="18:19" x14ac:dyDescent="0.25">
      <c r="R10379" s="3">
        <v>11382</v>
      </c>
      <c r="S10379" s="3" t="s">
        <v>31</v>
      </c>
    </row>
    <row r="10380" spans="18:19" x14ac:dyDescent="0.25">
      <c r="R10380" s="3">
        <v>11383</v>
      </c>
      <c r="S10380" s="3" t="s">
        <v>31</v>
      </c>
    </row>
    <row r="10381" spans="18:19" x14ac:dyDescent="0.25">
      <c r="R10381" s="3">
        <v>11384</v>
      </c>
      <c r="S10381" s="3" t="s">
        <v>31</v>
      </c>
    </row>
    <row r="10382" spans="18:19" x14ac:dyDescent="0.25">
      <c r="R10382" s="3">
        <v>11385</v>
      </c>
      <c r="S10382" s="3" t="s">
        <v>31</v>
      </c>
    </row>
    <row r="10383" spans="18:19" x14ac:dyDescent="0.25">
      <c r="R10383" s="3">
        <v>11386</v>
      </c>
      <c r="S10383" s="3" t="s">
        <v>31</v>
      </c>
    </row>
    <row r="10384" spans="18:19" x14ac:dyDescent="0.25">
      <c r="R10384" s="3">
        <v>11387</v>
      </c>
      <c r="S10384" s="3" t="s">
        <v>31</v>
      </c>
    </row>
    <row r="10385" spans="18:19" x14ac:dyDescent="0.25">
      <c r="R10385" s="3">
        <v>11388</v>
      </c>
      <c r="S10385" s="3" t="s">
        <v>31</v>
      </c>
    </row>
    <row r="10386" spans="18:19" x14ac:dyDescent="0.25">
      <c r="R10386" s="3">
        <v>11389</v>
      </c>
      <c r="S10386" s="3" t="s">
        <v>31</v>
      </c>
    </row>
    <row r="10387" spans="18:19" x14ac:dyDescent="0.25">
      <c r="R10387" s="3">
        <v>11390</v>
      </c>
      <c r="S10387" s="3" t="s">
        <v>31</v>
      </c>
    </row>
    <row r="10388" spans="18:19" x14ac:dyDescent="0.25">
      <c r="R10388" s="3">
        <v>11391</v>
      </c>
      <c r="S10388" s="3" t="s">
        <v>31</v>
      </c>
    </row>
    <row r="10389" spans="18:19" x14ac:dyDescent="0.25">
      <c r="R10389" s="3">
        <v>11392</v>
      </c>
      <c r="S10389" s="3" t="s">
        <v>31</v>
      </c>
    </row>
    <row r="10390" spans="18:19" x14ac:dyDescent="0.25">
      <c r="R10390" s="3">
        <v>11393</v>
      </c>
      <c r="S10390" s="3" t="s">
        <v>31</v>
      </c>
    </row>
    <row r="10391" spans="18:19" x14ac:dyDescent="0.25">
      <c r="R10391" s="3">
        <v>11394</v>
      </c>
      <c r="S10391" s="3" t="s">
        <v>31</v>
      </c>
    </row>
    <row r="10392" spans="18:19" x14ac:dyDescent="0.25">
      <c r="R10392" s="3">
        <v>11395</v>
      </c>
      <c r="S10392" s="3" t="s">
        <v>31</v>
      </c>
    </row>
    <row r="10393" spans="18:19" x14ac:dyDescent="0.25">
      <c r="R10393" s="3">
        <v>11396</v>
      </c>
      <c r="S10393" s="3" t="s">
        <v>31</v>
      </c>
    </row>
    <row r="10394" spans="18:19" x14ac:dyDescent="0.25">
      <c r="R10394" s="3">
        <v>11397</v>
      </c>
      <c r="S10394" s="3" t="s">
        <v>31</v>
      </c>
    </row>
    <row r="10395" spans="18:19" x14ac:dyDescent="0.25">
      <c r="R10395" s="3">
        <v>11398</v>
      </c>
      <c r="S10395" s="3" t="s">
        <v>31</v>
      </c>
    </row>
    <row r="10396" spans="18:19" x14ac:dyDescent="0.25">
      <c r="R10396" s="3">
        <v>11399</v>
      </c>
      <c r="S10396" s="3" t="s">
        <v>31</v>
      </c>
    </row>
    <row r="10397" spans="18:19" x14ac:dyDescent="0.25">
      <c r="R10397" s="3">
        <v>11400</v>
      </c>
      <c r="S10397" s="3" t="s">
        <v>31</v>
      </c>
    </row>
    <row r="10398" spans="18:19" x14ac:dyDescent="0.25">
      <c r="R10398" s="3">
        <v>11401</v>
      </c>
      <c r="S10398" s="3" t="s">
        <v>31</v>
      </c>
    </row>
    <row r="10399" spans="18:19" x14ac:dyDescent="0.25">
      <c r="R10399" s="3">
        <v>11402</v>
      </c>
      <c r="S10399" s="3" t="s">
        <v>31</v>
      </c>
    </row>
    <row r="10400" spans="18:19" x14ac:dyDescent="0.25">
      <c r="R10400" s="3">
        <v>11403</v>
      </c>
      <c r="S10400" s="3" t="s">
        <v>31</v>
      </c>
    </row>
    <row r="10401" spans="18:19" x14ac:dyDescent="0.25">
      <c r="R10401" s="3">
        <v>11404</v>
      </c>
      <c r="S10401" s="3" t="s">
        <v>31</v>
      </c>
    </row>
    <row r="10402" spans="18:19" x14ac:dyDescent="0.25">
      <c r="R10402" s="3">
        <v>11405</v>
      </c>
      <c r="S10402" s="3" t="s">
        <v>31</v>
      </c>
    </row>
    <row r="10403" spans="18:19" x14ac:dyDescent="0.25">
      <c r="R10403" s="3">
        <v>11406</v>
      </c>
      <c r="S10403" s="3" t="s">
        <v>31</v>
      </c>
    </row>
    <row r="10404" spans="18:19" x14ac:dyDescent="0.25">
      <c r="R10404" s="3">
        <v>11407</v>
      </c>
      <c r="S10404" s="3" t="s">
        <v>31</v>
      </c>
    </row>
    <row r="10405" spans="18:19" x14ac:dyDescent="0.25">
      <c r="R10405" s="3">
        <v>11408</v>
      </c>
      <c r="S10405" s="3" t="s">
        <v>31</v>
      </c>
    </row>
    <row r="10406" spans="18:19" x14ac:dyDescent="0.25">
      <c r="R10406" s="3">
        <v>11409</v>
      </c>
      <c r="S10406" s="3" t="s">
        <v>31</v>
      </c>
    </row>
    <row r="10407" spans="18:19" x14ac:dyDescent="0.25">
      <c r="R10407" s="3">
        <v>11410</v>
      </c>
      <c r="S10407" s="3" t="s">
        <v>31</v>
      </c>
    </row>
    <row r="10408" spans="18:19" x14ac:dyDescent="0.25">
      <c r="R10408" s="3">
        <v>11411</v>
      </c>
      <c r="S10408" s="3" t="s">
        <v>31</v>
      </c>
    </row>
    <row r="10409" spans="18:19" x14ac:dyDescent="0.25">
      <c r="R10409" s="3">
        <v>11412</v>
      </c>
      <c r="S10409" s="3" t="s">
        <v>31</v>
      </c>
    </row>
    <row r="10410" spans="18:19" x14ac:dyDescent="0.25">
      <c r="R10410" s="3">
        <v>11413</v>
      </c>
      <c r="S10410" s="3" t="s">
        <v>31</v>
      </c>
    </row>
    <row r="10411" spans="18:19" x14ac:dyDescent="0.25">
      <c r="R10411" s="3">
        <v>11414</v>
      </c>
      <c r="S10411" s="3" t="s">
        <v>31</v>
      </c>
    </row>
    <row r="10412" spans="18:19" x14ac:dyDescent="0.25">
      <c r="R10412" s="3">
        <v>11415</v>
      </c>
      <c r="S10412" s="3" t="s">
        <v>31</v>
      </c>
    </row>
    <row r="10413" spans="18:19" x14ac:dyDescent="0.25">
      <c r="R10413" s="3">
        <v>11416</v>
      </c>
      <c r="S10413" s="3" t="s">
        <v>31</v>
      </c>
    </row>
    <row r="10414" spans="18:19" x14ac:dyDescent="0.25">
      <c r="R10414" s="3">
        <v>11417</v>
      </c>
      <c r="S10414" s="3" t="s">
        <v>31</v>
      </c>
    </row>
    <row r="10415" spans="18:19" x14ac:dyDescent="0.25">
      <c r="R10415" s="3">
        <v>11418</v>
      </c>
      <c r="S10415" s="3" t="s">
        <v>31</v>
      </c>
    </row>
    <row r="10416" spans="18:19" x14ac:dyDescent="0.25">
      <c r="R10416" s="3">
        <v>11419</v>
      </c>
      <c r="S10416" s="3" t="s">
        <v>31</v>
      </c>
    </row>
    <row r="10417" spans="18:19" x14ac:dyDescent="0.25">
      <c r="R10417" s="3">
        <v>11420</v>
      </c>
      <c r="S10417" s="3" t="s">
        <v>31</v>
      </c>
    </row>
    <row r="10418" spans="18:19" x14ac:dyDescent="0.25">
      <c r="R10418" s="3">
        <v>11421</v>
      </c>
      <c r="S10418" s="3" t="s">
        <v>31</v>
      </c>
    </row>
    <row r="10419" spans="18:19" x14ac:dyDescent="0.25">
      <c r="R10419" s="3">
        <v>11422</v>
      </c>
      <c r="S10419" s="3" t="s">
        <v>31</v>
      </c>
    </row>
    <row r="10420" spans="18:19" x14ac:dyDescent="0.25">
      <c r="R10420" s="3">
        <v>11423</v>
      </c>
      <c r="S10420" s="3" t="s">
        <v>31</v>
      </c>
    </row>
    <row r="10421" spans="18:19" x14ac:dyDescent="0.25">
      <c r="R10421" s="3">
        <v>11424</v>
      </c>
      <c r="S10421" s="3" t="s">
        <v>31</v>
      </c>
    </row>
    <row r="10422" spans="18:19" x14ac:dyDescent="0.25">
      <c r="R10422" s="3">
        <v>11425</v>
      </c>
      <c r="S10422" s="3" t="s">
        <v>31</v>
      </c>
    </row>
    <row r="10423" spans="18:19" x14ac:dyDescent="0.25">
      <c r="R10423" s="3">
        <v>11426</v>
      </c>
      <c r="S10423" s="3" t="s">
        <v>31</v>
      </c>
    </row>
    <row r="10424" spans="18:19" x14ac:dyDescent="0.25">
      <c r="R10424" s="3">
        <v>11427</v>
      </c>
      <c r="S10424" s="3" t="s">
        <v>31</v>
      </c>
    </row>
    <row r="10425" spans="18:19" x14ac:dyDescent="0.25">
      <c r="R10425" s="3">
        <v>11428</v>
      </c>
      <c r="S10425" s="3" t="s">
        <v>31</v>
      </c>
    </row>
    <row r="10426" spans="18:19" x14ac:dyDescent="0.25">
      <c r="R10426" s="3">
        <v>11429</v>
      </c>
      <c r="S10426" s="3" t="s">
        <v>31</v>
      </c>
    </row>
    <row r="10427" spans="18:19" x14ac:dyDescent="0.25">
      <c r="R10427" s="3">
        <v>11430</v>
      </c>
      <c r="S10427" s="3" t="s">
        <v>31</v>
      </c>
    </row>
    <row r="10428" spans="18:19" x14ac:dyDescent="0.25">
      <c r="R10428" s="3">
        <v>11431</v>
      </c>
      <c r="S10428" s="3" t="s">
        <v>31</v>
      </c>
    </row>
    <row r="10429" spans="18:19" x14ac:dyDescent="0.25">
      <c r="R10429" s="3">
        <v>11432</v>
      </c>
      <c r="S10429" s="3" t="s">
        <v>31</v>
      </c>
    </row>
    <row r="10430" spans="18:19" x14ac:dyDescent="0.25">
      <c r="R10430" s="3">
        <v>11433</v>
      </c>
      <c r="S10430" s="3" t="s">
        <v>31</v>
      </c>
    </row>
    <row r="10431" spans="18:19" x14ac:dyDescent="0.25">
      <c r="R10431" s="3">
        <v>11434</v>
      </c>
      <c r="S10431" s="3" t="s">
        <v>31</v>
      </c>
    </row>
    <row r="10432" spans="18:19" x14ac:dyDescent="0.25">
      <c r="R10432" s="3">
        <v>11435</v>
      </c>
      <c r="S10432" s="3" t="s">
        <v>31</v>
      </c>
    </row>
    <row r="10433" spans="18:19" x14ac:dyDescent="0.25">
      <c r="R10433" s="3">
        <v>11436</v>
      </c>
      <c r="S10433" s="3" t="s">
        <v>31</v>
      </c>
    </row>
    <row r="10434" spans="18:19" x14ac:dyDescent="0.25">
      <c r="R10434" s="3">
        <v>11437</v>
      </c>
      <c r="S10434" s="3" t="s">
        <v>31</v>
      </c>
    </row>
    <row r="10435" spans="18:19" x14ac:dyDescent="0.25">
      <c r="R10435" s="3">
        <v>11438</v>
      </c>
      <c r="S10435" s="3" t="s">
        <v>31</v>
      </c>
    </row>
    <row r="10436" spans="18:19" x14ac:dyDescent="0.25">
      <c r="R10436" s="3">
        <v>11439</v>
      </c>
      <c r="S10436" s="3" t="s">
        <v>31</v>
      </c>
    </row>
    <row r="10437" spans="18:19" x14ac:dyDescent="0.25">
      <c r="R10437" s="3">
        <v>11440</v>
      </c>
      <c r="S10437" s="3" t="s">
        <v>31</v>
      </c>
    </row>
    <row r="10438" spans="18:19" x14ac:dyDescent="0.25">
      <c r="R10438" s="3">
        <v>11441</v>
      </c>
      <c r="S10438" s="3" t="s">
        <v>31</v>
      </c>
    </row>
    <row r="10439" spans="18:19" x14ac:dyDescent="0.25">
      <c r="R10439" s="3">
        <v>11442</v>
      </c>
      <c r="S10439" s="3" t="s">
        <v>31</v>
      </c>
    </row>
    <row r="10440" spans="18:19" x14ac:dyDescent="0.25">
      <c r="R10440" s="3">
        <v>11443</v>
      </c>
      <c r="S10440" s="3" t="s">
        <v>31</v>
      </c>
    </row>
    <row r="10441" spans="18:19" x14ac:dyDescent="0.25">
      <c r="R10441" s="3">
        <v>11444</v>
      </c>
      <c r="S10441" s="3" t="s">
        <v>31</v>
      </c>
    </row>
    <row r="10442" spans="18:19" x14ac:dyDescent="0.25">
      <c r="R10442" s="3">
        <v>11445</v>
      </c>
      <c r="S10442" s="3" t="s">
        <v>31</v>
      </c>
    </row>
    <row r="10443" spans="18:19" x14ac:dyDescent="0.25">
      <c r="R10443" s="3">
        <v>11446</v>
      </c>
      <c r="S10443" s="3" t="s">
        <v>31</v>
      </c>
    </row>
    <row r="10444" spans="18:19" x14ac:dyDescent="0.25">
      <c r="R10444" s="3">
        <v>11447</v>
      </c>
      <c r="S10444" s="3" t="s">
        <v>31</v>
      </c>
    </row>
    <row r="10445" spans="18:19" x14ac:dyDescent="0.25">
      <c r="R10445" s="3">
        <v>11448</v>
      </c>
      <c r="S10445" s="3" t="s">
        <v>31</v>
      </c>
    </row>
    <row r="10446" spans="18:19" x14ac:dyDescent="0.25">
      <c r="R10446" s="3">
        <v>11449</v>
      </c>
      <c r="S10446" s="3" t="s">
        <v>31</v>
      </c>
    </row>
    <row r="10447" spans="18:19" x14ac:dyDescent="0.25">
      <c r="R10447" s="3">
        <v>11450</v>
      </c>
      <c r="S10447" s="3" t="s">
        <v>31</v>
      </c>
    </row>
    <row r="10448" spans="18:19" x14ac:dyDescent="0.25">
      <c r="R10448" s="3">
        <v>11451</v>
      </c>
      <c r="S10448" s="3" t="s">
        <v>31</v>
      </c>
    </row>
    <row r="10449" spans="18:19" x14ac:dyDescent="0.25">
      <c r="R10449" s="3">
        <v>11452</v>
      </c>
      <c r="S10449" s="3" t="s">
        <v>31</v>
      </c>
    </row>
    <row r="10450" spans="18:19" x14ac:dyDescent="0.25">
      <c r="R10450" s="3">
        <v>11453</v>
      </c>
      <c r="S10450" s="3" t="s">
        <v>31</v>
      </c>
    </row>
    <row r="10451" spans="18:19" x14ac:dyDescent="0.25">
      <c r="R10451" s="3">
        <v>11454</v>
      </c>
      <c r="S10451" s="3" t="s">
        <v>31</v>
      </c>
    </row>
    <row r="10452" spans="18:19" x14ac:dyDescent="0.25">
      <c r="R10452" s="3">
        <v>11455</v>
      </c>
      <c r="S10452" s="3" t="s">
        <v>31</v>
      </c>
    </row>
    <row r="10453" spans="18:19" x14ac:dyDescent="0.25">
      <c r="R10453" s="3">
        <v>11456</v>
      </c>
      <c r="S10453" s="3" t="s">
        <v>31</v>
      </c>
    </row>
    <row r="10454" spans="18:19" x14ac:dyDescent="0.25">
      <c r="R10454" s="3">
        <v>11457</v>
      </c>
      <c r="S10454" s="3" t="s">
        <v>31</v>
      </c>
    </row>
    <row r="10455" spans="18:19" x14ac:dyDescent="0.25">
      <c r="R10455" s="3">
        <v>11458</v>
      </c>
      <c r="S10455" s="3" t="s">
        <v>31</v>
      </c>
    </row>
    <row r="10456" spans="18:19" x14ac:dyDescent="0.25">
      <c r="R10456" s="3">
        <v>11459</v>
      </c>
      <c r="S10456" s="3" t="s">
        <v>31</v>
      </c>
    </row>
    <row r="10457" spans="18:19" x14ac:dyDescent="0.25">
      <c r="R10457" s="3">
        <v>11460</v>
      </c>
      <c r="S10457" s="3" t="s">
        <v>31</v>
      </c>
    </row>
    <row r="10458" spans="18:19" x14ac:dyDescent="0.25">
      <c r="R10458" s="3">
        <v>11461</v>
      </c>
      <c r="S10458" s="3" t="s">
        <v>31</v>
      </c>
    </row>
    <row r="10459" spans="18:19" x14ac:dyDescent="0.25">
      <c r="R10459" s="3">
        <v>11462</v>
      </c>
      <c r="S10459" s="3" t="s">
        <v>31</v>
      </c>
    </row>
    <row r="10460" spans="18:19" x14ac:dyDescent="0.25">
      <c r="R10460" s="3">
        <v>11463</v>
      </c>
      <c r="S10460" s="3" t="s">
        <v>31</v>
      </c>
    </row>
    <row r="10461" spans="18:19" x14ac:dyDescent="0.25">
      <c r="R10461" s="3">
        <v>11464</v>
      </c>
      <c r="S10461" s="3" t="s">
        <v>31</v>
      </c>
    </row>
    <row r="10462" spans="18:19" x14ac:dyDescent="0.25">
      <c r="R10462" s="3">
        <v>11465</v>
      </c>
      <c r="S10462" s="3" t="s">
        <v>31</v>
      </c>
    </row>
    <row r="10463" spans="18:19" x14ac:dyDescent="0.25">
      <c r="R10463" s="3">
        <v>11466</v>
      </c>
      <c r="S10463" s="3" t="s">
        <v>31</v>
      </c>
    </row>
    <row r="10464" spans="18:19" x14ac:dyDescent="0.25">
      <c r="R10464" s="3">
        <v>11467</v>
      </c>
      <c r="S10464" s="3" t="s">
        <v>31</v>
      </c>
    </row>
    <row r="10465" spans="18:19" x14ac:dyDescent="0.25">
      <c r="R10465" s="3">
        <v>11468</v>
      </c>
      <c r="S10465" s="3" t="s">
        <v>31</v>
      </c>
    </row>
    <row r="10466" spans="18:19" x14ac:dyDescent="0.25">
      <c r="R10466" s="3">
        <v>11469</v>
      </c>
      <c r="S10466" s="3" t="s">
        <v>31</v>
      </c>
    </row>
    <row r="10467" spans="18:19" x14ac:dyDescent="0.25">
      <c r="R10467" s="3">
        <v>11470</v>
      </c>
      <c r="S10467" s="3" t="s">
        <v>31</v>
      </c>
    </row>
    <row r="10468" spans="18:19" x14ac:dyDescent="0.25">
      <c r="R10468" s="3">
        <v>11471</v>
      </c>
      <c r="S10468" s="3" t="s">
        <v>31</v>
      </c>
    </row>
    <row r="10469" spans="18:19" x14ac:dyDescent="0.25">
      <c r="R10469" s="3">
        <v>11472</v>
      </c>
      <c r="S10469" s="3" t="s">
        <v>31</v>
      </c>
    </row>
    <row r="10470" spans="18:19" x14ac:dyDescent="0.25">
      <c r="R10470" s="3">
        <v>11473</v>
      </c>
      <c r="S10470" s="3" t="s">
        <v>31</v>
      </c>
    </row>
    <row r="10471" spans="18:19" x14ac:dyDescent="0.25">
      <c r="R10471" s="3">
        <v>11474</v>
      </c>
      <c r="S10471" s="3" t="s">
        <v>31</v>
      </c>
    </row>
    <row r="10472" spans="18:19" x14ac:dyDescent="0.25">
      <c r="R10472" s="3">
        <v>11475</v>
      </c>
      <c r="S10472" s="3" t="s">
        <v>31</v>
      </c>
    </row>
    <row r="10473" spans="18:19" x14ac:dyDescent="0.25">
      <c r="R10473" s="3">
        <v>11476</v>
      </c>
      <c r="S10473" s="3" t="s">
        <v>31</v>
      </c>
    </row>
    <row r="10474" spans="18:19" x14ac:dyDescent="0.25">
      <c r="R10474" s="3">
        <v>11477</v>
      </c>
      <c r="S10474" s="3" t="s">
        <v>31</v>
      </c>
    </row>
    <row r="10475" spans="18:19" x14ac:dyDescent="0.25">
      <c r="R10475" s="3">
        <v>11478</v>
      </c>
      <c r="S10475" s="3" t="s">
        <v>31</v>
      </c>
    </row>
    <row r="10476" spans="18:19" x14ac:dyDescent="0.25">
      <c r="R10476" s="3">
        <v>11479</v>
      </c>
      <c r="S10476" s="3" t="s">
        <v>31</v>
      </c>
    </row>
    <row r="10477" spans="18:19" x14ac:dyDescent="0.25">
      <c r="R10477" s="3">
        <v>11480</v>
      </c>
      <c r="S10477" s="3" t="s">
        <v>31</v>
      </c>
    </row>
    <row r="10478" spans="18:19" x14ac:dyDescent="0.25">
      <c r="R10478" s="3">
        <v>11481</v>
      </c>
      <c r="S10478" s="3" t="s">
        <v>31</v>
      </c>
    </row>
    <row r="10479" spans="18:19" x14ac:dyDescent="0.25">
      <c r="R10479" s="3">
        <v>11482</v>
      </c>
      <c r="S10479" s="3" t="s">
        <v>31</v>
      </c>
    </row>
    <row r="10480" spans="18:19" x14ac:dyDescent="0.25">
      <c r="R10480" s="3">
        <v>11483</v>
      </c>
      <c r="S10480" s="3" t="s">
        <v>31</v>
      </c>
    </row>
    <row r="10481" spans="18:19" x14ac:dyDescent="0.25">
      <c r="R10481" s="3">
        <v>11484</v>
      </c>
      <c r="S10481" s="3" t="s">
        <v>31</v>
      </c>
    </row>
    <row r="10482" spans="18:19" x14ac:dyDescent="0.25">
      <c r="R10482" s="3">
        <v>11485</v>
      </c>
      <c r="S10482" s="3" t="s">
        <v>31</v>
      </c>
    </row>
    <row r="10483" spans="18:19" x14ac:dyDescent="0.25">
      <c r="R10483" s="3">
        <v>11486</v>
      </c>
      <c r="S10483" s="3" t="s">
        <v>31</v>
      </c>
    </row>
    <row r="10484" spans="18:19" x14ac:dyDescent="0.25">
      <c r="R10484" s="3">
        <v>11487</v>
      </c>
      <c r="S10484" s="3" t="s">
        <v>31</v>
      </c>
    </row>
    <row r="10485" spans="18:19" x14ac:dyDescent="0.25">
      <c r="R10485" s="3">
        <v>11488</v>
      </c>
      <c r="S10485" s="3" t="s">
        <v>31</v>
      </c>
    </row>
    <row r="10486" spans="18:19" x14ac:dyDescent="0.25">
      <c r="R10486" s="3">
        <v>11489</v>
      </c>
      <c r="S10486" s="3" t="s">
        <v>31</v>
      </c>
    </row>
    <row r="10487" spans="18:19" x14ac:dyDescent="0.25">
      <c r="R10487" s="3">
        <v>11490</v>
      </c>
      <c r="S10487" s="3" t="s">
        <v>31</v>
      </c>
    </row>
    <row r="10488" spans="18:19" x14ac:dyDescent="0.25">
      <c r="R10488" s="3">
        <v>11491</v>
      </c>
      <c r="S10488" s="3" t="s">
        <v>31</v>
      </c>
    </row>
    <row r="10489" spans="18:19" x14ac:dyDescent="0.25">
      <c r="R10489" s="3">
        <v>11492</v>
      </c>
      <c r="S10489" s="3" t="s">
        <v>31</v>
      </c>
    </row>
    <row r="10490" spans="18:19" x14ac:dyDescent="0.25">
      <c r="R10490" s="3">
        <v>11493</v>
      </c>
      <c r="S10490" s="3" t="s">
        <v>31</v>
      </c>
    </row>
    <row r="10491" spans="18:19" x14ac:dyDescent="0.25">
      <c r="R10491" s="3">
        <v>11494</v>
      </c>
      <c r="S10491" s="3" t="s">
        <v>31</v>
      </c>
    </row>
    <row r="10492" spans="18:19" x14ac:dyDescent="0.25">
      <c r="R10492" s="3">
        <v>11495</v>
      </c>
      <c r="S10492" s="3" t="s">
        <v>31</v>
      </c>
    </row>
    <row r="10493" spans="18:19" x14ac:dyDescent="0.25">
      <c r="R10493" s="3">
        <v>11496</v>
      </c>
      <c r="S10493" s="3" t="s">
        <v>31</v>
      </c>
    </row>
    <row r="10494" spans="18:19" x14ac:dyDescent="0.25">
      <c r="R10494" s="3">
        <v>11497</v>
      </c>
      <c r="S10494" s="3" t="s">
        <v>31</v>
      </c>
    </row>
    <row r="10495" spans="18:19" x14ac:dyDescent="0.25">
      <c r="R10495" s="3">
        <v>11498</v>
      </c>
      <c r="S10495" s="3" t="s">
        <v>31</v>
      </c>
    </row>
    <row r="10496" spans="18:19" x14ac:dyDescent="0.25">
      <c r="R10496" s="3">
        <v>11499</v>
      </c>
      <c r="S10496" s="3" t="s">
        <v>31</v>
      </c>
    </row>
    <row r="10497" spans="18:19" x14ac:dyDescent="0.25">
      <c r="R10497" s="3">
        <v>11500</v>
      </c>
      <c r="S10497" s="3" t="s">
        <v>31</v>
      </c>
    </row>
    <row r="10498" spans="18:19" x14ac:dyDescent="0.25">
      <c r="R10498" s="3">
        <v>11501</v>
      </c>
      <c r="S10498" s="3" t="s">
        <v>31</v>
      </c>
    </row>
    <row r="10499" spans="18:19" x14ac:dyDescent="0.25">
      <c r="R10499" s="3">
        <v>11502</v>
      </c>
      <c r="S10499" s="3" t="s">
        <v>31</v>
      </c>
    </row>
    <row r="10500" spans="18:19" x14ac:dyDescent="0.25">
      <c r="R10500" s="3">
        <v>11503</v>
      </c>
      <c r="S10500" s="3" t="s">
        <v>31</v>
      </c>
    </row>
    <row r="10501" spans="18:19" x14ac:dyDescent="0.25">
      <c r="R10501" s="3">
        <v>11504</v>
      </c>
      <c r="S10501" s="3" t="s">
        <v>31</v>
      </c>
    </row>
    <row r="10502" spans="18:19" x14ac:dyDescent="0.25">
      <c r="R10502" s="3">
        <v>11505</v>
      </c>
      <c r="S10502" s="3" t="s">
        <v>31</v>
      </c>
    </row>
    <row r="10503" spans="18:19" x14ac:dyDescent="0.25">
      <c r="R10503" s="3">
        <v>11506</v>
      </c>
      <c r="S10503" s="3" t="s">
        <v>31</v>
      </c>
    </row>
    <row r="10504" spans="18:19" x14ac:dyDescent="0.25">
      <c r="R10504" s="3">
        <v>11507</v>
      </c>
      <c r="S10504" s="3" t="s">
        <v>31</v>
      </c>
    </row>
    <row r="10505" spans="18:19" x14ac:dyDescent="0.25">
      <c r="R10505" s="3">
        <v>11508</v>
      </c>
      <c r="S10505" s="3" t="s">
        <v>31</v>
      </c>
    </row>
    <row r="10506" spans="18:19" x14ac:dyDescent="0.25">
      <c r="R10506" s="3">
        <v>11509</v>
      </c>
      <c r="S10506" s="3" t="s">
        <v>31</v>
      </c>
    </row>
    <row r="10507" spans="18:19" x14ac:dyDescent="0.25">
      <c r="R10507" s="3">
        <v>11510</v>
      </c>
      <c r="S10507" s="3" t="s">
        <v>31</v>
      </c>
    </row>
    <row r="10508" spans="18:19" x14ac:dyDescent="0.25">
      <c r="R10508" s="3">
        <v>11511</v>
      </c>
      <c r="S10508" s="3" t="s">
        <v>31</v>
      </c>
    </row>
    <row r="10509" spans="18:19" x14ac:dyDescent="0.25">
      <c r="R10509" s="3">
        <v>11512</v>
      </c>
      <c r="S10509" s="3" t="s">
        <v>31</v>
      </c>
    </row>
    <row r="10510" spans="18:19" x14ac:dyDescent="0.25">
      <c r="R10510" s="3">
        <v>11513</v>
      </c>
      <c r="S10510" s="3" t="s">
        <v>31</v>
      </c>
    </row>
    <row r="10511" spans="18:19" x14ac:dyDescent="0.25">
      <c r="R10511" s="3">
        <v>11514</v>
      </c>
      <c r="S10511" s="3" t="s">
        <v>31</v>
      </c>
    </row>
    <row r="10512" spans="18:19" x14ac:dyDescent="0.25">
      <c r="R10512" s="3">
        <v>11515</v>
      </c>
      <c r="S10512" s="3" t="s">
        <v>31</v>
      </c>
    </row>
    <row r="10513" spans="18:19" x14ac:dyDescent="0.25">
      <c r="R10513" s="3">
        <v>11516</v>
      </c>
      <c r="S10513" s="3" t="s">
        <v>31</v>
      </c>
    </row>
    <row r="10514" spans="18:19" x14ac:dyDescent="0.25">
      <c r="R10514" s="3">
        <v>11517</v>
      </c>
      <c r="S10514" s="3" t="s">
        <v>31</v>
      </c>
    </row>
    <row r="10515" spans="18:19" x14ac:dyDescent="0.25">
      <c r="R10515" s="3">
        <v>11518</v>
      </c>
      <c r="S10515" s="3" t="s">
        <v>31</v>
      </c>
    </row>
    <row r="10516" spans="18:19" x14ac:dyDescent="0.25">
      <c r="R10516" s="3">
        <v>11519</v>
      </c>
      <c r="S10516" s="3" t="s">
        <v>31</v>
      </c>
    </row>
    <row r="10517" spans="18:19" x14ac:dyDescent="0.25">
      <c r="R10517" s="3">
        <v>11520</v>
      </c>
      <c r="S10517" s="3" t="s">
        <v>31</v>
      </c>
    </row>
    <row r="10518" spans="18:19" x14ac:dyDescent="0.25">
      <c r="R10518" s="3">
        <v>11521</v>
      </c>
      <c r="S10518" s="3" t="s">
        <v>31</v>
      </c>
    </row>
    <row r="10519" spans="18:19" x14ac:dyDescent="0.25">
      <c r="R10519" s="3">
        <v>11522</v>
      </c>
      <c r="S10519" s="3" t="s">
        <v>31</v>
      </c>
    </row>
    <row r="10520" spans="18:19" x14ac:dyDescent="0.25">
      <c r="R10520" s="3">
        <v>11523</v>
      </c>
      <c r="S10520" s="3" t="s">
        <v>31</v>
      </c>
    </row>
    <row r="10521" spans="18:19" x14ac:dyDescent="0.25">
      <c r="R10521" s="3">
        <v>11524</v>
      </c>
      <c r="S10521" s="3" t="s">
        <v>31</v>
      </c>
    </row>
    <row r="10522" spans="18:19" x14ac:dyDescent="0.25">
      <c r="R10522" s="3">
        <v>11525</v>
      </c>
      <c r="S10522" s="3" t="s">
        <v>31</v>
      </c>
    </row>
    <row r="10523" spans="18:19" x14ac:dyDescent="0.25">
      <c r="R10523" s="3">
        <v>11526</v>
      </c>
      <c r="S10523" s="3" t="s">
        <v>31</v>
      </c>
    </row>
    <row r="10524" spans="18:19" x14ac:dyDescent="0.25">
      <c r="R10524" s="3">
        <v>11527</v>
      </c>
      <c r="S10524" s="3" t="s">
        <v>31</v>
      </c>
    </row>
    <row r="10525" spans="18:19" x14ac:dyDescent="0.25">
      <c r="R10525" s="3">
        <v>11528</v>
      </c>
      <c r="S10525" s="3" t="s">
        <v>31</v>
      </c>
    </row>
    <row r="10526" spans="18:19" x14ac:dyDescent="0.25">
      <c r="R10526" s="3">
        <v>11529</v>
      </c>
      <c r="S10526" s="3" t="s">
        <v>31</v>
      </c>
    </row>
    <row r="10527" spans="18:19" x14ac:dyDescent="0.25">
      <c r="R10527" s="3">
        <v>11530</v>
      </c>
      <c r="S10527" s="3" t="s">
        <v>31</v>
      </c>
    </row>
    <row r="10528" spans="18:19" x14ac:dyDescent="0.25">
      <c r="R10528" s="3">
        <v>11531</v>
      </c>
      <c r="S10528" s="3" t="s">
        <v>31</v>
      </c>
    </row>
    <row r="10529" spans="18:19" x14ac:dyDescent="0.25">
      <c r="R10529" s="3">
        <v>11532</v>
      </c>
      <c r="S10529" s="3" t="s">
        <v>31</v>
      </c>
    </row>
    <row r="10530" spans="18:19" x14ac:dyDescent="0.25">
      <c r="R10530" s="3">
        <v>11533</v>
      </c>
      <c r="S10530" s="3" t="s">
        <v>31</v>
      </c>
    </row>
    <row r="10531" spans="18:19" x14ac:dyDescent="0.25">
      <c r="R10531" s="3">
        <v>11534</v>
      </c>
      <c r="S10531" s="3" t="s">
        <v>31</v>
      </c>
    </row>
    <row r="10532" spans="18:19" x14ac:dyDescent="0.25">
      <c r="R10532" s="3">
        <v>11535</v>
      </c>
      <c r="S10532" s="3" t="s">
        <v>31</v>
      </c>
    </row>
    <row r="10533" spans="18:19" x14ac:dyDescent="0.25">
      <c r="R10533" s="3">
        <v>11536</v>
      </c>
      <c r="S10533" s="3" t="s">
        <v>31</v>
      </c>
    </row>
    <row r="10534" spans="18:19" x14ac:dyDescent="0.25">
      <c r="R10534" s="3">
        <v>11537</v>
      </c>
      <c r="S10534" s="3" t="s">
        <v>31</v>
      </c>
    </row>
    <row r="10535" spans="18:19" x14ac:dyDescent="0.25">
      <c r="R10535" s="3">
        <v>11538</v>
      </c>
      <c r="S10535" s="3" t="s">
        <v>31</v>
      </c>
    </row>
    <row r="10536" spans="18:19" x14ac:dyDescent="0.25">
      <c r="R10536" s="3">
        <v>11539</v>
      </c>
      <c r="S10536" s="3" t="s">
        <v>31</v>
      </c>
    </row>
    <row r="10537" spans="18:19" x14ac:dyDescent="0.25">
      <c r="R10537" s="3">
        <v>11540</v>
      </c>
      <c r="S10537" s="3" t="s">
        <v>31</v>
      </c>
    </row>
    <row r="10538" spans="18:19" x14ac:dyDescent="0.25">
      <c r="R10538" s="3">
        <v>11541</v>
      </c>
      <c r="S10538" s="3" t="s">
        <v>31</v>
      </c>
    </row>
    <row r="10539" spans="18:19" x14ac:dyDescent="0.25">
      <c r="R10539" s="3">
        <v>11542</v>
      </c>
      <c r="S10539" s="3" t="s">
        <v>31</v>
      </c>
    </row>
    <row r="10540" spans="18:19" x14ac:dyDescent="0.25">
      <c r="R10540" s="3">
        <v>11543</v>
      </c>
      <c r="S10540" s="3" t="s">
        <v>31</v>
      </c>
    </row>
    <row r="10541" spans="18:19" x14ac:dyDescent="0.25">
      <c r="R10541" s="3">
        <v>11544</v>
      </c>
      <c r="S10541" s="3" t="s">
        <v>31</v>
      </c>
    </row>
    <row r="10542" spans="18:19" x14ac:dyDescent="0.25">
      <c r="R10542" s="3">
        <v>11545</v>
      </c>
      <c r="S10542" s="3" t="s">
        <v>31</v>
      </c>
    </row>
    <row r="10543" spans="18:19" x14ac:dyDescent="0.25">
      <c r="R10543" s="3">
        <v>11546</v>
      </c>
      <c r="S10543" s="3" t="s">
        <v>31</v>
      </c>
    </row>
    <row r="10544" spans="18:19" x14ac:dyDescent="0.25">
      <c r="R10544" s="3">
        <v>11547</v>
      </c>
      <c r="S10544" s="3" t="s">
        <v>31</v>
      </c>
    </row>
    <row r="10545" spans="18:19" x14ac:dyDescent="0.25">
      <c r="R10545" s="3">
        <v>11548</v>
      </c>
      <c r="S10545" s="3" t="s">
        <v>31</v>
      </c>
    </row>
    <row r="10546" spans="18:19" x14ac:dyDescent="0.25">
      <c r="R10546" s="3">
        <v>11549</v>
      </c>
      <c r="S10546" s="3" t="s">
        <v>31</v>
      </c>
    </row>
    <row r="10547" spans="18:19" x14ac:dyDescent="0.25">
      <c r="R10547" s="3">
        <v>11550</v>
      </c>
      <c r="S10547" s="3" t="s">
        <v>31</v>
      </c>
    </row>
    <row r="10548" spans="18:19" x14ac:dyDescent="0.25">
      <c r="R10548" s="3">
        <v>11551</v>
      </c>
      <c r="S10548" s="3" t="s">
        <v>31</v>
      </c>
    </row>
    <row r="10549" spans="18:19" x14ac:dyDescent="0.25">
      <c r="R10549" s="3">
        <v>11552</v>
      </c>
      <c r="S10549" s="3" t="s">
        <v>31</v>
      </c>
    </row>
    <row r="10550" spans="18:19" x14ac:dyDescent="0.25">
      <c r="R10550" s="3">
        <v>11553</v>
      </c>
      <c r="S10550" s="3" t="s">
        <v>31</v>
      </c>
    </row>
    <row r="10551" spans="18:19" x14ac:dyDescent="0.25">
      <c r="R10551" s="3">
        <v>11554</v>
      </c>
      <c r="S10551" s="3" t="s">
        <v>31</v>
      </c>
    </row>
    <row r="10552" spans="18:19" x14ac:dyDescent="0.25">
      <c r="R10552" s="3">
        <v>11555</v>
      </c>
      <c r="S10552" s="3" t="s">
        <v>31</v>
      </c>
    </row>
    <row r="10553" spans="18:19" x14ac:dyDescent="0.25">
      <c r="R10553" s="3">
        <v>11556</v>
      </c>
      <c r="S10553" s="3" t="s">
        <v>31</v>
      </c>
    </row>
    <row r="10554" spans="18:19" x14ac:dyDescent="0.25">
      <c r="R10554" s="3">
        <v>11557</v>
      </c>
      <c r="S10554" s="3" t="s">
        <v>31</v>
      </c>
    </row>
    <row r="10555" spans="18:19" x14ac:dyDescent="0.25">
      <c r="R10555" s="3">
        <v>11558</v>
      </c>
      <c r="S10555" s="3" t="s">
        <v>31</v>
      </c>
    </row>
    <row r="10556" spans="18:19" x14ac:dyDescent="0.25">
      <c r="R10556" s="3">
        <v>11559</v>
      </c>
      <c r="S10556" s="3" t="s">
        <v>31</v>
      </c>
    </row>
    <row r="10557" spans="18:19" x14ac:dyDescent="0.25">
      <c r="R10557" s="3">
        <v>11560</v>
      </c>
      <c r="S10557" s="3" t="s">
        <v>31</v>
      </c>
    </row>
    <row r="10558" spans="18:19" x14ac:dyDescent="0.25">
      <c r="R10558" s="3">
        <v>11561</v>
      </c>
      <c r="S10558" s="3" t="s">
        <v>31</v>
      </c>
    </row>
    <row r="10559" spans="18:19" x14ac:dyDescent="0.25">
      <c r="R10559" s="3">
        <v>11562</v>
      </c>
      <c r="S10559" s="3" t="s">
        <v>31</v>
      </c>
    </row>
    <row r="10560" spans="18:19" x14ac:dyDescent="0.25">
      <c r="R10560" s="3">
        <v>11563</v>
      </c>
      <c r="S10560" s="3" t="s">
        <v>31</v>
      </c>
    </row>
    <row r="10561" spans="18:19" x14ac:dyDescent="0.25">
      <c r="R10561" s="3">
        <v>11564</v>
      </c>
      <c r="S10561" s="3" t="s">
        <v>31</v>
      </c>
    </row>
    <row r="10562" spans="18:19" x14ac:dyDescent="0.25">
      <c r="R10562" s="3">
        <v>11565</v>
      </c>
      <c r="S10562" s="3" t="s">
        <v>31</v>
      </c>
    </row>
    <row r="10563" spans="18:19" x14ac:dyDescent="0.25">
      <c r="R10563" s="3">
        <v>11566</v>
      </c>
      <c r="S10563" s="3" t="s">
        <v>31</v>
      </c>
    </row>
    <row r="10564" spans="18:19" x14ac:dyDescent="0.25">
      <c r="R10564" s="3">
        <v>11567</v>
      </c>
      <c r="S10564" s="3" t="s">
        <v>31</v>
      </c>
    </row>
    <row r="10565" spans="18:19" x14ac:dyDescent="0.25">
      <c r="R10565" s="3">
        <v>11568</v>
      </c>
      <c r="S10565" s="3" t="s">
        <v>31</v>
      </c>
    </row>
    <row r="10566" spans="18:19" x14ac:dyDescent="0.25">
      <c r="R10566" s="3">
        <v>11569</v>
      </c>
      <c r="S10566" s="3" t="s">
        <v>31</v>
      </c>
    </row>
    <row r="10567" spans="18:19" x14ac:dyDescent="0.25">
      <c r="R10567" s="3">
        <v>11570</v>
      </c>
      <c r="S10567" s="3" t="s">
        <v>31</v>
      </c>
    </row>
    <row r="10568" spans="18:19" x14ac:dyDescent="0.25">
      <c r="R10568" s="3">
        <v>11571</v>
      </c>
      <c r="S10568" s="3" t="s">
        <v>31</v>
      </c>
    </row>
    <row r="10569" spans="18:19" x14ac:dyDescent="0.25">
      <c r="R10569" s="3">
        <v>11572</v>
      </c>
      <c r="S10569" s="3" t="s">
        <v>31</v>
      </c>
    </row>
    <row r="10570" spans="18:19" x14ac:dyDescent="0.25">
      <c r="R10570" s="3">
        <v>11573</v>
      </c>
      <c r="S10570" s="3" t="s">
        <v>31</v>
      </c>
    </row>
    <row r="10571" spans="18:19" x14ac:dyDescent="0.25">
      <c r="R10571" s="3">
        <v>11574</v>
      </c>
      <c r="S10571" s="3" t="s">
        <v>31</v>
      </c>
    </row>
    <row r="10572" spans="18:19" x14ac:dyDescent="0.25">
      <c r="R10572" s="3">
        <v>11575</v>
      </c>
      <c r="S10572" s="3" t="s">
        <v>31</v>
      </c>
    </row>
    <row r="10573" spans="18:19" x14ac:dyDescent="0.25">
      <c r="R10573" s="3">
        <v>11576</v>
      </c>
      <c r="S10573" s="3" t="s">
        <v>31</v>
      </c>
    </row>
    <row r="10574" spans="18:19" x14ac:dyDescent="0.25">
      <c r="R10574" s="3">
        <v>11577</v>
      </c>
      <c r="S10574" s="3" t="s">
        <v>31</v>
      </c>
    </row>
    <row r="10575" spans="18:19" x14ac:dyDescent="0.25">
      <c r="R10575" s="3">
        <v>11578</v>
      </c>
      <c r="S10575" s="3" t="s">
        <v>31</v>
      </c>
    </row>
    <row r="10576" spans="18:19" x14ac:dyDescent="0.25">
      <c r="R10576" s="3">
        <v>11579</v>
      </c>
      <c r="S10576" s="3" t="s">
        <v>31</v>
      </c>
    </row>
    <row r="10577" spans="18:19" x14ac:dyDescent="0.25">
      <c r="R10577" s="3">
        <v>11580</v>
      </c>
      <c r="S10577" s="3" t="s">
        <v>31</v>
      </c>
    </row>
    <row r="10578" spans="18:19" x14ac:dyDescent="0.25">
      <c r="R10578" s="3">
        <v>11581</v>
      </c>
      <c r="S10578" s="3" t="s">
        <v>31</v>
      </c>
    </row>
    <row r="10579" spans="18:19" x14ac:dyDescent="0.25">
      <c r="R10579" s="3">
        <v>11582</v>
      </c>
      <c r="S10579" s="3" t="s">
        <v>31</v>
      </c>
    </row>
    <row r="10580" spans="18:19" x14ac:dyDescent="0.25">
      <c r="R10580" s="3">
        <v>11583</v>
      </c>
      <c r="S10580" s="3" t="s">
        <v>31</v>
      </c>
    </row>
    <row r="10581" spans="18:19" x14ac:dyDescent="0.25">
      <c r="R10581" s="3">
        <v>11584</v>
      </c>
      <c r="S10581" s="3" t="s">
        <v>31</v>
      </c>
    </row>
    <row r="10582" spans="18:19" x14ac:dyDescent="0.25">
      <c r="R10582" s="3">
        <v>11585</v>
      </c>
      <c r="S10582" s="3" t="s">
        <v>31</v>
      </c>
    </row>
    <row r="10583" spans="18:19" x14ac:dyDescent="0.25">
      <c r="R10583" s="3">
        <v>11586</v>
      </c>
      <c r="S10583" s="3" t="s">
        <v>31</v>
      </c>
    </row>
    <row r="10584" spans="18:19" x14ac:dyDescent="0.25">
      <c r="R10584" s="3">
        <v>11587</v>
      </c>
      <c r="S10584" s="3" t="s">
        <v>31</v>
      </c>
    </row>
    <row r="10585" spans="18:19" x14ac:dyDescent="0.25">
      <c r="R10585" s="3">
        <v>11588</v>
      </c>
      <c r="S10585" s="3" t="s">
        <v>31</v>
      </c>
    </row>
    <row r="10586" spans="18:19" x14ac:dyDescent="0.25">
      <c r="R10586" s="3">
        <v>11589</v>
      </c>
      <c r="S10586" s="3" t="s">
        <v>31</v>
      </c>
    </row>
    <row r="10587" spans="18:19" x14ac:dyDescent="0.25">
      <c r="R10587" s="3">
        <v>11590</v>
      </c>
      <c r="S10587" s="3" t="s">
        <v>31</v>
      </c>
    </row>
    <row r="10588" spans="18:19" x14ac:dyDescent="0.25">
      <c r="R10588" s="3">
        <v>11591</v>
      </c>
      <c r="S10588" s="3" t="s">
        <v>31</v>
      </c>
    </row>
    <row r="10589" spans="18:19" x14ac:dyDescent="0.25">
      <c r="R10589" s="3">
        <v>11592</v>
      </c>
      <c r="S10589" s="3" t="s">
        <v>31</v>
      </c>
    </row>
    <row r="10590" spans="18:19" x14ac:dyDescent="0.25">
      <c r="R10590" s="3">
        <v>11593</v>
      </c>
      <c r="S10590" s="3" t="s">
        <v>31</v>
      </c>
    </row>
    <row r="10591" spans="18:19" x14ac:dyDescent="0.25">
      <c r="R10591" s="3">
        <v>11594</v>
      </c>
      <c r="S10591" s="3" t="s">
        <v>31</v>
      </c>
    </row>
    <row r="10592" spans="18:19" x14ac:dyDescent="0.25">
      <c r="R10592" s="3">
        <v>11595</v>
      </c>
      <c r="S10592" s="3" t="s">
        <v>31</v>
      </c>
    </row>
    <row r="10593" spans="18:19" x14ac:dyDescent="0.25">
      <c r="R10593" s="3">
        <v>11596</v>
      </c>
      <c r="S10593" s="3" t="s">
        <v>31</v>
      </c>
    </row>
    <row r="10594" spans="18:19" x14ac:dyDescent="0.25">
      <c r="R10594" s="3">
        <v>11597</v>
      </c>
      <c r="S10594" s="3" t="s">
        <v>31</v>
      </c>
    </row>
    <row r="10595" spans="18:19" x14ac:dyDescent="0.25">
      <c r="R10595" s="3">
        <v>11598</v>
      </c>
      <c r="S10595" s="3" t="s">
        <v>31</v>
      </c>
    </row>
    <row r="10596" spans="18:19" x14ac:dyDescent="0.25">
      <c r="R10596" s="3">
        <v>11599</v>
      </c>
      <c r="S10596" s="3" t="s">
        <v>31</v>
      </c>
    </row>
    <row r="10597" spans="18:19" x14ac:dyDescent="0.25">
      <c r="R10597" s="3">
        <v>11600</v>
      </c>
      <c r="S10597" s="3" t="s">
        <v>31</v>
      </c>
    </row>
    <row r="10598" spans="18:19" x14ac:dyDescent="0.25">
      <c r="R10598" s="3">
        <v>11601</v>
      </c>
      <c r="S10598" s="3" t="s">
        <v>31</v>
      </c>
    </row>
    <row r="10599" spans="18:19" x14ac:dyDescent="0.25">
      <c r="R10599" s="3">
        <v>11602</v>
      </c>
      <c r="S10599" s="3" t="s">
        <v>31</v>
      </c>
    </row>
    <row r="10600" spans="18:19" x14ac:dyDescent="0.25">
      <c r="R10600" s="3">
        <v>11603</v>
      </c>
      <c r="S10600" s="3" t="s">
        <v>31</v>
      </c>
    </row>
    <row r="10601" spans="18:19" x14ac:dyDescent="0.25">
      <c r="R10601" s="3">
        <v>11604</v>
      </c>
      <c r="S10601" s="3" t="s">
        <v>31</v>
      </c>
    </row>
    <row r="10602" spans="18:19" x14ac:dyDescent="0.25">
      <c r="R10602" s="3">
        <v>11605</v>
      </c>
      <c r="S10602" s="3" t="s">
        <v>31</v>
      </c>
    </row>
    <row r="10603" spans="18:19" x14ac:dyDescent="0.25">
      <c r="R10603" s="3">
        <v>11606</v>
      </c>
      <c r="S10603" s="3" t="s">
        <v>31</v>
      </c>
    </row>
    <row r="10604" spans="18:19" x14ac:dyDescent="0.25">
      <c r="R10604" s="3">
        <v>11607</v>
      </c>
      <c r="S10604" s="3" t="s">
        <v>31</v>
      </c>
    </row>
    <row r="10605" spans="18:19" x14ac:dyDescent="0.25">
      <c r="R10605" s="3">
        <v>11608</v>
      </c>
      <c r="S10605" s="3" t="s">
        <v>31</v>
      </c>
    </row>
    <row r="10606" spans="18:19" x14ac:dyDescent="0.25">
      <c r="R10606" s="3">
        <v>11609</v>
      </c>
      <c r="S10606" s="3" t="s">
        <v>31</v>
      </c>
    </row>
    <row r="10607" spans="18:19" x14ac:dyDescent="0.25">
      <c r="R10607" s="3">
        <v>11610</v>
      </c>
      <c r="S10607" s="3" t="s">
        <v>31</v>
      </c>
    </row>
    <row r="10608" spans="18:19" x14ac:dyDescent="0.25">
      <c r="R10608" s="3">
        <v>11611</v>
      </c>
      <c r="S10608" s="3" t="s">
        <v>31</v>
      </c>
    </row>
    <row r="10609" spans="18:19" x14ac:dyDescent="0.25">
      <c r="R10609" s="3">
        <v>11612</v>
      </c>
      <c r="S10609" s="3" t="s">
        <v>31</v>
      </c>
    </row>
    <row r="10610" spans="18:19" x14ac:dyDescent="0.25">
      <c r="R10610" s="3">
        <v>11613</v>
      </c>
      <c r="S10610" s="3" t="s">
        <v>31</v>
      </c>
    </row>
    <row r="10611" spans="18:19" x14ac:dyDescent="0.25">
      <c r="R10611" s="3">
        <v>11614</v>
      </c>
      <c r="S10611" s="3" t="s">
        <v>31</v>
      </c>
    </row>
    <row r="10612" spans="18:19" x14ac:dyDescent="0.25">
      <c r="R10612" s="3">
        <v>11615</v>
      </c>
      <c r="S10612" s="3" t="s">
        <v>31</v>
      </c>
    </row>
    <row r="10613" spans="18:19" x14ac:dyDescent="0.25">
      <c r="R10613" s="3">
        <v>11616</v>
      </c>
      <c r="S10613" s="3" t="s">
        <v>31</v>
      </c>
    </row>
    <row r="10614" spans="18:19" x14ac:dyDescent="0.25">
      <c r="R10614" s="3">
        <v>11617</v>
      </c>
      <c r="S10614" s="3" t="s">
        <v>31</v>
      </c>
    </row>
    <row r="10615" spans="18:19" x14ac:dyDescent="0.25">
      <c r="R10615" s="3">
        <v>11618</v>
      </c>
      <c r="S10615" s="3" t="s">
        <v>31</v>
      </c>
    </row>
    <row r="10616" spans="18:19" x14ac:dyDescent="0.25">
      <c r="R10616" s="3">
        <v>11619</v>
      </c>
      <c r="S10616" s="3" t="s">
        <v>31</v>
      </c>
    </row>
    <row r="10617" spans="18:19" x14ac:dyDescent="0.25">
      <c r="R10617" s="3">
        <v>11620</v>
      </c>
      <c r="S10617" s="3" t="s">
        <v>31</v>
      </c>
    </row>
    <row r="10618" spans="18:19" x14ac:dyDescent="0.25">
      <c r="R10618" s="3">
        <v>11621</v>
      </c>
      <c r="S10618" s="3" t="s">
        <v>31</v>
      </c>
    </row>
    <row r="10619" spans="18:19" x14ac:dyDescent="0.25">
      <c r="R10619" s="3">
        <v>11622</v>
      </c>
      <c r="S10619" s="3" t="s">
        <v>31</v>
      </c>
    </row>
    <row r="10620" spans="18:19" x14ac:dyDescent="0.25">
      <c r="R10620" s="3">
        <v>11623</v>
      </c>
      <c r="S10620" s="3" t="s">
        <v>31</v>
      </c>
    </row>
    <row r="10621" spans="18:19" x14ac:dyDescent="0.25">
      <c r="R10621" s="3">
        <v>11624</v>
      </c>
      <c r="S10621" s="3" t="s">
        <v>31</v>
      </c>
    </row>
    <row r="10622" spans="18:19" x14ac:dyDescent="0.25">
      <c r="R10622" s="3">
        <v>11625</v>
      </c>
      <c r="S10622" s="3" t="s">
        <v>31</v>
      </c>
    </row>
    <row r="10623" spans="18:19" x14ac:dyDescent="0.25">
      <c r="R10623" s="3">
        <v>11626</v>
      </c>
      <c r="S10623" s="3" t="s">
        <v>31</v>
      </c>
    </row>
    <row r="10624" spans="18:19" x14ac:dyDescent="0.25">
      <c r="R10624" s="3">
        <v>11627</v>
      </c>
      <c r="S10624" s="3" t="s">
        <v>31</v>
      </c>
    </row>
    <row r="10625" spans="18:19" x14ac:dyDescent="0.25">
      <c r="R10625" s="3">
        <v>11628</v>
      </c>
      <c r="S10625" s="3" t="s">
        <v>31</v>
      </c>
    </row>
    <row r="10626" spans="18:19" x14ac:dyDescent="0.25">
      <c r="R10626" s="3">
        <v>11629</v>
      </c>
      <c r="S10626" s="3" t="s">
        <v>31</v>
      </c>
    </row>
    <row r="10627" spans="18:19" x14ac:dyDescent="0.25">
      <c r="R10627" s="3">
        <v>11630</v>
      </c>
      <c r="S10627" s="3" t="s">
        <v>31</v>
      </c>
    </row>
    <row r="10628" spans="18:19" x14ac:dyDescent="0.25">
      <c r="R10628" s="3">
        <v>11631</v>
      </c>
      <c r="S10628" s="3" t="s">
        <v>31</v>
      </c>
    </row>
    <row r="10629" spans="18:19" x14ac:dyDescent="0.25">
      <c r="R10629" s="3">
        <v>11632</v>
      </c>
      <c r="S10629" s="3" t="s">
        <v>31</v>
      </c>
    </row>
    <row r="10630" spans="18:19" x14ac:dyDescent="0.25">
      <c r="R10630" s="3">
        <v>11633</v>
      </c>
      <c r="S10630" s="3" t="s">
        <v>31</v>
      </c>
    </row>
    <row r="10631" spans="18:19" x14ac:dyDescent="0.25">
      <c r="R10631" s="3">
        <v>11634</v>
      </c>
      <c r="S10631" s="3" t="s">
        <v>31</v>
      </c>
    </row>
    <row r="10632" spans="18:19" x14ac:dyDescent="0.25">
      <c r="R10632" s="3">
        <v>11635</v>
      </c>
      <c r="S10632" s="3" t="s">
        <v>31</v>
      </c>
    </row>
    <row r="10633" spans="18:19" x14ac:dyDescent="0.25">
      <c r="R10633" s="3">
        <v>11636</v>
      </c>
      <c r="S10633" s="3" t="s">
        <v>31</v>
      </c>
    </row>
    <row r="10634" spans="18:19" x14ac:dyDescent="0.25">
      <c r="R10634" s="3">
        <v>11637</v>
      </c>
      <c r="S10634" s="3" t="s">
        <v>31</v>
      </c>
    </row>
    <row r="10635" spans="18:19" x14ac:dyDescent="0.25">
      <c r="R10635" s="3">
        <v>11638</v>
      </c>
      <c r="S10635" s="3" t="s">
        <v>31</v>
      </c>
    </row>
    <row r="10636" spans="18:19" x14ac:dyDescent="0.25">
      <c r="R10636" s="3">
        <v>11639</v>
      </c>
      <c r="S10636" s="3" t="s">
        <v>31</v>
      </c>
    </row>
    <row r="10637" spans="18:19" x14ac:dyDescent="0.25">
      <c r="R10637" s="3">
        <v>11640</v>
      </c>
      <c r="S10637" s="3" t="s">
        <v>31</v>
      </c>
    </row>
    <row r="10638" spans="18:19" x14ac:dyDescent="0.25">
      <c r="R10638" s="3">
        <v>11641</v>
      </c>
      <c r="S10638" s="3" t="s">
        <v>31</v>
      </c>
    </row>
    <row r="10639" spans="18:19" x14ac:dyDescent="0.25">
      <c r="R10639" s="3">
        <v>11642</v>
      </c>
      <c r="S10639" s="3" t="s">
        <v>31</v>
      </c>
    </row>
    <row r="10640" spans="18:19" x14ac:dyDescent="0.25">
      <c r="R10640" s="3">
        <v>11643</v>
      </c>
      <c r="S10640" s="3" t="s">
        <v>31</v>
      </c>
    </row>
    <row r="10641" spans="18:19" x14ac:dyDescent="0.25">
      <c r="R10641" s="3">
        <v>11644</v>
      </c>
      <c r="S10641" s="3" t="s">
        <v>31</v>
      </c>
    </row>
    <row r="10642" spans="18:19" x14ac:dyDescent="0.25">
      <c r="R10642" s="3">
        <v>11645</v>
      </c>
      <c r="S10642" s="3" t="s">
        <v>31</v>
      </c>
    </row>
    <row r="10643" spans="18:19" x14ac:dyDescent="0.25">
      <c r="R10643" s="3">
        <v>11646</v>
      </c>
      <c r="S10643" s="3" t="s">
        <v>31</v>
      </c>
    </row>
    <row r="10644" spans="18:19" x14ac:dyDescent="0.25">
      <c r="R10644" s="3">
        <v>11647</v>
      </c>
      <c r="S10644" s="3" t="s">
        <v>31</v>
      </c>
    </row>
    <row r="10645" spans="18:19" x14ac:dyDescent="0.25">
      <c r="R10645" s="3">
        <v>11648</v>
      </c>
      <c r="S10645" s="3" t="s">
        <v>31</v>
      </c>
    </row>
    <row r="10646" spans="18:19" x14ac:dyDescent="0.25">
      <c r="R10646" s="3">
        <v>11649</v>
      </c>
      <c r="S10646" s="3" t="s">
        <v>31</v>
      </c>
    </row>
    <row r="10647" spans="18:19" x14ac:dyDescent="0.25">
      <c r="R10647" s="3">
        <v>11650</v>
      </c>
      <c r="S10647" s="3" t="s">
        <v>31</v>
      </c>
    </row>
    <row r="10648" spans="18:19" x14ac:dyDescent="0.25">
      <c r="R10648" s="3">
        <v>11651</v>
      </c>
      <c r="S10648" s="3" t="s">
        <v>31</v>
      </c>
    </row>
    <row r="10649" spans="18:19" x14ac:dyDescent="0.25">
      <c r="R10649" s="3">
        <v>11652</v>
      </c>
      <c r="S10649" s="3" t="s">
        <v>31</v>
      </c>
    </row>
    <row r="10650" spans="18:19" x14ac:dyDescent="0.25">
      <c r="R10650" s="3">
        <v>11653</v>
      </c>
      <c r="S10650" s="3" t="s">
        <v>31</v>
      </c>
    </row>
    <row r="10651" spans="18:19" x14ac:dyDescent="0.25">
      <c r="R10651" s="3">
        <v>11654</v>
      </c>
      <c r="S10651" s="3" t="s">
        <v>31</v>
      </c>
    </row>
    <row r="10652" spans="18:19" x14ac:dyDescent="0.25">
      <c r="R10652" s="3">
        <v>11655</v>
      </c>
      <c r="S10652" s="3" t="s">
        <v>31</v>
      </c>
    </row>
    <row r="10653" spans="18:19" x14ac:dyDescent="0.25">
      <c r="R10653" s="3">
        <v>11656</v>
      </c>
      <c r="S10653" s="3" t="s">
        <v>31</v>
      </c>
    </row>
    <row r="10654" spans="18:19" x14ac:dyDescent="0.25">
      <c r="R10654" s="3">
        <v>11657</v>
      </c>
      <c r="S10654" s="3" t="s">
        <v>31</v>
      </c>
    </row>
    <row r="10655" spans="18:19" x14ac:dyDescent="0.25">
      <c r="R10655" s="3">
        <v>11658</v>
      </c>
      <c r="S10655" s="3" t="s">
        <v>31</v>
      </c>
    </row>
    <row r="10656" spans="18:19" x14ac:dyDescent="0.25">
      <c r="R10656" s="3">
        <v>11659</v>
      </c>
      <c r="S10656" s="3" t="s">
        <v>31</v>
      </c>
    </row>
    <row r="10657" spans="18:19" x14ac:dyDescent="0.25">
      <c r="R10657" s="3">
        <v>11660</v>
      </c>
      <c r="S10657" s="3" t="s">
        <v>31</v>
      </c>
    </row>
    <row r="10658" spans="18:19" x14ac:dyDescent="0.25">
      <c r="R10658" s="3">
        <v>11661</v>
      </c>
      <c r="S10658" s="3" t="s">
        <v>31</v>
      </c>
    </row>
    <row r="10659" spans="18:19" x14ac:dyDescent="0.25">
      <c r="R10659" s="3">
        <v>11662</v>
      </c>
      <c r="S10659" s="3" t="s">
        <v>31</v>
      </c>
    </row>
    <row r="10660" spans="18:19" x14ac:dyDescent="0.25">
      <c r="R10660" s="3">
        <v>11663</v>
      </c>
      <c r="S10660" s="3" t="s">
        <v>31</v>
      </c>
    </row>
    <row r="10661" spans="18:19" x14ac:dyDescent="0.25">
      <c r="R10661" s="3">
        <v>11664</v>
      </c>
      <c r="S10661" s="3" t="s">
        <v>31</v>
      </c>
    </row>
    <row r="10662" spans="18:19" x14ac:dyDescent="0.25">
      <c r="R10662" s="3">
        <v>11665</v>
      </c>
      <c r="S10662" s="3" t="s">
        <v>31</v>
      </c>
    </row>
    <row r="10663" spans="18:19" x14ac:dyDescent="0.25">
      <c r="R10663" s="3">
        <v>11666</v>
      </c>
      <c r="S10663" s="3" t="s">
        <v>31</v>
      </c>
    </row>
    <row r="10664" spans="18:19" x14ac:dyDescent="0.25">
      <c r="R10664" s="3">
        <v>11667</v>
      </c>
      <c r="S10664" s="3" t="s">
        <v>31</v>
      </c>
    </row>
    <row r="10665" spans="18:19" x14ac:dyDescent="0.25">
      <c r="R10665" s="3">
        <v>11668</v>
      </c>
      <c r="S10665" s="3" t="s">
        <v>31</v>
      </c>
    </row>
    <row r="10666" spans="18:19" x14ac:dyDescent="0.25">
      <c r="R10666" s="3">
        <v>11669</v>
      </c>
      <c r="S10666" s="3" t="s">
        <v>31</v>
      </c>
    </row>
    <row r="10667" spans="18:19" x14ac:dyDescent="0.25">
      <c r="R10667" s="3">
        <v>11670</v>
      </c>
      <c r="S10667" s="3" t="s">
        <v>31</v>
      </c>
    </row>
    <row r="10668" spans="18:19" x14ac:dyDescent="0.25">
      <c r="R10668" s="3">
        <v>11671</v>
      </c>
      <c r="S10668" s="3" t="s">
        <v>31</v>
      </c>
    </row>
    <row r="10669" spans="18:19" x14ac:dyDescent="0.25">
      <c r="R10669" s="3">
        <v>11672</v>
      </c>
      <c r="S10669" s="3" t="s">
        <v>31</v>
      </c>
    </row>
    <row r="10670" spans="18:19" x14ac:dyDescent="0.25">
      <c r="R10670" s="3">
        <v>11673</v>
      </c>
      <c r="S10670" s="3" t="s">
        <v>31</v>
      </c>
    </row>
    <row r="10671" spans="18:19" x14ac:dyDescent="0.25">
      <c r="R10671" s="3">
        <v>11674</v>
      </c>
      <c r="S10671" s="3" t="s">
        <v>31</v>
      </c>
    </row>
    <row r="10672" spans="18:19" x14ac:dyDescent="0.25">
      <c r="R10672" s="3">
        <v>11675</v>
      </c>
      <c r="S10672" s="3" t="s">
        <v>31</v>
      </c>
    </row>
    <row r="10673" spans="18:19" x14ac:dyDescent="0.25">
      <c r="R10673" s="3">
        <v>11676</v>
      </c>
      <c r="S10673" s="3" t="s">
        <v>31</v>
      </c>
    </row>
    <row r="10674" spans="18:19" x14ac:dyDescent="0.25">
      <c r="R10674" s="3">
        <v>11677</v>
      </c>
      <c r="S10674" s="3" t="s">
        <v>31</v>
      </c>
    </row>
    <row r="10675" spans="18:19" x14ac:dyDescent="0.25">
      <c r="R10675" s="3">
        <v>11678</v>
      </c>
      <c r="S10675" s="3" t="s">
        <v>31</v>
      </c>
    </row>
    <row r="10676" spans="18:19" x14ac:dyDescent="0.25">
      <c r="R10676" s="3">
        <v>11679</v>
      </c>
      <c r="S10676" s="3" t="s">
        <v>31</v>
      </c>
    </row>
    <row r="10677" spans="18:19" x14ac:dyDescent="0.25">
      <c r="R10677" s="3">
        <v>11680</v>
      </c>
      <c r="S10677" s="3" t="s">
        <v>31</v>
      </c>
    </row>
    <row r="10678" spans="18:19" x14ac:dyDescent="0.25">
      <c r="R10678" s="3">
        <v>11681</v>
      </c>
      <c r="S10678" s="3" t="s">
        <v>31</v>
      </c>
    </row>
    <row r="10679" spans="18:19" x14ac:dyDescent="0.25">
      <c r="R10679" s="3">
        <v>11682</v>
      </c>
      <c r="S10679" s="3" t="s">
        <v>31</v>
      </c>
    </row>
    <row r="10680" spans="18:19" x14ac:dyDescent="0.25">
      <c r="R10680" s="3">
        <v>11683</v>
      </c>
      <c r="S10680" s="3" t="s">
        <v>31</v>
      </c>
    </row>
    <row r="10681" spans="18:19" x14ac:dyDescent="0.25">
      <c r="R10681" s="3">
        <v>11684</v>
      </c>
      <c r="S10681" s="3" t="s">
        <v>31</v>
      </c>
    </row>
    <row r="10682" spans="18:19" x14ac:dyDescent="0.25">
      <c r="R10682" s="3">
        <v>11685</v>
      </c>
      <c r="S10682" s="3" t="s">
        <v>31</v>
      </c>
    </row>
    <row r="10683" spans="18:19" x14ac:dyDescent="0.25">
      <c r="R10683" s="3">
        <v>11686</v>
      </c>
      <c r="S10683" s="3" t="s">
        <v>31</v>
      </c>
    </row>
    <row r="10684" spans="18:19" x14ac:dyDescent="0.25">
      <c r="R10684" s="3">
        <v>11687</v>
      </c>
      <c r="S10684" s="3" t="s">
        <v>31</v>
      </c>
    </row>
    <row r="10685" spans="18:19" x14ac:dyDescent="0.25">
      <c r="R10685" s="3">
        <v>11688</v>
      </c>
      <c r="S10685" s="3" t="s">
        <v>31</v>
      </c>
    </row>
    <row r="10686" spans="18:19" x14ac:dyDescent="0.25">
      <c r="R10686" s="3">
        <v>11689</v>
      </c>
      <c r="S10686" s="3" t="s">
        <v>31</v>
      </c>
    </row>
    <row r="10687" spans="18:19" x14ac:dyDescent="0.25">
      <c r="R10687" s="3">
        <v>11690</v>
      </c>
      <c r="S10687" s="3" t="s">
        <v>31</v>
      </c>
    </row>
    <row r="10688" spans="18:19" x14ac:dyDescent="0.25">
      <c r="R10688" s="3">
        <v>11691</v>
      </c>
      <c r="S10688" s="3" t="s">
        <v>31</v>
      </c>
    </row>
    <row r="10689" spans="18:19" x14ac:dyDescent="0.25">
      <c r="R10689" s="3">
        <v>11692</v>
      </c>
      <c r="S10689" s="3" t="s">
        <v>31</v>
      </c>
    </row>
    <row r="10690" spans="18:19" x14ac:dyDescent="0.25">
      <c r="R10690" s="3">
        <v>11693</v>
      </c>
      <c r="S10690" s="3" t="s">
        <v>31</v>
      </c>
    </row>
    <row r="10691" spans="18:19" x14ac:dyDescent="0.25">
      <c r="R10691" s="3">
        <v>11694</v>
      </c>
      <c r="S10691" s="3" t="s">
        <v>31</v>
      </c>
    </row>
    <row r="10692" spans="18:19" x14ac:dyDescent="0.25">
      <c r="R10692" s="3">
        <v>11695</v>
      </c>
      <c r="S10692" s="3" t="s">
        <v>31</v>
      </c>
    </row>
    <row r="10693" spans="18:19" x14ac:dyDescent="0.25">
      <c r="R10693" s="3">
        <v>11696</v>
      </c>
      <c r="S10693" s="3" t="s">
        <v>31</v>
      </c>
    </row>
    <row r="10694" spans="18:19" x14ac:dyDescent="0.25">
      <c r="R10694" s="3">
        <v>11697</v>
      </c>
      <c r="S10694" s="3" t="s">
        <v>31</v>
      </c>
    </row>
    <row r="10695" spans="18:19" x14ac:dyDescent="0.25">
      <c r="R10695" s="3">
        <v>11698</v>
      </c>
      <c r="S10695" s="3" t="s">
        <v>31</v>
      </c>
    </row>
    <row r="10696" spans="18:19" x14ac:dyDescent="0.25">
      <c r="R10696" s="3">
        <v>11699</v>
      </c>
      <c r="S10696" s="3" t="s">
        <v>31</v>
      </c>
    </row>
    <row r="10697" spans="18:19" x14ac:dyDescent="0.25">
      <c r="R10697" s="3">
        <v>11700</v>
      </c>
      <c r="S10697" s="3" t="s">
        <v>31</v>
      </c>
    </row>
    <row r="10698" spans="18:19" x14ac:dyDescent="0.25">
      <c r="R10698" s="3">
        <v>11701</v>
      </c>
      <c r="S10698" s="3" t="s">
        <v>31</v>
      </c>
    </row>
    <row r="10699" spans="18:19" x14ac:dyDescent="0.25">
      <c r="R10699" s="3">
        <v>11702</v>
      </c>
      <c r="S10699" s="3" t="s">
        <v>31</v>
      </c>
    </row>
    <row r="10700" spans="18:19" x14ac:dyDescent="0.25">
      <c r="R10700" s="3">
        <v>11703</v>
      </c>
      <c r="S10700" s="3" t="s">
        <v>31</v>
      </c>
    </row>
    <row r="10701" spans="18:19" x14ac:dyDescent="0.25">
      <c r="R10701" s="3">
        <v>11704</v>
      </c>
      <c r="S10701" s="3" t="s">
        <v>31</v>
      </c>
    </row>
    <row r="10702" spans="18:19" x14ac:dyDescent="0.25">
      <c r="R10702" s="3">
        <v>11705</v>
      </c>
      <c r="S10702" s="3" t="s">
        <v>31</v>
      </c>
    </row>
    <row r="10703" spans="18:19" x14ac:dyDescent="0.25">
      <c r="R10703" s="3">
        <v>11706</v>
      </c>
      <c r="S10703" s="3" t="s">
        <v>31</v>
      </c>
    </row>
    <row r="10704" spans="18:19" x14ac:dyDescent="0.25">
      <c r="R10704" s="3">
        <v>11707</v>
      </c>
      <c r="S10704" s="3" t="s">
        <v>31</v>
      </c>
    </row>
    <row r="10705" spans="18:19" x14ac:dyDescent="0.25">
      <c r="R10705" s="3">
        <v>11708</v>
      </c>
      <c r="S10705" s="3" t="s">
        <v>31</v>
      </c>
    </row>
    <row r="10706" spans="18:19" x14ac:dyDescent="0.25">
      <c r="R10706" s="3">
        <v>11709</v>
      </c>
      <c r="S10706" s="3" t="s">
        <v>31</v>
      </c>
    </row>
    <row r="10707" spans="18:19" x14ac:dyDescent="0.25">
      <c r="R10707" s="3">
        <v>11710</v>
      </c>
      <c r="S10707" s="3" t="s">
        <v>31</v>
      </c>
    </row>
    <row r="10708" spans="18:19" x14ac:dyDescent="0.25">
      <c r="R10708" s="3">
        <v>11711</v>
      </c>
      <c r="S10708" s="3" t="s">
        <v>31</v>
      </c>
    </row>
    <row r="10709" spans="18:19" x14ac:dyDescent="0.25">
      <c r="R10709" s="3">
        <v>11712</v>
      </c>
      <c r="S10709" s="3" t="s">
        <v>31</v>
      </c>
    </row>
    <row r="10710" spans="18:19" x14ac:dyDescent="0.25">
      <c r="R10710" s="3">
        <v>11713</v>
      </c>
      <c r="S10710" s="3" t="s">
        <v>31</v>
      </c>
    </row>
    <row r="10711" spans="18:19" x14ac:dyDescent="0.25">
      <c r="R10711" s="3">
        <v>11714</v>
      </c>
      <c r="S10711" s="3" t="s">
        <v>31</v>
      </c>
    </row>
    <row r="10712" spans="18:19" x14ac:dyDescent="0.25">
      <c r="R10712" s="3">
        <v>11715</v>
      </c>
      <c r="S10712" s="3" t="s">
        <v>31</v>
      </c>
    </row>
    <row r="10713" spans="18:19" x14ac:dyDescent="0.25">
      <c r="R10713" s="3">
        <v>11716</v>
      </c>
      <c r="S10713" s="3" t="s">
        <v>31</v>
      </c>
    </row>
    <row r="10714" spans="18:19" x14ac:dyDescent="0.25">
      <c r="R10714" s="3">
        <v>11717</v>
      </c>
      <c r="S10714" s="3" t="s">
        <v>31</v>
      </c>
    </row>
    <row r="10715" spans="18:19" x14ac:dyDescent="0.25">
      <c r="R10715" s="3">
        <v>11718</v>
      </c>
      <c r="S10715" s="3" t="s">
        <v>31</v>
      </c>
    </row>
    <row r="10716" spans="18:19" x14ac:dyDescent="0.25">
      <c r="R10716" s="3">
        <v>11719</v>
      </c>
      <c r="S10716" s="3" t="s">
        <v>31</v>
      </c>
    </row>
    <row r="10717" spans="18:19" x14ac:dyDescent="0.25">
      <c r="R10717" s="3">
        <v>11720</v>
      </c>
      <c r="S10717" s="3" t="s">
        <v>31</v>
      </c>
    </row>
    <row r="10718" spans="18:19" x14ac:dyDescent="0.25">
      <c r="R10718" s="3">
        <v>11721</v>
      </c>
      <c r="S10718" s="3" t="s">
        <v>31</v>
      </c>
    </row>
    <row r="10719" spans="18:19" x14ac:dyDescent="0.25">
      <c r="R10719" s="3">
        <v>11722</v>
      </c>
      <c r="S10719" s="3" t="s">
        <v>31</v>
      </c>
    </row>
    <row r="10720" spans="18:19" x14ac:dyDescent="0.25">
      <c r="R10720" s="3">
        <v>11723</v>
      </c>
      <c r="S10720" s="3" t="s">
        <v>31</v>
      </c>
    </row>
    <row r="10721" spans="18:19" x14ac:dyDescent="0.25">
      <c r="R10721" s="3">
        <v>11724</v>
      </c>
      <c r="S10721" s="3" t="s">
        <v>31</v>
      </c>
    </row>
    <row r="10722" spans="18:19" x14ac:dyDescent="0.25">
      <c r="R10722" s="3">
        <v>11725</v>
      </c>
      <c r="S10722" s="3" t="s">
        <v>31</v>
      </c>
    </row>
    <row r="10723" spans="18:19" x14ac:dyDescent="0.25">
      <c r="R10723" s="3">
        <v>11726</v>
      </c>
      <c r="S10723" s="3" t="s">
        <v>31</v>
      </c>
    </row>
    <row r="10724" spans="18:19" x14ac:dyDescent="0.25">
      <c r="R10724" s="3">
        <v>11727</v>
      </c>
      <c r="S10724" s="3" t="s">
        <v>31</v>
      </c>
    </row>
    <row r="10725" spans="18:19" x14ac:dyDescent="0.25">
      <c r="R10725" s="3">
        <v>11728</v>
      </c>
      <c r="S10725" s="3" t="s">
        <v>31</v>
      </c>
    </row>
    <row r="10726" spans="18:19" x14ac:dyDescent="0.25">
      <c r="R10726" s="3">
        <v>11729</v>
      </c>
      <c r="S10726" s="3" t="s">
        <v>31</v>
      </c>
    </row>
    <row r="10727" spans="18:19" x14ac:dyDescent="0.25">
      <c r="R10727" s="3">
        <v>11730</v>
      </c>
      <c r="S10727" s="3" t="s">
        <v>31</v>
      </c>
    </row>
    <row r="10728" spans="18:19" x14ac:dyDescent="0.25">
      <c r="R10728" s="3">
        <v>11731</v>
      </c>
      <c r="S10728" s="3" t="s">
        <v>31</v>
      </c>
    </row>
    <row r="10729" spans="18:19" x14ac:dyDescent="0.25">
      <c r="R10729" s="3">
        <v>11732</v>
      </c>
      <c r="S10729" s="3" t="s">
        <v>31</v>
      </c>
    </row>
    <row r="10730" spans="18:19" x14ac:dyDescent="0.25">
      <c r="R10730" s="3">
        <v>11733</v>
      </c>
      <c r="S10730" s="3" t="s">
        <v>31</v>
      </c>
    </row>
    <row r="10731" spans="18:19" x14ac:dyDescent="0.25">
      <c r="R10731" s="3">
        <v>11734</v>
      </c>
      <c r="S10731" s="3" t="s">
        <v>31</v>
      </c>
    </row>
    <row r="10732" spans="18:19" x14ac:dyDescent="0.25">
      <c r="R10732" s="3">
        <v>11735</v>
      </c>
      <c r="S10732" s="3" t="s">
        <v>31</v>
      </c>
    </row>
    <row r="10733" spans="18:19" x14ac:dyDescent="0.25">
      <c r="R10733" s="3">
        <v>11736</v>
      </c>
      <c r="S10733" s="3" t="s">
        <v>31</v>
      </c>
    </row>
    <row r="10734" spans="18:19" x14ac:dyDescent="0.25">
      <c r="R10734" s="3">
        <v>11737</v>
      </c>
      <c r="S10734" s="3" t="s">
        <v>31</v>
      </c>
    </row>
    <row r="10735" spans="18:19" x14ac:dyDescent="0.25">
      <c r="R10735" s="3">
        <v>11738</v>
      </c>
      <c r="S10735" s="3" t="s">
        <v>31</v>
      </c>
    </row>
    <row r="10736" spans="18:19" x14ac:dyDescent="0.25">
      <c r="R10736" s="3">
        <v>11739</v>
      </c>
      <c r="S10736" s="3" t="s">
        <v>31</v>
      </c>
    </row>
    <row r="10737" spans="18:19" x14ac:dyDescent="0.25">
      <c r="R10737" s="3">
        <v>11740</v>
      </c>
      <c r="S10737" s="3" t="s">
        <v>31</v>
      </c>
    </row>
    <row r="10738" spans="18:19" x14ac:dyDescent="0.25">
      <c r="R10738" s="3">
        <v>11741</v>
      </c>
      <c r="S10738" s="3" t="s">
        <v>31</v>
      </c>
    </row>
    <row r="10739" spans="18:19" x14ac:dyDescent="0.25">
      <c r="R10739" s="3">
        <v>11742</v>
      </c>
      <c r="S10739" s="3" t="s">
        <v>31</v>
      </c>
    </row>
    <row r="10740" spans="18:19" x14ac:dyDescent="0.25">
      <c r="R10740" s="3">
        <v>11743</v>
      </c>
      <c r="S10740" s="3" t="s">
        <v>31</v>
      </c>
    </row>
    <row r="10741" spans="18:19" x14ac:dyDescent="0.25">
      <c r="R10741" s="3">
        <v>11744</v>
      </c>
      <c r="S10741" s="3" t="s">
        <v>31</v>
      </c>
    </row>
    <row r="10742" spans="18:19" x14ac:dyDescent="0.25">
      <c r="R10742" s="3">
        <v>11745</v>
      </c>
      <c r="S10742" s="3" t="s">
        <v>31</v>
      </c>
    </row>
    <row r="10743" spans="18:19" x14ac:dyDescent="0.25">
      <c r="R10743" s="3">
        <v>11746</v>
      </c>
      <c r="S10743" s="3" t="s">
        <v>31</v>
      </c>
    </row>
    <row r="10744" spans="18:19" x14ac:dyDescent="0.25">
      <c r="R10744" s="3">
        <v>11747</v>
      </c>
      <c r="S10744" s="3" t="s">
        <v>31</v>
      </c>
    </row>
    <row r="10745" spans="18:19" x14ac:dyDescent="0.25">
      <c r="R10745" s="3">
        <v>11748</v>
      </c>
      <c r="S10745" s="3" t="s">
        <v>31</v>
      </c>
    </row>
    <row r="10746" spans="18:19" x14ac:dyDescent="0.25">
      <c r="R10746" s="3">
        <v>11749</v>
      </c>
      <c r="S10746" s="3" t="s">
        <v>31</v>
      </c>
    </row>
    <row r="10747" spans="18:19" x14ac:dyDescent="0.25">
      <c r="R10747" s="3">
        <v>11750</v>
      </c>
      <c r="S10747" s="3" t="s">
        <v>31</v>
      </c>
    </row>
    <row r="10748" spans="18:19" x14ac:dyDescent="0.25">
      <c r="R10748" s="3">
        <v>11751</v>
      </c>
      <c r="S10748" s="3" t="s">
        <v>31</v>
      </c>
    </row>
    <row r="10749" spans="18:19" x14ac:dyDescent="0.25">
      <c r="R10749" s="3">
        <v>11752</v>
      </c>
      <c r="S10749" s="3" t="s">
        <v>31</v>
      </c>
    </row>
    <row r="10750" spans="18:19" x14ac:dyDescent="0.25">
      <c r="R10750" s="3">
        <v>11753</v>
      </c>
      <c r="S10750" s="3" t="s">
        <v>31</v>
      </c>
    </row>
    <row r="10751" spans="18:19" x14ac:dyDescent="0.25">
      <c r="R10751" s="3">
        <v>11754</v>
      </c>
      <c r="S10751" s="3" t="s">
        <v>31</v>
      </c>
    </row>
    <row r="10752" spans="18:19" x14ac:dyDescent="0.25">
      <c r="R10752" s="3">
        <v>11755</v>
      </c>
      <c r="S10752" s="3" t="s">
        <v>31</v>
      </c>
    </row>
    <row r="10753" spans="18:19" x14ac:dyDescent="0.25">
      <c r="R10753" s="3">
        <v>11756</v>
      </c>
      <c r="S10753" s="3" t="s">
        <v>31</v>
      </c>
    </row>
    <row r="10754" spans="18:19" x14ac:dyDescent="0.25">
      <c r="R10754" s="3">
        <v>11757</v>
      </c>
      <c r="S10754" s="3" t="s">
        <v>31</v>
      </c>
    </row>
    <row r="10755" spans="18:19" x14ac:dyDescent="0.25">
      <c r="R10755" s="3">
        <v>11758</v>
      </c>
      <c r="S10755" s="3" t="s">
        <v>31</v>
      </c>
    </row>
    <row r="10756" spans="18:19" x14ac:dyDescent="0.25">
      <c r="R10756" s="3">
        <v>11759</v>
      </c>
      <c r="S10756" s="3" t="s">
        <v>31</v>
      </c>
    </row>
    <row r="10757" spans="18:19" x14ac:dyDescent="0.25">
      <c r="R10757" s="3">
        <v>11760</v>
      </c>
      <c r="S10757" s="3" t="s">
        <v>31</v>
      </c>
    </row>
    <row r="10758" spans="18:19" x14ac:dyDescent="0.25">
      <c r="R10758" s="3">
        <v>11761</v>
      </c>
      <c r="S10758" s="3" t="s">
        <v>31</v>
      </c>
    </row>
    <row r="10759" spans="18:19" x14ac:dyDescent="0.25">
      <c r="R10759" s="3">
        <v>11762</v>
      </c>
      <c r="S10759" s="3" t="s">
        <v>31</v>
      </c>
    </row>
    <row r="10760" spans="18:19" x14ac:dyDescent="0.25">
      <c r="R10760" s="3">
        <v>11763</v>
      </c>
      <c r="S10760" s="3" t="s">
        <v>31</v>
      </c>
    </row>
    <row r="10761" spans="18:19" x14ac:dyDescent="0.25">
      <c r="R10761" s="3">
        <v>11764</v>
      </c>
      <c r="S10761" s="3" t="s">
        <v>31</v>
      </c>
    </row>
    <row r="10762" spans="18:19" x14ac:dyDescent="0.25">
      <c r="R10762" s="3">
        <v>11765</v>
      </c>
      <c r="S10762" s="3" t="s">
        <v>31</v>
      </c>
    </row>
    <row r="10763" spans="18:19" x14ac:dyDescent="0.25">
      <c r="R10763" s="3">
        <v>11766</v>
      </c>
      <c r="S10763" s="3" t="s">
        <v>31</v>
      </c>
    </row>
    <row r="10764" spans="18:19" x14ac:dyDescent="0.25">
      <c r="R10764" s="3">
        <v>11767</v>
      </c>
      <c r="S10764" s="3" t="s">
        <v>31</v>
      </c>
    </row>
    <row r="10765" spans="18:19" x14ac:dyDescent="0.25">
      <c r="R10765" s="3">
        <v>11768</v>
      </c>
      <c r="S10765" s="3" t="s">
        <v>31</v>
      </c>
    </row>
    <row r="10766" spans="18:19" x14ac:dyDescent="0.25">
      <c r="R10766" s="3">
        <v>11769</v>
      </c>
      <c r="S10766" s="3" t="s">
        <v>31</v>
      </c>
    </row>
    <row r="10767" spans="18:19" x14ac:dyDescent="0.25">
      <c r="R10767" s="3">
        <v>11770</v>
      </c>
      <c r="S10767" s="3" t="s">
        <v>31</v>
      </c>
    </row>
    <row r="10768" spans="18:19" x14ac:dyDescent="0.25">
      <c r="R10768" s="3">
        <v>11771</v>
      </c>
      <c r="S10768" s="3" t="s">
        <v>31</v>
      </c>
    </row>
    <row r="10769" spans="18:19" x14ac:dyDescent="0.25">
      <c r="R10769" s="3">
        <v>11772</v>
      </c>
      <c r="S10769" s="3" t="s">
        <v>31</v>
      </c>
    </row>
    <row r="10770" spans="18:19" x14ac:dyDescent="0.25">
      <c r="R10770" s="3">
        <v>11773</v>
      </c>
      <c r="S10770" s="3" t="s">
        <v>31</v>
      </c>
    </row>
    <row r="10771" spans="18:19" x14ac:dyDescent="0.25">
      <c r="R10771" s="3">
        <v>11774</v>
      </c>
      <c r="S10771" s="3" t="s">
        <v>31</v>
      </c>
    </row>
    <row r="10772" spans="18:19" x14ac:dyDescent="0.25">
      <c r="R10772" s="3">
        <v>11775</v>
      </c>
      <c r="S10772" s="3" t="s">
        <v>31</v>
      </c>
    </row>
    <row r="10773" spans="18:19" x14ac:dyDescent="0.25">
      <c r="R10773" s="3">
        <v>11776</v>
      </c>
      <c r="S10773" s="3" t="s">
        <v>31</v>
      </c>
    </row>
    <row r="10774" spans="18:19" x14ac:dyDescent="0.25">
      <c r="R10774" s="3">
        <v>11777</v>
      </c>
      <c r="S10774" s="3" t="s">
        <v>31</v>
      </c>
    </row>
    <row r="10775" spans="18:19" x14ac:dyDescent="0.25">
      <c r="R10775" s="3">
        <v>11778</v>
      </c>
      <c r="S10775" s="3" t="s">
        <v>31</v>
      </c>
    </row>
    <row r="10776" spans="18:19" x14ac:dyDescent="0.25">
      <c r="R10776" s="3">
        <v>11779</v>
      </c>
      <c r="S10776" s="3" t="s">
        <v>31</v>
      </c>
    </row>
    <row r="10777" spans="18:19" x14ac:dyDescent="0.25">
      <c r="R10777" s="3">
        <v>11780</v>
      </c>
      <c r="S10777" s="3" t="s">
        <v>31</v>
      </c>
    </row>
    <row r="10778" spans="18:19" x14ac:dyDescent="0.25">
      <c r="R10778" s="3">
        <v>11781</v>
      </c>
      <c r="S10778" s="3" t="s">
        <v>31</v>
      </c>
    </row>
    <row r="10779" spans="18:19" x14ac:dyDescent="0.25">
      <c r="R10779" s="3">
        <v>11782</v>
      </c>
      <c r="S10779" s="3" t="s">
        <v>31</v>
      </c>
    </row>
    <row r="10780" spans="18:19" x14ac:dyDescent="0.25">
      <c r="R10780" s="3">
        <v>11783</v>
      </c>
      <c r="S10780" s="3" t="s">
        <v>31</v>
      </c>
    </row>
    <row r="10781" spans="18:19" x14ac:dyDescent="0.25">
      <c r="R10781" s="3">
        <v>11784</v>
      </c>
      <c r="S10781" s="3" t="s">
        <v>31</v>
      </c>
    </row>
    <row r="10782" spans="18:19" x14ac:dyDescent="0.25">
      <c r="R10782" s="3">
        <v>11785</v>
      </c>
      <c r="S10782" s="3" t="s">
        <v>31</v>
      </c>
    </row>
    <row r="10783" spans="18:19" x14ac:dyDescent="0.25">
      <c r="R10783" s="3">
        <v>11786</v>
      </c>
      <c r="S10783" s="3" t="s">
        <v>31</v>
      </c>
    </row>
    <row r="10784" spans="18:19" x14ac:dyDescent="0.25">
      <c r="R10784" s="3">
        <v>11787</v>
      </c>
      <c r="S10784" s="3" t="s">
        <v>31</v>
      </c>
    </row>
    <row r="10785" spans="18:19" x14ac:dyDescent="0.25">
      <c r="R10785" s="3">
        <v>11788</v>
      </c>
      <c r="S10785" s="3" t="s">
        <v>31</v>
      </c>
    </row>
    <row r="10786" spans="18:19" x14ac:dyDescent="0.25">
      <c r="R10786" s="3">
        <v>11789</v>
      </c>
      <c r="S10786" s="3" t="s">
        <v>31</v>
      </c>
    </row>
    <row r="10787" spans="18:19" x14ac:dyDescent="0.25">
      <c r="R10787" s="3">
        <v>11790</v>
      </c>
      <c r="S10787" s="3" t="s">
        <v>31</v>
      </c>
    </row>
    <row r="10788" spans="18:19" x14ac:dyDescent="0.25">
      <c r="R10788" s="3">
        <v>11791</v>
      </c>
      <c r="S10788" s="3" t="s">
        <v>31</v>
      </c>
    </row>
    <row r="10789" spans="18:19" x14ac:dyDescent="0.25">
      <c r="R10789" s="3">
        <v>11792</v>
      </c>
      <c r="S10789" s="3" t="s">
        <v>31</v>
      </c>
    </row>
    <row r="10790" spans="18:19" x14ac:dyDescent="0.25">
      <c r="R10790" s="3">
        <v>11793</v>
      </c>
      <c r="S10790" s="3" t="s">
        <v>31</v>
      </c>
    </row>
    <row r="10791" spans="18:19" x14ac:dyDescent="0.25">
      <c r="R10791" s="3">
        <v>11794</v>
      </c>
      <c r="S10791" s="3" t="s">
        <v>31</v>
      </c>
    </row>
    <row r="10792" spans="18:19" x14ac:dyDescent="0.25">
      <c r="R10792" s="3">
        <v>11795</v>
      </c>
      <c r="S10792" s="3" t="s">
        <v>31</v>
      </c>
    </row>
    <row r="10793" spans="18:19" x14ac:dyDescent="0.25">
      <c r="R10793" s="3">
        <v>11796</v>
      </c>
      <c r="S10793" s="3" t="s">
        <v>31</v>
      </c>
    </row>
    <row r="10794" spans="18:19" x14ac:dyDescent="0.25">
      <c r="R10794" s="3">
        <v>11797</v>
      </c>
      <c r="S10794" s="3" t="s">
        <v>31</v>
      </c>
    </row>
    <row r="10795" spans="18:19" x14ac:dyDescent="0.25">
      <c r="R10795" s="3">
        <v>11798</v>
      </c>
      <c r="S10795" s="3" t="s">
        <v>31</v>
      </c>
    </row>
    <row r="10796" spans="18:19" x14ac:dyDescent="0.25">
      <c r="R10796" s="3">
        <v>11799</v>
      </c>
      <c r="S10796" s="3" t="s">
        <v>31</v>
      </c>
    </row>
    <row r="10797" spans="18:19" x14ac:dyDescent="0.25">
      <c r="R10797" s="3">
        <v>11800</v>
      </c>
      <c r="S10797" s="3" t="s">
        <v>31</v>
      </c>
    </row>
    <row r="10798" spans="18:19" x14ac:dyDescent="0.25">
      <c r="R10798" s="3">
        <v>11801</v>
      </c>
      <c r="S10798" s="3" t="s">
        <v>31</v>
      </c>
    </row>
    <row r="10799" spans="18:19" x14ac:dyDescent="0.25">
      <c r="R10799" s="3">
        <v>11802</v>
      </c>
      <c r="S10799" s="3" t="s">
        <v>31</v>
      </c>
    </row>
    <row r="10800" spans="18:19" x14ac:dyDescent="0.25">
      <c r="R10800" s="3">
        <v>11803</v>
      </c>
      <c r="S10800" s="3" t="s">
        <v>31</v>
      </c>
    </row>
    <row r="10801" spans="18:19" x14ac:dyDescent="0.25">
      <c r="R10801" s="3">
        <v>11804</v>
      </c>
      <c r="S10801" s="3" t="s">
        <v>31</v>
      </c>
    </row>
    <row r="10802" spans="18:19" x14ac:dyDescent="0.25">
      <c r="R10802" s="3">
        <v>11805</v>
      </c>
      <c r="S10802" s="3" t="s">
        <v>31</v>
      </c>
    </row>
    <row r="10803" spans="18:19" x14ac:dyDescent="0.25">
      <c r="R10803" s="3">
        <v>11806</v>
      </c>
      <c r="S10803" s="3" t="s">
        <v>31</v>
      </c>
    </row>
    <row r="10804" spans="18:19" x14ac:dyDescent="0.25">
      <c r="R10804" s="3">
        <v>11807</v>
      </c>
      <c r="S10804" s="3" t="s">
        <v>31</v>
      </c>
    </row>
    <row r="10805" spans="18:19" x14ac:dyDescent="0.25">
      <c r="R10805" s="3">
        <v>11808</v>
      </c>
      <c r="S10805" s="3" t="s">
        <v>31</v>
      </c>
    </row>
    <row r="10806" spans="18:19" x14ac:dyDescent="0.25">
      <c r="R10806" s="3">
        <v>11809</v>
      </c>
      <c r="S10806" s="3" t="s">
        <v>31</v>
      </c>
    </row>
    <row r="10807" spans="18:19" x14ac:dyDescent="0.25">
      <c r="R10807" s="3">
        <v>11810</v>
      </c>
      <c r="S10807" s="3" t="s">
        <v>31</v>
      </c>
    </row>
    <row r="10808" spans="18:19" x14ac:dyDescent="0.25">
      <c r="R10808" s="3">
        <v>11811</v>
      </c>
      <c r="S10808" s="3" t="s">
        <v>31</v>
      </c>
    </row>
    <row r="10809" spans="18:19" x14ac:dyDescent="0.25">
      <c r="R10809" s="3">
        <v>11812</v>
      </c>
      <c r="S10809" s="3" t="s">
        <v>31</v>
      </c>
    </row>
    <row r="10810" spans="18:19" x14ac:dyDescent="0.25">
      <c r="R10810" s="3">
        <v>11813</v>
      </c>
      <c r="S10810" s="3" t="s">
        <v>31</v>
      </c>
    </row>
    <row r="10811" spans="18:19" x14ac:dyDescent="0.25">
      <c r="R10811" s="3">
        <v>11814</v>
      </c>
      <c r="S10811" s="3" t="s">
        <v>31</v>
      </c>
    </row>
    <row r="10812" spans="18:19" x14ac:dyDescent="0.25">
      <c r="R10812" s="3">
        <v>11815</v>
      </c>
      <c r="S10812" s="3" t="s">
        <v>31</v>
      </c>
    </row>
    <row r="10813" spans="18:19" x14ac:dyDescent="0.25">
      <c r="R10813" s="3">
        <v>11816</v>
      </c>
      <c r="S10813" s="3" t="s">
        <v>31</v>
      </c>
    </row>
    <row r="10814" spans="18:19" x14ac:dyDescent="0.25">
      <c r="R10814" s="3">
        <v>11817</v>
      </c>
      <c r="S10814" s="3" t="s">
        <v>31</v>
      </c>
    </row>
    <row r="10815" spans="18:19" x14ac:dyDescent="0.25">
      <c r="R10815" s="3">
        <v>11818</v>
      </c>
      <c r="S10815" s="3" t="s">
        <v>31</v>
      </c>
    </row>
    <row r="10816" spans="18:19" x14ac:dyDescent="0.25">
      <c r="R10816" s="3">
        <v>11819</v>
      </c>
      <c r="S10816" s="3" t="s">
        <v>31</v>
      </c>
    </row>
    <row r="10817" spans="18:19" x14ac:dyDescent="0.25">
      <c r="R10817" s="3">
        <v>11820</v>
      </c>
      <c r="S10817" s="3" t="s">
        <v>31</v>
      </c>
    </row>
    <row r="10818" spans="18:19" x14ac:dyDescent="0.25">
      <c r="R10818" s="3">
        <v>11821</v>
      </c>
      <c r="S10818" s="3" t="s">
        <v>31</v>
      </c>
    </row>
    <row r="10819" spans="18:19" x14ac:dyDescent="0.25">
      <c r="R10819" s="3">
        <v>11822</v>
      </c>
      <c r="S10819" s="3" t="s">
        <v>31</v>
      </c>
    </row>
    <row r="10820" spans="18:19" x14ac:dyDescent="0.25">
      <c r="R10820" s="3">
        <v>11823</v>
      </c>
      <c r="S10820" s="3" t="s">
        <v>31</v>
      </c>
    </row>
    <row r="10821" spans="18:19" x14ac:dyDescent="0.25">
      <c r="R10821" s="3">
        <v>11824</v>
      </c>
      <c r="S10821" s="3" t="s">
        <v>31</v>
      </c>
    </row>
    <row r="10822" spans="18:19" x14ac:dyDescent="0.25">
      <c r="R10822" s="3">
        <v>11825</v>
      </c>
      <c r="S10822" s="3" t="s">
        <v>31</v>
      </c>
    </row>
    <row r="10823" spans="18:19" x14ac:dyDescent="0.25">
      <c r="R10823" s="3">
        <v>11826</v>
      </c>
      <c r="S10823" s="3" t="s">
        <v>31</v>
      </c>
    </row>
    <row r="10824" spans="18:19" x14ac:dyDescent="0.25">
      <c r="R10824" s="3">
        <v>11827</v>
      </c>
      <c r="S10824" s="3" t="s">
        <v>31</v>
      </c>
    </row>
    <row r="10825" spans="18:19" x14ac:dyDescent="0.25">
      <c r="R10825" s="3">
        <v>11828</v>
      </c>
      <c r="S10825" s="3" t="s">
        <v>31</v>
      </c>
    </row>
    <row r="10826" spans="18:19" x14ac:dyDescent="0.25">
      <c r="R10826" s="3">
        <v>11829</v>
      </c>
      <c r="S10826" s="3" t="s">
        <v>31</v>
      </c>
    </row>
    <row r="10827" spans="18:19" x14ac:dyDescent="0.25">
      <c r="R10827" s="3">
        <v>11830</v>
      </c>
      <c r="S10827" s="3" t="s">
        <v>31</v>
      </c>
    </row>
    <row r="10828" spans="18:19" x14ac:dyDescent="0.25">
      <c r="R10828" s="3">
        <v>11831</v>
      </c>
      <c r="S10828" s="3" t="s">
        <v>31</v>
      </c>
    </row>
    <row r="10829" spans="18:19" x14ac:dyDescent="0.25">
      <c r="R10829" s="3">
        <v>11832</v>
      </c>
      <c r="S10829" s="3" t="s">
        <v>31</v>
      </c>
    </row>
    <row r="10830" spans="18:19" x14ac:dyDescent="0.25">
      <c r="R10830" s="3">
        <v>11833</v>
      </c>
      <c r="S10830" s="3" t="s">
        <v>31</v>
      </c>
    </row>
    <row r="10831" spans="18:19" x14ac:dyDescent="0.25">
      <c r="R10831" s="3">
        <v>11834</v>
      </c>
      <c r="S10831" s="3" t="s">
        <v>31</v>
      </c>
    </row>
    <row r="10832" spans="18:19" x14ac:dyDescent="0.25">
      <c r="R10832" s="3">
        <v>11835</v>
      </c>
      <c r="S10832" s="3" t="s">
        <v>31</v>
      </c>
    </row>
    <row r="10833" spans="18:19" x14ac:dyDescent="0.25">
      <c r="R10833" s="3">
        <v>11836</v>
      </c>
      <c r="S10833" s="3" t="s">
        <v>31</v>
      </c>
    </row>
    <row r="10834" spans="18:19" x14ac:dyDescent="0.25">
      <c r="R10834" s="3">
        <v>11837</v>
      </c>
      <c r="S10834" s="3" t="s">
        <v>31</v>
      </c>
    </row>
    <row r="10835" spans="18:19" x14ac:dyDescent="0.25">
      <c r="R10835" s="3">
        <v>11838</v>
      </c>
      <c r="S10835" s="3" t="s">
        <v>31</v>
      </c>
    </row>
    <row r="10836" spans="18:19" x14ac:dyDescent="0.25">
      <c r="R10836" s="3">
        <v>11839</v>
      </c>
      <c r="S10836" s="3" t="s">
        <v>31</v>
      </c>
    </row>
    <row r="10837" spans="18:19" x14ac:dyDescent="0.25">
      <c r="R10837" s="3">
        <v>11840</v>
      </c>
      <c r="S10837" s="3" t="s">
        <v>31</v>
      </c>
    </row>
    <row r="10838" spans="18:19" x14ac:dyDescent="0.25">
      <c r="R10838" s="3">
        <v>11841</v>
      </c>
      <c r="S10838" s="3" t="s">
        <v>31</v>
      </c>
    </row>
    <row r="10839" spans="18:19" x14ac:dyDescent="0.25">
      <c r="R10839" s="3">
        <v>11842</v>
      </c>
      <c r="S10839" s="3" t="s">
        <v>31</v>
      </c>
    </row>
    <row r="10840" spans="18:19" x14ac:dyDescent="0.25">
      <c r="R10840" s="3">
        <v>11843</v>
      </c>
      <c r="S10840" s="3" t="s">
        <v>31</v>
      </c>
    </row>
    <row r="10841" spans="18:19" x14ac:dyDescent="0.25">
      <c r="R10841" s="3">
        <v>11844</v>
      </c>
      <c r="S10841" s="3" t="s">
        <v>31</v>
      </c>
    </row>
    <row r="10842" spans="18:19" x14ac:dyDescent="0.25">
      <c r="R10842" s="3">
        <v>11845</v>
      </c>
      <c r="S10842" s="3" t="s">
        <v>31</v>
      </c>
    </row>
    <row r="10843" spans="18:19" x14ac:dyDescent="0.25">
      <c r="R10843" s="3">
        <v>11846</v>
      </c>
      <c r="S10843" s="3" t="s">
        <v>31</v>
      </c>
    </row>
    <row r="10844" spans="18:19" x14ac:dyDescent="0.25">
      <c r="R10844" s="3">
        <v>11847</v>
      </c>
      <c r="S10844" s="3" t="s">
        <v>31</v>
      </c>
    </row>
    <row r="10845" spans="18:19" x14ac:dyDescent="0.25">
      <c r="R10845" s="3">
        <v>11848</v>
      </c>
      <c r="S10845" s="3" t="s">
        <v>31</v>
      </c>
    </row>
    <row r="10846" spans="18:19" x14ac:dyDescent="0.25">
      <c r="R10846" s="3">
        <v>11849</v>
      </c>
      <c r="S10846" s="3" t="s">
        <v>31</v>
      </c>
    </row>
    <row r="10847" spans="18:19" x14ac:dyDescent="0.25">
      <c r="R10847" s="3">
        <v>11850</v>
      </c>
      <c r="S10847" s="3" t="s">
        <v>31</v>
      </c>
    </row>
    <row r="10848" spans="18:19" x14ac:dyDescent="0.25">
      <c r="R10848" s="3">
        <v>11851</v>
      </c>
      <c r="S10848" s="3" t="s">
        <v>31</v>
      </c>
    </row>
    <row r="10849" spans="18:19" x14ac:dyDescent="0.25">
      <c r="R10849" s="3">
        <v>11852</v>
      </c>
      <c r="S10849" s="3" t="s">
        <v>31</v>
      </c>
    </row>
    <row r="10850" spans="18:19" x14ac:dyDescent="0.25">
      <c r="R10850" s="3">
        <v>11853</v>
      </c>
      <c r="S10850" s="3" t="s">
        <v>31</v>
      </c>
    </row>
    <row r="10851" spans="18:19" x14ac:dyDescent="0.25">
      <c r="R10851" s="3">
        <v>11854</v>
      </c>
      <c r="S10851" s="3" t="s">
        <v>31</v>
      </c>
    </row>
    <row r="10852" spans="18:19" x14ac:dyDescent="0.25">
      <c r="R10852" s="3">
        <v>11855</v>
      </c>
      <c r="S10852" s="3" t="s">
        <v>31</v>
      </c>
    </row>
    <row r="10853" spans="18:19" x14ac:dyDescent="0.25">
      <c r="R10853" s="3">
        <v>11856</v>
      </c>
      <c r="S10853" s="3" t="s">
        <v>31</v>
      </c>
    </row>
    <row r="10854" spans="18:19" x14ac:dyDescent="0.25">
      <c r="R10854" s="3">
        <v>11857</v>
      </c>
      <c r="S10854" s="3" t="s">
        <v>31</v>
      </c>
    </row>
    <row r="10855" spans="18:19" x14ac:dyDescent="0.25">
      <c r="R10855" s="3">
        <v>11858</v>
      </c>
      <c r="S10855" s="3" t="s">
        <v>31</v>
      </c>
    </row>
    <row r="10856" spans="18:19" x14ac:dyDescent="0.25">
      <c r="R10856" s="3">
        <v>11859</v>
      </c>
      <c r="S10856" s="3" t="s">
        <v>31</v>
      </c>
    </row>
    <row r="10857" spans="18:19" x14ac:dyDescent="0.25">
      <c r="R10857" s="3">
        <v>11860</v>
      </c>
      <c r="S10857" s="3" t="s">
        <v>31</v>
      </c>
    </row>
    <row r="10858" spans="18:19" x14ac:dyDescent="0.25">
      <c r="R10858" s="3">
        <v>11861</v>
      </c>
      <c r="S10858" s="3" t="s">
        <v>31</v>
      </c>
    </row>
    <row r="10859" spans="18:19" x14ac:dyDescent="0.25">
      <c r="R10859" s="3">
        <v>11862</v>
      </c>
      <c r="S10859" s="3" t="s">
        <v>31</v>
      </c>
    </row>
    <row r="10860" spans="18:19" x14ac:dyDescent="0.25">
      <c r="R10860" s="3">
        <v>11863</v>
      </c>
      <c r="S10860" s="3" t="s">
        <v>31</v>
      </c>
    </row>
    <row r="10861" spans="18:19" x14ac:dyDescent="0.25">
      <c r="R10861" s="3">
        <v>11864</v>
      </c>
      <c r="S10861" s="3" t="s">
        <v>31</v>
      </c>
    </row>
    <row r="10862" spans="18:19" x14ac:dyDescent="0.25">
      <c r="R10862" s="3">
        <v>11865</v>
      </c>
      <c r="S10862" s="3" t="s">
        <v>31</v>
      </c>
    </row>
    <row r="10863" spans="18:19" x14ac:dyDescent="0.25">
      <c r="R10863" s="3">
        <v>11866</v>
      </c>
      <c r="S10863" s="3" t="s">
        <v>31</v>
      </c>
    </row>
    <row r="10864" spans="18:19" x14ac:dyDescent="0.25">
      <c r="R10864" s="3">
        <v>11867</v>
      </c>
      <c r="S10864" s="3" t="s">
        <v>31</v>
      </c>
    </row>
    <row r="10865" spans="18:19" x14ac:dyDescent="0.25">
      <c r="R10865" s="3">
        <v>11868</v>
      </c>
      <c r="S10865" s="3" t="s">
        <v>31</v>
      </c>
    </row>
    <row r="10866" spans="18:19" x14ac:dyDescent="0.25">
      <c r="R10866" s="3">
        <v>11869</v>
      </c>
      <c r="S10866" s="3" t="s">
        <v>31</v>
      </c>
    </row>
    <row r="10867" spans="18:19" x14ac:dyDescent="0.25">
      <c r="R10867" s="3">
        <v>11870</v>
      </c>
      <c r="S10867" s="3" t="s">
        <v>31</v>
      </c>
    </row>
    <row r="10868" spans="18:19" x14ac:dyDescent="0.25">
      <c r="R10868" s="3">
        <v>11871</v>
      </c>
      <c r="S10868" s="3" t="s">
        <v>31</v>
      </c>
    </row>
    <row r="10869" spans="18:19" x14ac:dyDescent="0.25">
      <c r="R10869" s="3">
        <v>11872</v>
      </c>
      <c r="S10869" s="3" t="s">
        <v>31</v>
      </c>
    </row>
    <row r="10870" spans="18:19" x14ac:dyDescent="0.25">
      <c r="R10870" s="3">
        <v>11873</v>
      </c>
      <c r="S10870" s="3" t="s">
        <v>31</v>
      </c>
    </row>
    <row r="10871" spans="18:19" x14ac:dyDescent="0.25">
      <c r="R10871" s="3">
        <v>11874</v>
      </c>
      <c r="S10871" s="3" t="s">
        <v>31</v>
      </c>
    </row>
    <row r="10872" spans="18:19" x14ac:dyDescent="0.25">
      <c r="R10872" s="3">
        <v>11875</v>
      </c>
      <c r="S10872" s="3" t="s">
        <v>31</v>
      </c>
    </row>
    <row r="10873" spans="18:19" x14ac:dyDescent="0.25">
      <c r="R10873" s="3">
        <v>11876</v>
      </c>
      <c r="S10873" s="3" t="s">
        <v>31</v>
      </c>
    </row>
    <row r="10874" spans="18:19" x14ac:dyDescent="0.25">
      <c r="R10874" s="3">
        <v>11877</v>
      </c>
      <c r="S10874" s="3" t="s">
        <v>31</v>
      </c>
    </row>
    <row r="10875" spans="18:19" x14ac:dyDescent="0.25">
      <c r="R10875" s="3">
        <v>11878</v>
      </c>
      <c r="S10875" s="3" t="s">
        <v>31</v>
      </c>
    </row>
    <row r="10876" spans="18:19" x14ac:dyDescent="0.25">
      <c r="R10876" s="3">
        <v>11879</v>
      </c>
      <c r="S10876" s="3" t="s">
        <v>31</v>
      </c>
    </row>
    <row r="10877" spans="18:19" x14ac:dyDescent="0.25">
      <c r="R10877" s="3">
        <v>11880</v>
      </c>
      <c r="S10877" s="3" t="s">
        <v>31</v>
      </c>
    </row>
    <row r="10878" spans="18:19" x14ac:dyDescent="0.25">
      <c r="R10878" s="3">
        <v>11881</v>
      </c>
      <c r="S10878" s="3" t="s">
        <v>31</v>
      </c>
    </row>
    <row r="10879" spans="18:19" x14ac:dyDescent="0.25">
      <c r="R10879" s="3">
        <v>11882</v>
      </c>
      <c r="S10879" s="3" t="s">
        <v>31</v>
      </c>
    </row>
    <row r="10880" spans="18:19" x14ac:dyDescent="0.25">
      <c r="R10880" s="3">
        <v>11883</v>
      </c>
      <c r="S10880" s="3" t="s">
        <v>31</v>
      </c>
    </row>
    <row r="10881" spans="18:19" x14ac:dyDescent="0.25">
      <c r="R10881" s="3">
        <v>11884</v>
      </c>
      <c r="S10881" s="3" t="s">
        <v>31</v>
      </c>
    </row>
    <row r="10882" spans="18:19" x14ac:dyDescent="0.25">
      <c r="R10882" s="3">
        <v>11885</v>
      </c>
      <c r="S10882" s="3" t="s">
        <v>31</v>
      </c>
    </row>
    <row r="10883" spans="18:19" x14ac:dyDescent="0.25">
      <c r="R10883" s="3">
        <v>11886</v>
      </c>
      <c r="S10883" s="3" t="s">
        <v>31</v>
      </c>
    </row>
    <row r="10884" spans="18:19" x14ac:dyDescent="0.25">
      <c r="R10884" s="3">
        <v>11887</v>
      </c>
      <c r="S10884" s="3" t="s">
        <v>31</v>
      </c>
    </row>
    <row r="10885" spans="18:19" x14ac:dyDescent="0.25">
      <c r="R10885" s="3">
        <v>11888</v>
      </c>
      <c r="S10885" s="3" t="s">
        <v>31</v>
      </c>
    </row>
    <row r="10886" spans="18:19" x14ac:dyDescent="0.25">
      <c r="R10886" s="3">
        <v>11889</v>
      </c>
      <c r="S10886" s="3" t="s">
        <v>31</v>
      </c>
    </row>
    <row r="10887" spans="18:19" x14ac:dyDescent="0.25">
      <c r="R10887" s="3">
        <v>11890</v>
      </c>
      <c r="S10887" s="3" t="s">
        <v>31</v>
      </c>
    </row>
    <row r="10888" spans="18:19" x14ac:dyDescent="0.25">
      <c r="R10888" s="3">
        <v>11891</v>
      </c>
      <c r="S10888" s="3" t="s">
        <v>31</v>
      </c>
    </row>
    <row r="10889" spans="18:19" x14ac:dyDescent="0.25">
      <c r="R10889" s="3">
        <v>11892</v>
      </c>
      <c r="S10889" s="3" t="s">
        <v>31</v>
      </c>
    </row>
    <row r="10890" spans="18:19" x14ac:dyDescent="0.25">
      <c r="R10890" s="3">
        <v>11893</v>
      </c>
      <c r="S10890" s="3" t="s">
        <v>31</v>
      </c>
    </row>
    <row r="10891" spans="18:19" x14ac:dyDescent="0.25">
      <c r="R10891" s="3">
        <v>11894</v>
      </c>
      <c r="S10891" s="3" t="s">
        <v>31</v>
      </c>
    </row>
    <row r="10892" spans="18:19" x14ac:dyDescent="0.25">
      <c r="R10892" s="3">
        <v>11895</v>
      </c>
      <c r="S10892" s="3" t="s">
        <v>31</v>
      </c>
    </row>
    <row r="10893" spans="18:19" x14ac:dyDescent="0.25">
      <c r="R10893" s="3">
        <v>11896</v>
      </c>
      <c r="S10893" s="3" t="s">
        <v>31</v>
      </c>
    </row>
    <row r="10894" spans="18:19" x14ac:dyDescent="0.25">
      <c r="R10894" s="3">
        <v>11897</v>
      </c>
      <c r="S10894" s="3" t="s">
        <v>31</v>
      </c>
    </row>
    <row r="10895" spans="18:19" x14ac:dyDescent="0.25">
      <c r="R10895" s="3">
        <v>11898</v>
      </c>
      <c r="S10895" s="3" t="s">
        <v>31</v>
      </c>
    </row>
    <row r="10896" spans="18:19" x14ac:dyDescent="0.25">
      <c r="R10896" s="3">
        <v>11899</v>
      </c>
      <c r="S10896" s="3" t="s">
        <v>31</v>
      </c>
    </row>
    <row r="10897" spans="18:19" x14ac:dyDescent="0.25">
      <c r="R10897" s="3">
        <v>11900</v>
      </c>
      <c r="S10897" s="3" t="s">
        <v>31</v>
      </c>
    </row>
    <row r="10898" spans="18:19" x14ac:dyDescent="0.25">
      <c r="R10898" s="3">
        <v>11901</v>
      </c>
      <c r="S10898" s="3" t="s">
        <v>31</v>
      </c>
    </row>
    <row r="10899" spans="18:19" x14ac:dyDescent="0.25">
      <c r="R10899" s="3">
        <v>11902</v>
      </c>
      <c r="S10899" s="3" t="s">
        <v>31</v>
      </c>
    </row>
    <row r="10900" spans="18:19" x14ac:dyDescent="0.25">
      <c r="R10900" s="3">
        <v>11903</v>
      </c>
      <c r="S10900" s="3" t="s">
        <v>31</v>
      </c>
    </row>
    <row r="10901" spans="18:19" x14ac:dyDescent="0.25">
      <c r="R10901" s="3">
        <v>11904</v>
      </c>
      <c r="S10901" s="3" t="s">
        <v>31</v>
      </c>
    </row>
    <row r="10902" spans="18:19" x14ac:dyDescent="0.25">
      <c r="R10902" s="3">
        <v>11905</v>
      </c>
      <c r="S10902" s="3" t="s">
        <v>31</v>
      </c>
    </row>
    <row r="10903" spans="18:19" x14ac:dyDescent="0.25">
      <c r="R10903" s="3">
        <v>11906</v>
      </c>
      <c r="S10903" s="3" t="s">
        <v>31</v>
      </c>
    </row>
    <row r="10904" spans="18:19" x14ac:dyDescent="0.25">
      <c r="R10904" s="3">
        <v>11907</v>
      </c>
      <c r="S10904" s="3" t="s">
        <v>31</v>
      </c>
    </row>
    <row r="10905" spans="18:19" x14ac:dyDescent="0.25">
      <c r="R10905" s="3">
        <v>11908</v>
      </c>
      <c r="S10905" s="3" t="s">
        <v>31</v>
      </c>
    </row>
    <row r="10906" spans="18:19" x14ac:dyDescent="0.25">
      <c r="R10906" s="3">
        <v>11909</v>
      </c>
      <c r="S10906" s="3" t="s">
        <v>31</v>
      </c>
    </row>
    <row r="10907" spans="18:19" x14ac:dyDescent="0.25">
      <c r="R10907" s="3">
        <v>11910</v>
      </c>
      <c r="S10907" s="3" t="s">
        <v>31</v>
      </c>
    </row>
    <row r="10908" spans="18:19" x14ac:dyDescent="0.25">
      <c r="R10908" s="3">
        <v>11911</v>
      </c>
      <c r="S10908" s="3" t="s">
        <v>31</v>
      </c>
    </row>
    <row r="10909" spans="18:19" x14ac:dyDescent="0.25">
      <c r="R10909" s="3">
        <v>11912</v>
      </c>
      <c r="S10909" s="3" t="s">
        <v>31</v>
      </c>
    </row>
    <row r="10910" spans="18:19" x14ac:dyDescent="0.25">
      <c r="R10910" s="3">
        <v>11913</v>
      </c>
      <c r="S10910" s="3" t="s">
        <v>31</v>
      </c>
    </row>
    <row r="10911" spans="18:19" x14ac:dyDescent="0.25">
      <c r="R10911" s="3">
        <v>11914</v>
      </c>
      <c r="S10911" s="3" t="s">
        <v>31</v>
      </c>
    </row>
    <row r="10912" spans="18:19" x14ac:dyDescent="0.25">
      <c r="R10912" s="3">
        <v>11915</v>
      </c>
      <c r="S10912" s="3" t="s">
        <v>31</v>
      </c>
    </row>
    <row r="10913" spans="18:19" x14ac:dyDescent="0.25">
      <c r="R10913" s="3">
        <v>11916</v>
      </c>
      <c r="S10913" s="3" t="s">
        <v>31</v>
      </c>
    </row>
    <row r="10914" spans="18:19" x14ac:dyDescent="0.25">
      <c r="R10914" s="3">
        <v>11917</v>
      </c>
      <c r="S10914" s="3" t="s">
        <v>31</v>
      </c>
    </row>
    <row r="10915" spans="18:19" x14ac:dyDescent="0.25">
      <c r="R10915" s="3">
        <v>11918</v>
      </c>
      <c r="S10915" s="3" t="s">
        <v>31</v>
      </c>
    </row>
    <row r="10916" spans="18:19" x14ac:dyDescent="0.25">
      <c r="R10916" s="3">
        <v>11919</v>
      </c>
      <c r="S10916" s="3" t="s">
        <v>31</v>
      </c>
    </row>
    <row r="10917" spans="18:19" x14ac:dyDescent="0.25">
      <c r="R10917" s="3">
        <v>11920</v>
      </c>
      <c r="S10917" s="3" t="s">
        <v>31</v>
      </c>
    </row>
    <row r="10918" spans="18:19" x14ac:dyDescent="0.25">
      <c r="R10918" s="3">
        <v>11921</v>
      </c>
      <c r="S10918" s="3" t="s">
        <v>31</v>
      </c>
    </row>
    <row r="10919" spans="18:19" x14ac:dyDescent="0.25">
      <c r="R10919" s="3">
        <v>11922</v>
      </c>
      <c r="S10919" s="3" t="s">
        <v>31</v>
      </c>
    </row>
    <row r="10920" spans="18:19" x14ac:dyDescent="0.25">
      <c r="R10920" s="3">
        <v>11923</v>
      </c>
      <c r="S10920" s="3" t="s">
        <v>31</v>
      </c>
    </row>
    <row r="10921" spans="18:19" x14ac:dyDescent="0.25">
      <c r="R10921" s="3">
        <v>11924</v>
      </c>
      <c r="S10921" s="3" t="s">
        <v>31</v>
      </c>
    </row>
    <row r="10922" spans="18:19" x14ac:dyDescent="0.25">
      <c r="R10922" s="3">
        <v>11925</v>
      </c>
      <c r="S10922" s="3" t="s">
        <v>31</v>
      </c>
    </row>
    <row r="10923" spans="18:19" x14ac:dyDescent="0.25">
      <c r="R10923" s="3">
        <v>11926</v>
      </c>
      <c r="S10923" s="3" t="s">
        <v>31</v>
      </c>
    </row>
    <row r="10924" spans="18:19" x14ac:dyDescent="0.25">
      <c r="R10924" s="3">
        <v>11927</v>
      </c>
      <c r="S10924" s="3" t="s">
        <v>31</v>
      </c>
    </row>
    <row r="10925" spans="18:19" x14ac:dyDescent="0.25">
      <c r="R10925" s="3">
        <v>11928</v>
      </c>
      <c r="S10925" s="3" t="s">
        <v>31</v>
      </c>
    </row>
    <row r="10926" spans="18:19" x14ac:dyDescent="0.25">
      <c r="R10926" s="3">
        <v>11929</v>
      </c>
      <c r="S10926" s="3" t="s">
        <v>31</v>
      </c>
    </row>
    <row r="10927" spans="18:19" x14ac:dyDescent="0.25">
      <c r="R10927" s="3">
        <v>11930</v>
      </c>
      <c r="S10927" s="3" t="s">
        <v>31</v>
      </c>
    </row>
    <row r="10928" spans="18:19" x14ac:dyDescent="0.25">
      <c r="R10928" s="3">
        <v>11931</v>
      </c>
      <c r="S10928" s="3" t="s">
        <v>31</v>
      </c>
    </row>
    <row r="10929" spans="18:19" x14ac:dyDescent="0.25">
      <c r="R10929" s="3">
        <v>11932</v>
      </c>
      <c r="S10929" s="3" t="s">
        <v>31</v>
      </c>
    </row>
    <row r="10930" spans="18:19" x14ac:dyDescent="0.25">
      <c r="R10930" s="3">
        <v>11933</v>
      </c>
      <c r="S10930" s="3" t="s">
        <v>31</v>
      </c>
    </row>
    <row r="10931" spans="18:19" x14ac:dyDescent="0.25">
      <c r="R10931" s="3">
        <v>11934</v>
      </c>
      <c r="S10931" s="3" t="s">
        <v>31</v>
      </c>
    </row>
    <row r="10932" spans="18:19" x14ac:dyDescent="0.25">
      <c r="R10932" s="3">
        <v>11935</v>
      </c>
      <c r="S10932" s="3" t="s">
        <v>31</v>
      </c>
    </row>
    <row r="10933" spans="18:19" x14ac:dyDescent="0.25">
      <c r="R10933" s="3">
        <v>11936</v>
      </c>
      <c r="S10933" s="3" t="s">
        <v>31</v>
      </c>
    </row>
    <row r="10934" spans="18:19" x14ac:dyDescent="0.25">
      <c r="R10934" s="3">
        <v>11937</v>
      </c>
      <c r="S10934" s="3" t="s">
        <v>31</v>
      </c>
    </row>
    <row r="10935" spans="18:19" x14ac:dyDescent="0.25">
      <c r="R10935" s="3">
        <v>11938</v>
      </c>
      <c r="S10935" s="3" t="s">
        <v>31</v>
      </c>
    </row>
    <row r="10936" spans="18:19" x14ac:dyDescent="0.25">
      <c r="R10936" s="3">
        <v>11939</v>
      </c>
      <c r="S10936" s="3" t="s">
        <v>31</v>
      </c>
    </row>
    <row r="10937" spans="18:19" x14ac:dyDescent="0.25">
      <c r="R10937" s="3">
        <v>11940</v>
      </c>
      <c r="S10937" s="3" t="s">
        <v>31</v>
      </c>
    </row>
    <row r="10938" spans="18:19" x14ac:dyDescent="0.25">
      <c r="R10938" s="3">
        <v>11941</v>
      </c>
      <c r="S10938" s="3" t="s">
        <v>31</v>
      </c>
    </row>
    <row r="10939" spans="18:19" x14ac:dyDescent="0.25">
      <c r="R10939" s="3">
        <v>11942</v>
      </c>
      <c r="S10939" s="3" t="s">
        <v>31</v>
      </c>
    </row>
    <row r="10940" spans="18:19" x14ac:dyDescent="0.25">
      <c r="R10940" s="3">
        <v>11943</v>
      </c>
      <c r="S10940" s="3" t="s">
        <v>31</v>
      </c>
    </row>
    <row r="10941" spans="18:19" x14ac:dyDescent="0.25">
      <c r="R10941" s="3">
        <v>11944</v>
      </c>
      <c r="S10941" s="3" t="s">
        <v>31</v>
      </c>
    </row>
    <row r="10942" spans="18:19" x14ac:dyDescent="0.25">
      <c r="R10942" s="3">
        <v>11945</v>
      </c>
      <c r="S10942" s="3" t="s">
        <v>31</v>
      </c>
    </row>
    <row r="10943" spans="18:19" x14ac:dyDescent="0.25">
      <c r="R10943" s="3">
        <v>11946</v>
      </c>
      <c r="S10943" s="3" t="s">
        <v>31</v>
      </c>
    </row>
    <row r="10944" spans="18:19" x14ac:dyDescent="0.25">
      <c r="R10944" s="3">
        <v>11947</v>
      </c>
      <c r="S10944" s="3" t="s">
        <v>31</v>
      </c>
    </row>
    <row r="10945" spans="18:19" x14ac:dyDescent="0.25">
      <c r="R10945" s="3">
        <v>11948</v>
      </c>
      <c r="S10945" s="3" t="s">
        <v>31</v>
      </c>
    </row>
    <row r="10946" spans="18:19" x14ac:dyDescent="0.25">
      <c r="R10946" s="3">
        <v>11949</v>
      </c>
      <c r="S10946" s="3" t="s">
        <v>31</v>
      </c>
    </row>
    <row r="10947" spans="18:19" x14ac:dyDescent="0.25">
      <c r="R10947" s="3">
        <v>11950</v>
      </c>
      <c r="S10947" s="3" t="s">
        <v>31</v>
      </c>
    </row>
    <row r="10948" spans="18:19" x14ac:dyDescent="0.25">
      <c r="R10948" s="3">
        <v>11951</v>
      </c>
      <c r="S10948" s="3" t="s">
        <v>31</v>
      </c>
    </row>
    <row r="10949" spans="18:19" x14ac:dyDescent="0.25">
      <c r="R10949" s="3">
        <v>11952</v>
      </c>
      <c r="S10949" s="3" t="s">
        <v>31</v>
      </c>
    </row>
    <row r="10950" spans="18:19" x14ac:dyDescent="0.25">
      <c r="R10950" s="3">
        <v>11953</v>
      </c>
      <c r="S10950" s="3" t="s">
        <v>31</v>
      </c>
    </row>
    <row r="10951" spans="18:19" x14ac:dyDescent="0.25">
      <c r="R10951" s="3">
        <v>11954</v>
      </c>
      <c r="S10951" s="3" t="s">
        <v>31</v>
      </c>
    </row>
    <row r="10952" spans="18:19" x14ac:dyDescent="0.25">
      <c r="R10952" s="3">
        <v>11955</v>
      </c>
      <c r="S10952" s="3" t="s">
        <v>31</v>
      </c>
    </row>
    <row r="10953" spans="18:19" x14ac:dyDescent="0.25">
      <c r="R10953" s="3">
        <v>11956</v>
      </c>
      <c r="S10953" s="3" t="s">
        <v>31</v>
      </c>
    </row>
    <row r="10954" spans="18:19" x14ac:dyDescent="0.25">
      <c r="R10954" s="3">
        <v>11957</v>
      </c>
      <c r="S10954" s="3" t="s">
        <v>31</v>
      </c>
    </row>
    <row r="10955" spans="18:19" x14ac:dyDescent="0.25">
      <c r="R10955" s="3">
        <v>11958</v>
      </c>
      <c r="S10955" s="3" t="s">
        <v>31</v>
      </c>
    </row>
    <row r="10956" spans="18:19" x14ac:dyDescent="0.25">
      <c r="R10956" s="3">
        <v>11959</v>
      </c>
      <c r="S10956" s="3" t="s">
        <v>31</v>
      </c>
    </row>
    <row r="10957" spans="18:19" x14ac:dyDescent="0.25">
      <c r="R10957" s="3">
        <v>11960</v>
      </c>
      <c r="S10957" s="3" t="s">
        <v>31</v>
      </c>
    </row>
    <row r="10958" spans="18:19" x14ac:dyDescent="0.25">
      <c r="R10958" s="3">
        <v>11961</v>
      </c>
      <c r="S10958" s="3" t="s">
        <v>31</v>
      </c>
    </row>
    <row r="10959" spans="18:19" x14ac:dyDescent="0.25">
      <c r="R10959" s="3">
        <v>11962</v>
      </c>
      <c r="S10959" s="3" t="s">
        <v>31</v>
      </c>
    </row>
    <row r="10960" spans="18:19" x14ac:dyDescent="0.25">
      <c r="R10960" s="3">
        <v>11963</v>
      </c>
      <c r="S10960" s="3" t="s">
        <v>31</v>
      </c>
    </row>
    <row r="10961" spans="18:19" x14ac:dyDescent="0.25">
      <c r="R10961" s="3">
        <v>11964</v>
      </c>
      <c r="S10961" s="3" t="s">
        <v>31</v>
      </c>
    </row>
    <row r="10962" spans="18:19" x14ac:dyDescent="0.25">
      <c r="R10962" s="3">
        <v>11965</v>
      </c>
      <c r="S10962" s="3" t="s">
        <v>31</v>
      </c>
    </row>
    <row r="10963" spans="18:19" x14ac:dyDescent="0.25">
      <c r="R10963" s="3">
        <v>11966</v>
      </c>
      <c r="S10963" s="3" t="s">
        <v>31</v>
      </c>
    </row>
    <row r="10964" spans="18:19" x14ac:dyDescent="0.25">
      <c r="R10964" s="3">
        <v>11967</v>
      </c>
      <c r="S10964" s="3" t="s">
        <v>31</v>
      </c>
    </row>
    <row r="10965" spans="18:19" x14ac:dyDescent="0.25">
      <c r="R10965" s="3">
        <v>11968</v>
      </c>
      <c r="S10965" s="3" t="s">
        <v>31</v>
      </c>
    </row>
    <row r="10966" spans="18:19" x14ac:dyDescent="0.25">
      <c r="R10966" s="3">
        <v>11969</v>
      </c>
      <c r="S10966" s="3" t="s">
        <v>31</v>
      </c>
    </row>
    <row r="10967" spans="18:19" x14ac:dyDescent="0.25">
      <c r="R10967" s="3">
        <v>11970</v>
      </c>
      <c r="S10967" s="3" t="s">
        <v>31</v>
      </c>
    </row>
    <row r="10968" spans="18:19" x14ac:dyDescent="0.25">
      <c r="R10968" s="3">
        <v>11971</v>
      </c>
      <c r="S10968" s="3" t="s">
        <v>31</v>
      </c>
    </row>
    <row r="10969" spans="18:19" x14ac:dyDescent="0.25">
      <c r="R10969" s="3">
        <v>11972</v>
      </c>
      <c r="S10969" s="3" t="s">
        <v>31</v>
      </c>
    </row>
    <row r="10970" spans="18:19" x14ac:dyDescent="0.25">
      <c r="R10970" s="3">
        <v>11973</v>
      </c>
      <c r="S10970" s="3" t="s">
        <v>31</v>
      </c>
    </row>
    <row r="10971" spans="18:19" x14ac:dyDescent="0.25">
      <c r="R10971" s="3">
        <v>11974</v>
      </c>
      <c r="S10971" s="3" t="s">
        <v>31</v>
      </c>
    </row>
    <row r="10972" spans="18:19" x14ac:dyDescent="0.25">
      <c r="R10972" s="3">
        <v>11975</v>
      </c>
      <c r="S10972" s="3" t="s">
        <v>31</v>
      </c>
    </row>
    <row r="10973" spans="18:19" x14ac:dyDescent="0.25">
      <c r="R10973" s="3">
        <v>11976</v>
      </c>
      <c r="S10973" s="3" t="s">
        <v>31</v>
      </c>
    </row>
    <row r="10974" spans="18:19" x14ac:dyDescent="0.25">
      <c r="R10974" s="3">
        <v>11977</v>
      </c>
      <c r="S10974" s="3" t="s">
        <v>31</v>
      </c>
    </row>
    <row r="10975" spans="18:19" x14ac:dyDescent="0.25">
      <c r="R10975" s="3">
        <v>11978</v>
      </c>
      <c r="S10975" s="3" t="s">
        <v>31</v>
      </c>
    </row>
    <row r="10976" spans="18:19" x14ac:dyDescent="0.25">
      <c r="R10976" s="3">
        <v>11979</v>
      </c>
      <c r="S10976" s="3" t="s">
        <v>31</v>
      </c>
    </row>
    <row r="10977" spans="18:19" x14ac:dyDescent="0.25">
      <c r="R10977" s="3">
        <v>11980</v>
      </c>
      <c r="S10977" s="3" t="s">
        <v>31</v>
      </c>
    </row>
    <row r="10978" spans="18:19" x14ac:dyDescent="0.25">
      <c r="R10978" s="3">
        <v>11981</v>
      </c>
      <c r="S10978" s="3" t="s">
        <v>31</v>
      </c>
    </row>
    <row r="10979" spans="18:19" x14ac:dyDescent="0.25">
      <c r="R10979" s="3">
        <v>11982</v>
      </c>
      <c r="S10979" s="3" t="s">
        <v>31</v>
      </c>
    </row>
    <row r="10980" spans="18:19" x14ac:dyDescent="0.25">
      <c r="R10980" s="3">
        <v>11983</v>
      </c>
      <c r="S10980" s="3" t="s">
        <v>31</v>
      </c>
    </row>
    <row r="10981" spans="18:19" x14ac:dyDescent="0.25">
      <c r="R10981" s="3">
        <v>11984</v>
      </c>
      <c r="S10981" s="3" t="s">
        <v>31</v>
      </c>
    </row>
    <row r="10982" spans="18:19" x14ac:dyDescent="0.25">
      <c r="R10982" s="3">
        <v>11985</v>
      </c>
      <c r="S10982" s="3" t="s">
        <v>31</v>
      </c>
    </row>
    <row r="10983" spans="18:19" x14ac:dyDescent="0.25">
      <c r="R10983" s="3">
        <v>11986</v>
      </c>
      <c r="S10983" s="3" t="s">
        <v>31</v>
      </c>
    </row>
    <row r="10984" spans="18:19" x14ac:dyDescent="0.25">
      <c r="R10984" s="3">
        <v>11987</v>
      </c>
      <c r="S10984" s="3" t="s">
        <v>31</v>
      </c>
    </row>
    <row r="10985" spans="18:19" x14ac:dyDescent="0.25">
      <c r="R10985" s="3">
        <v>11988</v>
      </c>
      <c r="S10985" s="3" t="s">
        <v>31</v>
      </c>
    </row>
    <row r="10986" spans="18:19" x14ac:dyDescent="0.25">
      <c r="R10986" s="3">
        <v>11989</v>
      </c>
      <c r="S10986" s="3" t="s">
        <v>31</v>
      </c>
    </row>
    <row r="10987" spans="18:19" x14ac:dyDescent="0.25">
      <c r="R10987" s="3">
        <v>11990</v>
      </c>
      <c r="S10987" s="3" t="s">
        <v>31</v>
      </c>
    </row>
    <row r="10988" spans="18:19" x14ac:dyDescent="0.25">
      <c r="R10988" s="3">
        <v>11991</v>
      </c>
      <c r="S10988" s="3" t="s">
        <v>31</v>
      </c>
    </row>
    <row r="10989" spans="18:19" x14ac:dyDescent="0.25">
      <c r="R10989" s="3">
        <v>11992</v>
      </c>
      <c r="S10989" s="3" t="s">
        <v>31</v>
      </c>
    </row>
    <row r="10990" spans="18:19" x14ac:dyDescent="0.25">
      <c r="R10990" s="3">
        <v>11993</v>
      </c>
      <c r="S10990" s="3" t="s">
        <v>31</v>
      </c>
    </row>
    <row r="10991" spans="18:19" x14ac:dyDescent="0.25">
      <c r="R10991" s="3">
        <v>11994</v>
      </c>
      <c r="S10991" s="3" t="s">
        <v>31</v>
      </c>
    </row>
    <row r="10992" spans="18:19" x14ac:dyDescent="0.25">
      <c r="R10992" s="3">
        <v>11995</v>
      </c>
      <c r="S10992" s="3" t="s">
        <v>31</v>
      </c>
    </row>
    <row r="10993" spans="18:19" x14ac:dyDescent="0.25">
      <c r="R10993" s="3">
        <v>11996</v>
      </c>
      <c r="S10993" s="3" t="s">
        <v>31</v>
      </c>
    </row>
    <row r="10994" spans="18:19" x14ac:dyDescent="0.25">
      <c r="R10994" s="3">
        <v>11997</v>
      </c>
      <c r="S10994" s="3" t="s">
        <v>31</v>
      </c>
    </row>
    <row r="10995" spans="18:19" x14ac:dyDescent="0.25">
      <c r="R10995" s="3">
        <v>11998</v>
      </c>
      <c r="S10995" s="3" t="s">
        <v>31</v>
      </c>
    </row>
    <row r="10996" spans="18:19" x14ac:dyDescent="0.25">
      <c r="R10996" s="3">
        <v>11999</v>
      </c>
      <c r="S10996" s="3" t="s">
        <v>31</v>
      </c>
    </row>
    <row r="10997" spans="18:19" x14ac:dyDescent="0.25">
      <c r="R10997" s="3">
        <v>12000</v>
      </c>
      <c r="S10997" s="3" t="s">
        <v>31</v>
      </c>
    </row>
    <row r="10998" spans="18:19" x14ac:dyDescent="0.25">
      <c r="R10998" s="3">
        <v>12001</v>
      </c>
      <c r="S10998" s="3" t="s">
        <v>31</v>
      </c>
    </row>
    <row r="10999" spans="18:19" x14ac:dyDescent="0.25">
      <c r="R10999" s="3">
        <v>12002</v>
      </c>
      <c r="S10999" s="3" t="s">
        <v>31</v>
      </c>
    </row>
    <row r="11000" spans="18:19" x14ac:dyDescent="0.25">
      <c r="R11000" s="3">
        <v>12003</v>
      </c>
      <c r="S11000" s="3" t="s">
        <v>31</v>
      </c>
    </row>
    <row r="11001" spans="18:19" x14ac:dyDescent="0.25">
      <c r="R11001" s="3">
        <v>12004</v>
      </c>
      <c r="S11001" s="3" t="s">
        <v>31</v>
      </c>
    </row>
    <row r="11002" spans="18:19" x14ac:dyDescent="0.25">
      <c r="R11002" s="3">
        <v>12005</v>
      </c>
      <c r="S11002" s="3" t="s">
        <v>31</v>
      </c>
    </row>
    <row r="11003" spans="18:19" x14ac:dyDescent="0.25">
      <c r="R11003" s="3">
        <v>12006</v>
      </c>
      <c r="S11003" s="3" t="s">
        <v>31</v>
      </c>
    </row>
    <row r="11004" spans="18:19" x14ac:dyDescent="0.25">
      <c r="R11004" s="3">
        <v>12007</v>
      </c>
      <c r="S11004" s="3" t="s">
        <v>31</v>
      </c>
    </row>
    <row r="11005" spans="18:19" x14ac:dyDescent="0.25">
      <c r="R11005" s="3">
        <v>12008</v>
      </c>
      <c r="S11005" s="3" t="s">
        <v>31</v>
      </c>
    </row>
    <row r="11006" spans="18:19" x14ac:dyDescent="0.25">
      <c r="R11006" s="3">
        <v>12009</v>
      </c>
      <c r="S11006" s="3" t="s">
        <v>31</v>
      </c>
    </row>
    <row r="11007" spans="18:19" x14ac:dyDescent="0.25">
      <c r="R11007" s="3">
        <v>12010</v>
      </c>
      <c r="S11007" s="3" t="s">
        <v>31</v>
      </c>
    </row>
    <row r="11008" spans="18:19" x14ac:dyDescent="0.25">
      <c r="R11008" s="3">
        <v>12011</v>
      </c>
      <c r="S11008" s="3" t="s">
        <v>31</v>
      </c>
    </row>
    <row r="11009" spans="18:19" x14ac:dyDescent="0.25">
      <c r="R11009" s="3">
        <v>12012</v>
      </c>
      <c r="S11009" s="3" t="s">
        <v>31</v>
      </c>
    </row>
    <row r="11010" spans="18:19" x14ac:dyDescent="0.25">
      <c r="R11010" s="3">
        <v>12013</v>
      </c>
      <c r="S11010" s="3" t="s">
        <v>31</v>
      </c>
    </row>
    <row r="11011" spans="18:19" x14ac:dyDescent="0.25">
      <c r="R11011" s="3">
        <v>12014</v>
      </c>
      <c r="S11011" s="3" t="s">
        <v>31</v>
      </c>
    </row>
    <row r="11012" spans="18:19" x14ac:dyDescent="0.25">
      <c r="R11012" s="3">
        <v>12015</v>
      </c>
      <c r="S11012" s="3" t="s">
        <v>31</v>
      </c>
    </row>
    <row r="11013" spans="18:19" x14ac:dyDescent="0.25">
      <c r="R11013" s="3">
        <v>12016</v>
      </c>
      <c r="S11013" s="3" t="s">
        <v>31</v>
      </c>
    </row>
    <row r="11014" spans="18:19" x14ac:dyDescent="0.25">
      <c r="R11014" s="3">
        <v>12017</v>
      </c>
      <c r="S11014" s="3" t="s">
        <v>31</v>
      </c>
    </row>
    <row r="11015" spans="18:19" x14ac:dyDescent="0.25">
      <c r="R11015" s="3">
        <v>12018</v>
      </c>
      <c r="S11015" s="3" t="s">
        <v>31</v>
      </c>
    </row>
    <row r="11016" spans="18:19" x14ac:dyDescent="0.25">
      <c r="R11016" s="3">
        <v>12019</v>
      </c>
      <c r="S11016" s="3" t="s">
        <v>31</v>
      </c>
    </row>
    <row r="11017" spans="18:19" x14ac:dyDescent="0.25">
      <c r="R11017" s="3">
        <v>12020</v>
      </c>
      <c r="S11017" s="3" t="s">
        <v>31</v>
      </c>
    </row>
    <row r="11018" spans="18:19" x14ac:dyDescent="0.25">
      <c r="R11018" s="3">
        <v>12021</v>
      </c>
      <c r="S11018" s="3" t="s">
        <v>31</v>
      </c>
    </row>
    <row r="11019" spans="18:19" x14ac:dyDescent="0.25">
      <c r="R11019" s="3">
        <v>12022</v>
      </c>
      <c r="S11019" s="3" t="s">
        <v>31</v>
      </c>
    </row>
    <row r="11020" spans="18:19" x14ac:dyDescent="0.25">
      <c r="R11020" s="3">
        <v>12023</v>
      </c>
      <c r="S11020" s="3" t="s">
        <v>31</v>
      </c>
    </row>
    <row r="11021" spans="18:19" x14ac:dyDescent="0.25">
      <c r="R11021" s="3">
        <v>12024</v>
      </c>
      <c r="S11021" s="3" t="s">
        <v>31</v>
      </c>
    </row>
    <row r="11022" spans="18:19" x14ac:dyDescent="0.25">
      <c r="R11022" s="3">
        <v>12025</v>
      </c>
      <c r="S11022" s="3" t="s">
        <v>31</v>
      </c>
    </row>
    <row r="11023" spans="18:19" x14ac:dyDescent="0.25">
      <c r="R11023" s="3">
        <v>12026</v>
      </c>
      <c r="S11023" s="3" t="s">
        <v>31</v>
      </c>
    </row>
    <row r="11024" spans="18:19" x14ac:dyDescent="0.25">
      <c r="R11024" s="3">
        <v>12027</v>
      </c>
      <c r="S11024" s="3" t="s">
        <v>31</v>
      </c>
    </row>
    <row r="11025" spans="18:19" x14ac:dyDescent="0.25">
      <c r="R11025" s="3">
        <v>12028</v>
      </c>
      <c r="S11025" s="3" t="s">
        <v>31</v>
      </c>
    </row>
    <row r="11026" spans="18:19" x14ac:dyDescent="0.25">
      <c r="R11026" s="3">
        <v>12029</v>
      </c>
      <c r="S11026" s="3" t="s">
        <v>31</v>
      </c>
    </row>
    <row r="11027" spans="18:19" x14ac:dyDescent="0.25">
      <c r="R11027" s="3">
        <v>12030</v>
      </c>
      <c r="S11027" s="3" t="s">
        <v>31</v>
      </c>
    </row>
    <row r="11028" spans="18:19" x14ac:dyDescent="0.25">
      <c r="R11028" s="3">
        <v>12031</v>
      </c>
      <c r="S11028" s="3" t="s">
        <v>31</v>
      </c>
    </row>
    <row r="11029" spans="18:19" x14ac:dyDescent="0.25">
      <c r="R11029" s="3">
        <v>12032</v>
      </c>
      <c r="S11029" s="3" t="s">
        <v>31</v>
      </c>
    </row>
    <row r="11030" spans="18:19" x14ac:dyDescent="0.25">
      <c r="R11030" s="3">
        <v>12033</v>
      </c>
      <c r="S11030" s="3" t="s">
        <v>31</v>
      </c>
    </row>
    <row r="11031" spans="18:19" x14ac:dyDescent="0.25">
      <c r="R11031" s="3">
        <v>12034</v>
      </c>
      <c r="S11031" s="3" t="s">
        <v>31</v>
      </c>
    </row>
    <row r="11032" spans="18:19" x14ac:dyDescent="0.25">
      <c r="R11032" s="3">
        <v>12035</v>
      </c>
      <c r="S11032" s="3" t="s">
        <v>31</v>
      </c>
    </row>
    <row r="11033" spans="18:19" x14ac:dyDescent="0.25">
      <c r="R11033" s="3">
        <v>12036</v>
      </c>
      <c r="S11033" s="3" t="s">
        <v>31</v>
      </c>
    </row>
    <row r="11034" spans="18:19" x14ac:dyDescent="0.25">
      <c r="R11034" s="3">
        <v>12037</v>
      </c>
      <c r="S11034" s="3" t="s">
        <v>31</v>
      </c>
    </row>
    <row r="11035" spans="18:19" x14ac:dyDescent="0.25">
      <c r="R11035" s="3">
        <v>12038</v>
      </c>
      <c r="S11035" s="3" t="s">
        <v>31</v>
      </c>
    </row>
    <row r="11036" spans="18:19" x14ac:dyDescent="0.25">
      <c r="R11036" s="3">
        <v>12039</v>
      </c>
      <c r="S11036" s="3" t="s">
        <v>31</v>
      </c>
    </row>
    <row r="11037" spans="18:19" x14ac:dyDescent="0.25">
      <c r="R11037" s="3">
        <v>12040</v>
      </c>
      <c r="S11037" s="3" t="s">
        <v>31</v>
      </c>
    </row>
    <row r="11038" spans="18:19" x14ac:dyDescent="0.25">
      <c r="R11038" s="3">
        <v>12041</v>
      </c>
      <c r="S11038" s="3" t="s">
        <v>31</v>
      </c>
    </row>
    <row r="11039" spans="18:19" x14ac:dyDescent="0.25">
      <c r="R11039" s="3">
        <v>12042</v>
      </c>
      <c r="S11039" s="3" t="s">
        <v>31</v>
      </c>
    </row>
    <row r="11040" spans="18:19" x14ac:dyDescent="0.25">
      <c r="R11040" s="3">
        <v>12043</v>
      </c>
      <c r="S11040" s="3" t="s">
        <v>31</v>
      </c>
    </row>
    <row r="11041" spans="18:19" x14ac:dyDescent="0.25">
      <c r="R11041" s="3">
        <v>12044</v>
      </c>
      <c r="S11041" s="3" t="s">
        <v>31</v>
      </c>
    </row>
    <row r="11042" spans="18:19" x14ac:dyDescent="0.25">
      <c r="R11042" s="3">
        <v>12045</v>
      </c>
      <c r="S11042" s="3" t="s">
        <v>31</v>
      </c>
    </row>
    <row r="11043" spans="18:19" x14ac:dyDescent="0.25">
      <c r="R11043" s="3">
        <v>12046</v>
      </c>
      <c r="S11043" s="3" t="s">
        <v>31</v>
      </c>
    </row>
    <row r="11044" spans="18:19" x14ac:dyDescent="0.25">
      <c r="R11044" s="3">
        <v>12047</v>
      </c>
      <c r="S11044" s="3" t="s">
        <v>31</v>
      </c>
    </row>
    <row r="11045" spans="18:19" x14ac:dyDescent="0.25">
      <c r="R11045" s="3">
        <v>12048</v>
      </c>
      <c r="S11045" s="3" t="s">
        <v>31</v>
      </c>
    </row>
    <row r="11046" spans="18:19" x14ac:dyDescent="0.25">
      <c r="R11046" s="3">
        <v>12049</v>
      </c>
      <c r="S11046" s="3" t="s">
        <v>31</v>
      </c>
    </row>
    <row r="11047" spans="18:19" x14ac:dyDescent="0.25">
      <c r="R11047" s="3">
        <v>12050</v>
      </c>
      <c r="S11047" s="3" t="s">
        <v>31</v>
      </c>
    </row>
    <row r="11048" spans="18:19" x14ac:dyDescent="0.25">
      <c r="R11048" s="3">
        <v>12051</v>
      </c>
      <c r="S11048" s="3" t="s">
        <v>31</v>
      </c>
    </row>
    <row r="11049" spans="18:19" x14ac:dyDescent="0.25">
      <c r="R11049" s="3">
        <v>12052</v>
      </c>
      <c r="S11049" s="3" t="s">
        <v>31</v>
      </c>
    </row>
    <row r="11050" spans="18:19" x14ac:dyDescent="0.25">
      <c r="R11050" s="3">
        <v>12053</v>
      </c>
      <c r="S11050" s="3" t="s">
        <v>31</v>
      </c>
    </row>
    <row r="11051" spans="18:19" x14ac:dyDescent="0.25">
      <c r="R11051" s="3">
        <v>12054</v>
      </c>
      <c r="S11051" s="3" t="s">
        <v>31</v>
      </c>
    </row>
    <row r="11052" spans="18:19" x14ac:dyDescent="0.25">
      <c r="R11052" s="3">
        <v>12055</v>
      </c>
      <c r="S11052" s="3" t="s">
        <v>31</v>
      </c>
    </row>
    <row r="11053" spans="18:19" x14ac:dyDescent="0.25">
      <c r="R11053" s="3">
        <v>12056</v>
      </c>
      <c r="S11053" s="3" t="s">
        <v>31</v>
      </c>
    </row>
    <row r="11054" spans="18:19" x14ac:dyDescent="0.25">
      <c r="R11054" s="3">
        <v>12057</v>
      </c>
      <c r="S11054" s="3" t="s">
        <v>31</v>
      </c>
    </row>
    <row r="11055" spans="18:19" x14ac:dyDescent="0.25">
      <c r="R11055" s="3">
        <v>12058</v>
      </c>
      <c r="S11055" s="3" t="s">
        <v>31</v>
      </c>
    </row>
    <row r="11056" spans="18:19" x14ac:dyDescent="0.25">
      <c r="R11056" s="3">
        <v>12059</v>
      </c>
      <c r="S11056" s="3" t="s">
        <v>31</v>
      </c>
    </row>
    <row r="11057" spans="18:19" x14ac:dyDescent="0.25">
      <c r="R11057" s="3">
        <v>12060</v>
      </c>
      <c r="S11057" s="3" t="s">
        <v>31</v>
      </c>
    </row>
    <row r="11058" spans="18:19" x14ac:dyDescent="0.25">
      <c r="R11058" s="3">
        <v>12061</v>
      </c>
      <c r="S11058" s="3" t="s">
        <v>31</v>
      </c>
    </row>
    <row r="11059" spans="18:19" x14ac:dyDescent="0.25">
      <c r="R11059" s="3">
        <v>12062</v>
      </c>
      <c r="S11059" s="3" t="s">
        <v>31</v>
      </c>
    </row>
    <row r="11060" spans="18:19" x14ac:dyDescent="0.25">
      <c r="R11060" s="3">
        <v>12063</v>
      </c>
      <c r="S11060" s="3" t="s">
        <v>31</v>
      </c>
    </row>
    <row r="11061" spans="18:19" x14ac:dyDescent="0.25">
      <c r="R11061" s="3">
        <v>12064</v>
      </c>
      <c r="S11061" s="3" t="s">
        <v>31</v>
      </c>
    </row>
    <row r="11062" spans="18:19" x14ac:dyDescent="0.25">
      <c r="R11062" s="3">
        <v>12065</v>
      </c>
      <c r="S11062" s="3" t="s">
        <v>31</v>
      </c>
    </row>
    <row r="11063" spans="18:19" x14ac:dyDescent="0.25">
      <c r="R11063" s="3">
        <v>12066</v>
      </c>
      <c r="S11063" s="3" t="s">
        <v>31</v>
      </c>
    </row>
    <row r="11064" spans="18:19" x14ac:dyDescent="0.25">
      <c r="R11064" s="3">
        <v>12067</v>
      </c>
      <c r="S11064" s="3" t="s">
        <v>31</v>
      </c>
    </row>
    <row r="11065" spans="18:19" x14ac:dyDescent="0.25">
      <c r="R11065" s="3">
        <v>12068</v>
      </c>
      <c r="S11065" s="3" t="s">
        <v>31</v>
      </c>
    </row>
    <row r="11066" spans="18:19" x14ac:dyDescent="0.25">
      <c r="R11066" s="3">
        <v>12069</v>
      </c>
      <c r="S11066" s="3" t="s">
        <v>31</v>
      </c>
    </row>
    <row r="11067" spans="18:19" x14ac:dyDescent="0.25">
      <c r="R11067" s="3">
        <v>12070</v>
      </c>
      <c r="S11067" s="3" t="s">
        <v>31</v>
      </c>
    </row>
    <row r="11068" spans="18:19" x14ac:dyDescent="0.25">
      <c r="R11068" s="3">
        <v>12071</v>
      </c>
      <c r="S11068" s="3" t="s">
        <v>31</v>
      </c>
    </row>
    <row r="11069" spans="18:19" x14ac:dyDescent="0.25">
      <c r="R11069" s="3">
        <v>12072</v>
      </c>
      <c r="S11069" s="3" t="s">
        <v>31</v>
      </c>
    </row>
    <row r="11070" spans="18:19" x14ac:dyDescent="0.25">
      <c r="R11070" s="3">
        <v>12073</v>
      </c>
      <c r="S11070" s="3" t="s">
        <v>31</v>
      </c>
    </row>
    <row r="11071" spans="18:19" x14ac:dyDescent="0.25">
      <c r="R11071" s="3">
        <v>12074</v>
      </c>
      <c r="S11071" s="3" t="s">
        <v>31</v>
      </c>
    </row>
    <row r="11072" spans="18:19" x14ac:dyDescent="0.25">
      <c r="R11072" s="3">
        <v>12075</v>
      </c>
      <c r="S11072" s="3" t="s">
        <v>31</v>
      </c>
    </row>
    <row r="11073" spans="18:19" x14ac:dyDescent="0.25">
      <c r="R11073" s="3">
        <v>12076</v>
      </c>
      <c r="S11073" s="3" t="s">
        <v>31</v>
      </c>
    </row>
    <row r="11074" spans="18:19" x14ac:dyDescent="0.25">
      <c r="R11074" s="3">
        <v>12077</v>
      </c>
      <c r="S11074" s="3" t="s">
        <v>31</v>
      </c>
    </row>
    <row r="11075" spans="18:19" x14ac:dyDescent="0.25">
      <c r="R11075" s="3">
        <v>12078</v>
      </c>
      <c r="S11075" s="3" t="s">
        <v>31</v>
      </c>
    </row>
    <row r="11076" spans="18:19" x14ac:dyDescent="0.25">
      <c r="R11076" s="3">
        <v>12079</v>
      </c>
      <c r="S11076" s="3" t="s">
        <v>31</v>
      </c>
    </row>
    <row r="11077" spans="18:19" x14ac:dyDescent="0.25">
      <c r="R11077" s="3">
        <v>12080</v>
      </c>
      <c r="S11077" s="3" t="s">
        <v>31</v>
      </c>
    </row>
    <row r="11078" spans="18:19" x14ac:dyDescent="0.25">
      <c r="R11078" s="3">
        <v>12081</v>
      </c>
      <c r="S11078" s="3" t="s">
        <v>31</v>
      </c>
    </row>
    <row r="11079" spans="18:19" x14ac:dyDescent="0.25">
      <c r="R11079" s="3">
        <v>12082</v>
      </c>
      <c r="S11079" s="3" t="s">
        <v>31</v>
      </c>
    </row>
    <row r="11080" spans="18:19" x14ac:dyDescent="0.25">
      <c r="R11080" s="3">
        <v>12083</v>
      </c>
      <c r="S11080" s="3" t="s">
        <v>31</v>
      </c>
    </row>
    <row r="11081" spans="18:19" x14ac:dyDescent="0.25">
      <c r="R11081" s="3">
        <v>12084</v>
      </c>
      <c r="S11081" s="3" t="s">
        <v>31</v>
      </c>
    </row>
    <row r="11082" spans="18:19" x14ac:dyDescent="0.25">
      <c r="R11082" s="3">
        <v>12085</v>
      </c>
      <c r="S11082" s="3" t="s">
        <v>31</v>
      </c>
    </row>
    <row r="11083" spans="18:19" x14ac:dyDescent="0.25">
      <c r="R11083" s="3">
        <v>12086</v>
      </c>
      <c r="S11083" s="3" t="s">
        <v>31</v>
      </c>
    </row>
    <row r="11084" spans="18:19" x14ac:dyDescent="0.25">
      <c r="R11084" s="3">
        <v>12087</v>
      </c>
      <c r="S11084" s="3" t="s">
        <v>31</v>
      </c>
    </row>
    <row r="11085" spans="18:19" x14ac:dyDescent="0.25">
      <c r="R11085" s="3">
        <v>12088</v>
      </c>
      <c r="S11085" s="3" t="s">
        <v>31</v>
      </c>
    </row>
    <row r="11086" spans="18:19" x14ac:dyDescent="0.25">
      <c r="R11086" s="3">
        <v>12089</v>
      </c>
      <c r="S11086" s="3" t="s">
        <v>31</v>
      </c>
    </row>
    <row r="11087" spans="18:19" x14ac:dyDescent="0.25">
      <c r="R11087" s="3">
        <v>12090</v>
      </c>
      <c r="S11087" s="3" t="s">
        <v>31</v>
      </c>
    </row>
    <row r="11088" spans="18:19" x14ac:dyDescent="0.25">
      <c r="R11088" s="3">
        <v>12091</v>
      </c>
      <c r="S11088" s="3" t="s">
        <v>31</v>
      </c>
    </row>
    <row r="11089" spans="18:19" x14ac:dyDescent="0.25">
      <c r="R11089" s="3">
        <v>12092</v>
      </c>
      <c r="S11089" s="3" t="s">
        <v>31</v>
      </c>
    </row>
    <row r="11090" spans="18:19" x14ac:dyDescent="0.25">
      <c r="R11090" s="3">
        <v>12093</v>
      </c>
      <c r="S11090" s="3" t="s">
        <v>31</v>
      </c>
    </row>
    <row r="11091" spans="18:19" x14ac:dyDescent="0.25">
      <c r="R11091" s="3">
        <v>12094</v>
      </c>
      <c r="S11091" s="3" t="s">
        <v>31</v>
      </c>
    </row>
    <row r="11092" spans="18:19" x14ac:dyDescent="0.25">
      <c r="R11092" s="3">
        <v>12095</v>
      </c>
      <c r="S11092" s="3" t="s">
        <v>31</v>
      </c>
    </row>
    <row r="11093" spans="18:19" x14ac:dyDescent="0.25">
      <c r="R11093" s="3">
        <v>12096</v>
      </c>
      <c r="S11093" s="3" t="s">
        <v>31</v>
      </c>
    </row>
    <row r="11094" spans="18:19" x14ac:dyDescent="0.25">
      <c r="R11094" s="3">
        <v>12097</v>
      </c>
      <c r="S11094" s="3" t="s">
        <v>31</v>
      </c>
    </row>
    <row r="11095" spans="18:19" x14ac:dyDescent="0.25">
      <c r="R11095" s="3">
        <v>12098</v>
      </c>
      <c r="S11095" s="3" t="s">
        <v>31</v>
      </c>
    </row>
    <row r="11096" spans="18:19" x14ac:dyDescent="0.25">
      <c r="R11096" s="3">
        <v>12099</v>
      </c>
      <c r="S11096" s="3" t="s">
        <v>31</v>
      </c>
    </row>
    <row r="11097" spans="18:19" x14ac:dyDescent="0.25">
      <c r="R11097" s="3">
        <v>12100</v>
      </c>
      <c r="S11097" s="3" t="s">
        <v>31</v>
      </c>
    </row>
    <row r="11098" spans="18:19" x14ac:dyDescent="0.25">
      <c r="R11098" s="3">
        <v>12101</v>
      </c>
      <c r="S11098" s="3" t="s">
        <v>31</v>
      </c>
    </row>
    <row r="11099" spans="18:19" x14ac:dyDescent="0.25">
      <c r="R11099" s="3">
        <v>12102</v>
      </c>
      <c r="S11099" s="3" t="s">
        <v>31</v>
      </c>
    </row>
    <row r="11100" spans="18:19" x14ac:dyDescent="0.25">
      <c r="R11100" s="3">
        <v>12103</v>
      </c>
      <c r="S11100" s="3" t="s">
        <v>31</v>
      </c>
    </row>
    <row r="11101" spans="18:19" x14ac:dyDescent="0.25">
      <c r="R11101" s="3">
        <v>12104</v>
      </c>
      <c r="S11101" s="3" t="s">
        <v>31</v>
      </c>
    </row>
    <row r="11102" spans="18:19" x14ac:dyDescent="0.25">
      <c r="R11102" s="3">
        <v>12105</v>
      </c>
      <c r="S11102" s="3" t="s">
        <v>31</v>
      </c>
    </row>
    <row r="11103" spans="18:19" x14ac:dyDescent="0.25">
      <c r="R11103" s="3">
        <v>12106</v>
      </c>
      <c r="S11103" s="3" t="s">
        <v>31</v>
      </c>
    </row>
    <row r="11104" spans="18:19" x14ac:dyDescent="0.25">
      <c r="R11104" s="3">
        <v>12107</v>
      </c>
      <c r="S11104" s="3" t="s">
        <v>31</v>
      </c>
    </row>
    <row r="11105" spans="18:19" x14ac:dyDescent="0.25">
      <c r="R11105" s="3">
        <v>12108</v>
      </c>
      <c r="S11105" s="3" t="s">
        <v>31</v>
      </c>
    </row>
    <row r="11106" spans="18:19" x14ac:dyDescent="0.25">
      <c r="R11106" s="3">
        <v>12109</v>
      </c>
      <c r="S11106" s="3" t="s">
        <v>31</v>
      </c>
    </row>
    <row r="11107" spans="18:19" x14ac:dyDescent="0.25">
      <c r="R11107" s="3">
        <v>12110</v>
      </c>
      <c r="S11107" s="3" t="s">
        <v>31</v>
      </c>
    </row>
    <row r="11108" spans="18:19" x14ac:dyDescent="0.25">
      <c r="R11108" s="3">
        <v>12111</v>
      </c>
      <c r="S11108" s="3" t="s">
        <v>31</v>
      </c>
    </row>
    <row r="11109" spans="18:19" x14ac:dyDescent="0.25">
      <c r="R11109" s="3">
        <v>12112</v>
      </c>
      <c r="S11109" s="3" t="s">
        <v>31</v>
      </c>
    </row>
    <row r="11110" spans="18:19" x14ac:dyDescent="0.25">
      <c r="R11110" s="3">
        <v>12113</v>
      </c>
      <c r="S11110" s="3" t="s">
        <v>31</v>
      </c>
    </row>
    <row r="11111" spans="18:19" x14ac:dyDescent="0.25">
      <c r="R11111" s="3">
        <v>12114</v>
      </c>
      <c r="S11111" s="3" t="s">
        <v>31</v>
      </c>
    </row>
    <row r="11112" spans="18:19" x14ac:dyDescent="0.25">
      <c r="R11112" s="3">
        <v>12115</v>
      </c>
      <c r="S11112" s="3" t="s">
        <v>31</v>
      </c>
    </row>
    <row r="11113" spans="18:19" x14ac:dyDescent="0.25">
      <c r="R11113" s="3">
        <v>12116</v>
      </c>
      <c r="S11113" s="3" t="s">
        <v>31</v>
      </c>
    </row>
    <row r="11114" spans="18:19" x14ac:dyDescent="0.25">
      <c r="R11114" s="3">
        <v>12117</v>
      </c>
      <c r="S11114" s="3" t="s">
        <v>31</v>
      </c>
    </row>
    <row r="11115" spans="18:19" x14ac:dyDescent="0.25">
      <c r="R11115" s="3">
        <v>12118</v>
      </c>
      <c r="S11115" s="3" t="s">
        <v>31</v>
      </c>
    </row>
    <row r="11116" spans="18:19" x14ac:dyDescent="0.25">
      <c r="R11116" s="3">
        <v>12119</v>
      </c>
      <c r="S11116" s="3" t="s">
        <v>31</v>
      </c>
    </row>
    <row r="11117" spans="18:19" x14ac:dyDescent="0.25">
      <c r="R11117" s="3">
        <v>12120</v>
      </c>
      <c r="S11117" s="3" t="s">
        <v>31</v>
      </c>
    </row>
    <row r="11118" spans="18:19" x14ac:dyDescent="0.25">
      <c r="R11118" s="3">
        <v>12121</v>
      </c>
      <c r="S11118" s="3" t="s">
        <v>31</v>
      </c>
    </row>
    <row r="11119" spans="18:19" x14ac:dyDescent="0.25">
      <c r="R11119" s="3">
        <v>12122</v>
      </c>
      <c r="S11119" s="3" t="s">
        <v>31</v>
      </c>
    </row>
    <row r="11120" spans="18:19" x14ac:dyDescent="0.25">
      <c r="R11120" s="3">
        <v>12123</v>
      </c>
      <c r="S11120" s="3" t="s">
        <v>31</v>
      </c>
    </row>
    <row r="11121" spans="18:19" x14ac:dyDescent="0.25">
      <c r="R11121" s="3">
        <v>12124</v>
      </c>
      <c r="S11121" s="3" t="s">
        <v>31</v>
      </c>
    </row>
    <row r="11122" spans="18:19" x14ac:dyDescent="0.25">
      <c r="R11122" s="3">
        <v>12125</v>
      </c>
      <c r="S11122" s="3" t="s">
        <v>31</v>
      </c>
    </row>
    <row r="11123" spans="18:19" x14ac:dyDescent="0.25">
      <c r="R11123" s="3">
        <v>12126</v>
      </c>
      <c r="S11123" s="3" t="s">
        <v>31</v>
      </c>
    </row>
    <row r="11124" spans="18:19" x14ac:dyDescent="0.25">
      <c r="R11124" s="3">
        <v>12127</v>
      </c>
      <c r="S11124" s="3" t="s">
        <v>31</v>
      </c>
    </row>
    <row r="11125" spans="18:19" x14ac:dyDescent="0.25">
      <c r="R11125" s="3">
        <v>12128</v>
      </c>
      <c r="S11125" s="3" t="s">
        <v>31</v>
      </c>
    </row>
    <row r="11126" spans="18:19" x14ac:dyDescent="0.25">
      <c r="R11126" s="3">
        <v>12129</v>
      </c>
      <c r="S11126" s="3" t="s">
        <v>31</v>
      </c>
    </row>
    <row r="11127" spans="18:19" x14ac:dyDescent="0.25">
      <c r="R11127" s="3">
        <v>12130</v>
      </c>
      <c r="S11127" s="3" t="s">
        <v>31</v>
      </c>
    </row>
    <row r="11128" spans="18:19" x14ac:dyDescent="0.25">
      <c r="R11128" s="3">
        <v>12131</v>
      </c>
      <c r="S11128" s="3" t="s">
        <v>31</v>
      </c>
    </row>
    <row r="11129" spans="18:19" x14ac:dyDescent="0.25">
      <c r="R11129" s="3">
        <v>12132</v>
      </c>
      <c r="S11129" s="3" t="s">
        <v>31</v>
      </c>
    </row>
    <row r="11130" spans="18:19" x14ac:dyDescent="0.25">
      <c r="R11130" s="3">
        <v>12133</v>
      </c>
      <c r="S11130" s="3" t="s">
        <v>31</v>
      </c>
    </row>
    <row r="11131" spans="18:19" x14ac:dyDescent="0.25">
      <c r="R11131" s="3">
        <v>12134</v>
      </c>
      <c r="S11131" s="3" t="s">
        <v>31</v>
      </c>
    </row>
    <row r="11132" spans="18:19" x14ac:dyDescent="0.25">
      <c r="R11132" s="3">
        <v>12135</v>
      </c>
      <c r="S11132" s="3" t="s">
        <v>31</v>
      </c>
    </row>
    <row r="11133" spans="18:19" x14ac:dyDescent="0.25">
      <c r="R11133" s="3">
        <v>12136</v>
      </c>
      <c r="S11133" s="3" t="s">
        <v>31</v>
      </c>
    </row>
    <row r="11134" spans="18:19" x14ac:dyDescent="0.25">
      <c r="R11134" s="3">
        <v>12137</v>
      </c>
      <c r="S11134" s="3" t="s">
        <v>31</v>
      </c>
    </row>
    <row r="11135" spans="18:19" x14ac:dyDescent="0.25">
      <c r="R11135" s="3">
        <v>12138</v>
      </c>
      <c r="S11135" s="3" t="s">
        <v>31</v>
      </c>
    </row>
    <row r="11136" spans="18:19" x14ac:dyDescent="0.25">
      <c r="R11136" s="3">
        <v>12139</v>
      </c>
      <c r="S11136" s="3" t="s">
        <v>31</v>
      </c>
    </row>
    <row r="11137" spans="18:19" x14ac:dyDescent="0.25">
      <c r="R11137" s="3">
        <v>12140</v>
      </c>
      <c r="S11137" s="3" t="s">
        <v>31</v>
      </c>
    </row>
    <row r="11138" spans="18:19" x14ac:dyDescent="0.25">
      <c r="R11138" s="3">
        <v>12141</v>
      </c>
      <c r="S11138" s="3" t="s">
        <v>31</v>
      </c>
    </row>
    <row r="11139" spans="18:19" x14ac:dyDescent="0.25">
      <c r="R11139" s="3">
        <v>12142</v>
      </c>
      <c r="S11139" s="3" t="s">
        <v>31</v>
      </c>
    </row>
    <row r="11140" spans="18:19" x14ac:dyDescent="0.25">
      <c r="R11140" s="3">
        <v>12143</v>
      </c>
      <c r="S11140" s="3" t="s">
        <v>31</v>
      </c>
    </row>
    <row r="11141" spans="18:19" x14ac:dyDescent="0.25">
      <c r="R11141" s="3">
        <v>12144</v>
      </c>
      <c r="S11141" s="3" t="s">
        <v>31</v>
      </c>
    </row>
    <row r="11142" spans="18:19" x14ac:dyDescent="0.25">
      <c r="R11142" s="3">
        <v>12145</v>
      </c>
      <c r="S11142" s="3" t="s">
        <v>31</v>
      </c>
    </row>
    <row r="11143" spans="18:19" x14ac:dyDescent="0.25">
      <c r="R11143" s="3">
        <v>12146</v>
      </c>
      <c r="S11143" s="3" t="s">
        <v>31</v>
      </c>
    </row>
    <row r="11144" spans="18:19" x14ac:dyDescent="0.25">
      <c r="R11144" s="3">
        <v>12147</v>
      </c>
      <c r="S11144" s="3" t="s">
        <v>31</v>
      </c>
    </row>
    <row r="11145" spans="18:19" x14ac:dyDescent="0.25">
      <c r="R11145" s="3">
        <v>12148</v>
      </c>
      <c r="S11145" s="3" t="s">
        <v>31</v>
      </c>
    </row>
    <row r="11146" spans="18:19" x14ac:dyDescent="0.25">
      <c r="R11146" s="3">
        <v>12149</v>
      </c>
      <c r="S11146" s="3" t="s">
        <v>31</v>
      </c>
    </row>
    <row r="11147" spans="18:19" x14ac:dyDescent="0.25">
      <c r="R11147" s="3">
        <v>12150</v>
      </c>
      <c r="S11147" s="3" t="s">
        <v>31</v>
      </c>
    </row>
    <row r="11148" spans="18:19" x14ac:dyDescent="0.25">
      <c r="R11148" s="3">
        <v>12151</v>
      </c>
      <c r="S11148" s="3" t="s">
        <v>31</v>
      </c>
    </row>
    <row r="11149" spans="18:19" x14ac:dyDescent="0.25">
      <c r="R11149" s="3">
        <v>12152</v>
      </c>
      <c r="S11149" s="3" t="s">
        <v>31</v>
      </c>
    </row>
    <row r="11150" spans="18:19" x14ac:dyDescent="0.25">
      <c r="R11150" s="3">
        <v>12153</v>
      </c>
      <c r="S11150" s="3" t="s">
        <v>31</v>
      </c>
    </row>
    <row r="11151" spans="18:19" x14ac:dyDescent="0.25">
      <c r="R11151" s="3">
        <v>12154</v>
      </c>
      <c r="S11151" s="3" t="s">
        <v>31</v>
      </c>
    </row>
    <row r="11152" spans="18:19" x14ac:dyDescent="0.25">
      <c r="R11152" s="3">
        <v>12155</v>
      </c>
      <c r="S11152" s="3" t="s">
        <v>31</v>
      </c>
    </row>
    <row r="11153" spans="18:19" x14ac:dyDescent="0.25">
      <c r="R11153" s="3">
        <v>12156</v>
      </c>
      <c r="S11153" s="3" t="s">
        <v>31</v>
      </c>
    </row>
    <row r="11154" spans="18:19" x14ac:dyDescent="0.25">
      <c r="R11154" s="3">
        <v>12157</v>
      </c>
      <c r="S11154" s="3" t="s">
        <v>31</v>
      </c>
    </row>
    <row r="11155" spans="18:19" x14ac:dyDescent="0.25">
      <c r="R11155" s="3">
        <v>12158</v>
      </c>
      <c r="S11155" s="3" t="s">
        <v>31</v>
      </c>
    </row>
    <row r="11156" spans="18:19" x14ac:dyDescent="0.25">
      <c r="R11156" s="3">
        <v>12159</v>
      </c>
      <c r="S11156" s="3" t="s">
        <v>31</v>
      </c>
    </row>
    <row r="11157" spans="18:19" x14ac:dyDescent="0.25">
      <c r="R11157" s="3">
        <v>12160</v>
      </c>
      <c r="S11157" s="3" t="s">
        <v>31</v>
      </c>
    </row>
    <row r="11158" spans="18:19" x14ac:dyDescent="0.25">
      <c r="R11158" s="3">
        <v>12161</v>
      </c>
      <c r="S11158" s="3" t="s">
        <v>31</v>
      </c>
    </row>
    <row r="11159" spans="18:19" x14ac:dyDescent="0.25">
      <c r="R11159" s="3">
        <v>12162</v>
      </c>
      <c r="S11159" s="3" t="s">
        <v>31</v>
      </c>
    </row>
    <row r="11160" spans="18:19" x14ac:dyDescent="0.25">
      <c r="R11160" s="3">
        <v>12163</v>
      </c>
      <c r="S11160" s="3" t="s">
        <v>31</v>
      </c>
    </row>
    <row r="11161" spans="18:19" x14ac:dyDescent="0.25">
      <c r="R11161" s="3">
        <v>12164</v>
      </c>
      <c r="S11161" s="3" t="s">
        <v>31</v>
      </c>
    </row>
    <row r="11162" spans="18:19" x14ac:dyDescent="0.25">
      <c r="R11162" s="3">
        <v>12165</v>
      </c>
      <c r="S11162" s="3" t="s">
        <v>31</v>
      </c>
    </row>
    <row r="11163" spans="18:19" x14ac:dyDescent="0.25">
      <c r="R11163" s="3">
        <v>12166</v>
      </c>
      <c r="S11163" s="3" t="s">
        <v>31</v>
      </c>
    </row>
    <row r="11164" spans="18:19" x14ac:dyDescent="0.25">
      <c r="R11164" s="3">
        <v>12167</v>
      </c>
      <c r="S11164" s="3" t="s">
        <v>31</v>
      </c>
    </row>
    <row r="11165" spans="18:19" x14ac:dyDescent="0.25">
      <c r="R11165" s="3">
        <v>12168</v>
      </c>
      <c r="S11165" s="3" t="s">
        <v>31</v>
      </c>
    </row>
    <row r="11166" spans="18:19" x14ac:dyDescent="0.25">
      <c r="R11166" s="3">
        <v>12169</v>
      </c>
      <c r="S11166" s="3" t="s">
        <v>31</v>
      </c>
    </row>
    <row r="11167" spans="18:19" x14ac:dyDescent="0.25">
      <c r="R11167" s="3">
        <v>12170</v>
      </c>
      <c r="S11167" s="3" t="s">
        <v>31</v>
      </c>
    </row>
    <row r="11168" spans="18:19" x14ac:dyDescent="0.25">
      <c r="R11168" s="3">
        <v>12171</v>
      </c>
      <c r="S11168" s="3" t="s">
        <v>31</v>
      </c>
    </row>
    <row r="11169" spans="18:19" x14ac:dyDescent="0.25">
      <c r="R11169" s="3">
        <v>12172</v>
      </c>
      <c r="S11169" s="3" t="s">
        <v>31</v>
      </c>
    </row>
    <row r="11170" spans="18:19" x14ac:dyDescent="0.25">
      <c r="R11170" s="3">
        <v>12173</v>
      </c>
      <c r="S11170" s="3" t="s">
        <v>31</v>
      </c>
    </row>
    <row r="11171" spans="18:19" x14ac:dyDescent="0.25">
      <c r="R11171" s="3">
        <v>12174</v>
      </c>
      <c r="S11171" s="3" t="s">
        <v>31</v>
      </c>
    </row>
    <row r="11172" spans="18:19" x14ac:dyDescent="0.25">
      <c r="R11172" s="3">
        <v>12175</v>
      </c>
      <c r="S11172" s="3" t="s">
        <v>31</v>
      </c>
    </row>
    <row r="11173" spans="18:19" x14ac:dyDescent="0.25">
      <c r="R11173" s="3">
        <v>12176</v>
      </c>
      <c r="S11173" s="3" t="s">
        <v>31</v>
      </c>
    </row>
    <row r="11174" spans="18:19" x14ac:dyDescent="0.25">
      <c r="R11174" s="3">
        <v>12177</v>
      </c>
      <c r="S11174" s="3" t="s">
        <v>31</v>
      </c>
    </row>
    <row r="11175" spans="18:19" x14ac:dyDescent="0.25">
      <c r="R11175" s="3">
        <v>12178</v>
      </c>
      <c r="S11175" s="3" t="s">
        <v>31</v>
      </c>
    </row>
    <row r="11176" spans="18:19" x14ac:dyDescent="0.25">
      <c r="R11176" s="3">
        <v>12179</v>
      </c>
      <c r="S11176" s="3" t="s">
        <v>31</v>
      </c>
    </row>
    <row r="11177" spans="18:19" x14ac:dyDescent="0.25">
      <c r="R11177" s="3">
        <v>12180</v>
      </c>
      <c r="S11177" s="3" t="s">
        <v>31</v>
      </c>
    </row>
    <row r="11178" spans="18:19" x14ac:dyDescent="0.25">
      <c r="R11178" s="3">
        <v>12181</v>
      </c>
      <c r="S11178" s="3" t="s">
        <v>31</v>
      </c>
    </row>
    <row r="11179" spans="18:19" x14ac:dyDescent="0.25">
      <c r="R11179" s="3">
        <v>12182</v>
      </c>
      <c r="S11179" s="3" t="s">
        <v>31</v>
      </c>
    </row>
    <row r="11180" spans="18:19" x14ac:dyDescent="0.25">
      <c r="R11180" s="3">
        <v>12183</v>
      </c>
      <c r="S11180" s="3" t="s">
        <v>31</v>
      </c>
    </row>
    <row r="11181" spans="18:19" x14ac:dyDescent="0.25">
      <c r="R11181" s="3">
        <v>12184</v>
      </c>
      <c r="S11181" s="3" t="s">
        <v>31</v>
      </c>
    </row>
    <row r="11182" spans="18:19" x14ac:dyDescent="0.25">
      <c r="R11182" s="3">
        <v>12185</v>
      </c>
      <c r="S11182" s="3" t="s">
        <v>31</v>
      </c>
    </row>
    <row r="11183" spans="18:19" x14ac:dyDescent="0.25">
      <c r="R11183" s="3">
        <v>12186</v>
      </c>
      <c r="S11183" s="3" t="s">
        <v>31</v>
      </c>
    </row>
    <row r="11184" spans="18:19" x14ac:dyDescent="0.25">
      <c r="R11184" s="3">
        <v>12187</v>
      </c>
      <c r="S11184" s="3" t="s">
        <v>31</v>
      </c>
    </row>
    <row r="11185" spans="18:19" x14ac:dyDescent="0.25">
      <c r="R11185" s="3">
        <v>12188</v>
      </c>
      <c r="S11185" s="3" t="s">
        <v>31</v>
      </c>
    </row>
    <row r="11186" spans="18:19" x14ac:dyDescent="0.25">
      <c r="R11186" s="3">
        <v>12189</v>
      </c>
      <c r="S11186" s="3" t="s">
        <v>31</v>
      </c>
    </row>
    <row r="11187" spans="18:19" x14ac:dyDescent="0.25">
      <c r="R11187" s="3">
        <v>12190</v>
      </c>
      <c r="S11187" s="3" t="s">
        <v>31</v>
      </c>
    </row>
    <row r="11188" spans="18:19" x14ac:dyDescent="0.25">
      <c r="R11188" s="3">
        <v>12191</v>
      </c>
      <c r="S11188" s="3" t="s">
        <v>31</v>
      </c>
    </row>
    <row r="11189" spans="18:19" x14ac:dyDescent="0.25">
      <c r="R11189" s="3">
        <v>12192</v>
      </c>
      <c r="S11189" s="3" t="s">
        <v>31</v>
      </c>
    </row>
    <row r="11190" spans="18:19" x14ac:dyDescent="0.25">
      <c r="R11190" s="3">
        <v>12193</v>
      </c>
      <c r="S11190" s="3" t="s">
        <v>31</v>
      </c>
    </row>
    <row r="11191" spans="18:19" x14ac:dyDescent="0.25">
      <c r="R11191" s="3">
        <v>12194</v>
      </c>
      <c r="S11191" s="3" t="s">
        <v>31</v>
      </c>
    </row>
    <row r="11192" spans="18:19" x14ac:dyDescent="0.25">
      <c r="R11192" s="3">
        <v>12195</v>
      </c>
      <c r="S11192" s="3" t="s">
        <v>31</v>
      </c>
    </row>
    <row r="11193" spans="18:19" x14ac:dyDescent="0.25">
      <c r="R11193" s="3">
        <v>12196</v>
      </c>
      <c r="S11193" s="3" t="s">
        <v>31</v>
      </c>
    </row>
    <row r="11194" spans="18:19" x14ac:dyDescent="0.25">
      <c r="R11194" s="3">
        <v>12197</v>
      </c>
      <c r="S11194" s="3" t="s">
        <v>31</v>
      </c>
    </row>
    <row r="11195" spans="18:19" x14ac:dyDescent="0.25">
      <c r="R11195" s="3">
        <v>12198</v>
      </c>
      <c r="S11195" s="3" t="s">
        <v>31</v>
      </c>
    </row>
    <row r="11196" spans="18:19" x14ac:dyDescent="0.25">
      <c r="R11196" s="3">
        <v>12199</v>
      </c>
      <c r="S11196" s="3" t="s">
        <v>31</v>
      </c>
    </row>
    <row r="11197" spans="18:19" x14ac:dyDescent="0.25">
      <c r="R11197" s="3">
        <v>12200</v>
      </c>
      <c r="S11197" s="3" t="s">
        <v>31</v>
      </c>
    </row>
    <row r="11198" spans="18:19" x14ac:dyDescent="0.25">
      <c r="R11198" s="3">
        <v>12201</v>
      </c>
      <c r="S11198" s="3" t="s">
        <v>31</v>
      </c>
    </row>
    <row r="11199" spans="18:19" x14ac:dyDescent="0.25">
      <c r="R11199" s="3">
        <v>12202</v>
      </c>
      <c r="S11199" s="3" t="s">
        <v>31</v>
      </c>
    </row>
    <row r="11200" spans="18:19" x14ac:dyDescent="0.25">
      <c r="R11200" s="3">
        <v>12203</v>
      </c>
      <c r="S11200" s="3" t="s">
        <v>31</v>
      </c>
    </row>
    <row r="11201" spans="18:19" x14ac:dyDescent="0.25">
      <c r="R11201" s="3">
        <v>12204</v>
      </c>
      <c r="S11201" s="3" t="s">
        <v>31</v>
      </c>
    </row>
    <row r="11202" spans="18:19" x14ac:dyDescent="0.25">
      <c r="R11202" s="3">
        <v>12205</v>
      </c>
      <c r="S11202" s="3" t="s">
        <v>31</v>
      </c>
    </row>
    <row r="11203" spans="18:19" x14ac:dyDescent="0.25">
      <c r="R11203" s="3">
        <v>12206</v>
      </c>
      <c r="S11203" s="3" t="s">
        <v>31</v>
      </c>
    </row>
    <row r="11204" spans="18:19" x14ac:dyDescent="0.25">
      <c r="R11204" s="3">
        <v>12207</v>
      </c>
      <c r="S11204" s="3" t="s">
        <v>31</v>
      </c>
    </row>
    <row r="11205" spans="18:19" x14ac:dyDescent="0.25">
      <c r="R11205" s="3">
        <v>12208</v>
      </c>
      <c r="S11205" s="3" t="s">
        <v>31</v>
      </c>
    </row>
    <row r="11206" spans="18:19" x14ac:dyDescent="0.25">
      <c r="R11206" s="3">
        <v>12209</v>
      </c>
      <c r="S11206" s="3" t="s">
        <v>31</v>
      </c>
    </row>
    <row r="11207" spans="18:19" x14ac:dyDescent="0.25">
      <c r="R11207" s="3">
        <v>12210</v>
      </c>
      <c r="S11207" s="3" t="s">
        <v>31</v>
      </c>
    </row>
    <row r="11208" spans="18:19" x14ac:dyDescent="0.25">
      <c r="R11208" s="3">
        <v>12211</v>
      </c>
      <c r="S11208" s="3" t="s">
        <v>31</v>
      </c>
    </row>
    <row r="11209" spans="18:19" x14ac:dyDescent="0.25">
      <c r="R11209" s="3">
        <v>12212</v>
      </c>
      <c r="S11209" s="3" t="s">
        <v>31</v>
      </c>
    </row>
    <row r="11210" spans="18:19" x14ac:dyDescent="0.25">
      <c r="R11210" s="3">
        <v>12213</v>
      </c>
      <c r="S11210" s="3" t="s">
        <v>31</v>
      </c>
    </row>
    <row r="11211" spans="18:19" x14ac:dyDescent="0.25">
      <c r="R11211" s="3">
        <v>12214</v>
      </c>
      <c r="S11211" s="3" t="s">
        <v>31</v>
      </c>
    </row>
    <row r="11212" spans="18:19" x14ac:dyDescent="0.25">
      <c r="R11212" s="3">
        <v>12215</v>
      </c>
      <c r="S11212" s="3" t="s">
        <v>31</v>
      </c>
    </row>
    <row r="11213" spans="18:19" x14ac:dyDescent="0.25">
      <c r="R11213" s="3">
        <v>12216</v>
      </c>
      <c r="S11213" s="3" t="s">
        <v>31</v>
      </c>
    </row>
    <row r="11214" spans="18:19" x14ac:dyDescent="0.25">
      <c r="R11214" s="3">
        <v>12217</v>
      </c>
      <c r="S11214" s="3" t="s">
        <v>31</v>
      </c>
    </row>
    <row r="11215" spans="18:19" x14ac:dyDescent="0.25">
      <c r="R11215" s="3">
        <v>12218</v>
      </c>
      <c r="S11215" s="3" t="s">
        <v>31</v>
      </c>
    </row>
    <row r="11216" spans="18:19" x14ac:dyDescent="0.25">
      <c r="R11216" s="3">
        <v>12219</v>
      </c>
      <c r="S11216" s="3" t="s">
        <v>31</v>
      </c>
    </row>
    <row r="11217" spans="18:19" x14ac:dyDescent="0.25">
      <c r="R11217" s="3">
        <v>12220</v>
      </c>
      <c r="S11217" s="3" t="s">
        <v>31</v>
      </c>
    </row>
    <row r="11218" spans="18:19" x14ac:dyDescent="0.25">
      <c r="R11218" s="3">
        <v>12221</v>
      </c>
      <c r="S11218" s="3" t="s">
        <v>31</v>
      </c>
    </row>
    <row r="11219" spans="18:19" x14ac:dyDescent="0.25">
      <c r="R11219" s="3">
        <v>12222</v>
      </c>
      <c r="S11219" s="3" t="s">
        <v>31</v>
      </c>
    </row>
    <row r="11220" spans="18:19" x14ac:dyDescent="0.25">
      <c r="R11220" s="3">
        <v>12223</v>
      </c>
      <c r="S11220" s="3" t="s">
        <v>31</v>
      </c>
    </row>
    <row r="11221" spans="18:19" x14ac:dyDescent="0.25">
      <c r="R11221" s="3">
        <v>12224</v>
      </c>
      <c r="S11221" s="3" t="s">
        <v>31</v>
      </c>
    </row>
    <row r="11222" spans="18:19" x14ac:dyDescent="0.25">
      <c r="R11222" s="3">
        <v>12225</v>
      </c>
      <c r="S11222" s="3" t="s">
        <v>31</v>
      </c>
    </row>
    <row r="11223" spans="18:19" x14ac:dyDescent="0.25">
      <c r="R11223" s="3">
        <v>12226</v>
      </c>
      <c r="S11223" s="3" t="s">
        <v>31</v>
      </c>
    </row>
    <row r="11224" spans="18:19" x14ac:dyDescent="0.25">
      <c r="R11224" s="3">
        <v>12227</v>
      </c>
      <c r="S11224" s="3" t="s">
        <v>31</v>
      </c>
    </row>
    <row r="11225" spans="18:19" x14ac:dyDescent="0.25">
      <c r="R11225" s="3">
        <v>12228</v>
      </c>
      <c r="S11225" s="3" t="s">
        <v>31</v>
      </c>
    </row>
    <row r="11226" spans="18:19" x14ac:dyDescent="0.25">
      <c r="R11226" s="3">
        <v>12229</v>
      </c>
      <c r="S11226" s="3" t="s">
        <v>31</v>
      </c>
    </row>
    <row r="11227" spans="18:19" x14ac:dyDescent="0.25">
      <c r="R11227" s="3">
        <v>12230</v>
      </c>
      <c r="S11227" s="3" t="s">
        <v>31</v>
      </c>
    </row>
    <row r="11228" spans="18:19" x14ac:dyDescent="0.25">
      <c r="R11228" s="3">
        <v>12231</v>
      </c>
      <c r="S11228" s="3" t="s">
        <v>31</v>
      </c>
    </row>
    <row r="11229" spans="18:19" x14ac:dyDescent="0.25">
      <c r="R11229" s="3">
        <v>12232</v>
      </c>
      <c r="S11229" s="3" t="s">
        <v>31</v>
      </c>
    </row>
    <row r="11230" spans="18:19" x14ac:dyDescent="0.25">
      <c r="R11230" s="3">
        <v>12233</v>
      </c>
      <c r="S11230" s="3" t="s">
        <v>31</v>
      </c>
    </row>
    <row r="11231" spans="18:19" x14ac:dyDescent="0.25">
      <c r="R11231" s="3">
        <v>12234</v>
      </c>
      <c r="S11231" s="3" t="s">
        <v>31</v>
      </c>
    </row>
    <row r="11232" spans="18:19" x14ac:dyDescent="0.25">
      <c r="R11232" s="3">
        <v>12235</v>
      </c>
      <c r="S11232" s="3" t="s">
        <v>31</v>
      </c>
    </row>
    <row r="11233" spans="18:19" x14ac:dyDescent="0.25">
      <c r="R11233" s="3">
        <v>12236</v>
      </c>
      <c r="S11233" s="3" t="s">
        <v>31</v>
      </c>
    </row>
    <row r="11234" spans="18:19" x14ac:dyDescent="0.25">
      <c r="R11234" s="3">
        <v>12237</v>
      </c>
      <c r="S11234" s="3" t="s">
        <v>31</v>
      </c>
    </row>
    <row r="11235" spans="18:19" x14ac:dyDescent="0.25">
      <c r="R11235" s="3">
        <v>12238</v>
      </c>
      <c r="S11235" s="3" t="s">
        <v>31</v>
      </c>
    </row>
    <row r="11236" spans="18:19" x14ac:dyDescent="0.25">
      <c r="R11236" s="3">
        <v>12239</v>
      </c>
      <c r="S11236" s="3" t="s">
        <v>31</v>
      </c>
    </row>
    <row r="11237" spans="18:19" x14ac:dyDescent="0.25">
      <c r="R11237" s="3">
        <v>12240</v>
      </c>
      <c r="S11237" s="3" t="s">
        <v>31</v>
      </c>
    </row>
    <row r="11238" spans="18:19" x14ac:dyDescent="0.25">
      <c r="R11238" s="3">
        <v>12241</v>
      </c>
      <c r="S11238" s="3" t="s">
        <v>31</v>
      </c>
    </row>
    <row r="11239" spans="18:19" x14ac:dyDescent="0.25">
      <c r="R11239" s="3">
        <v>12242</v>
      </c>
      <c r="S11239" s="3" t="s">
        <v>31</v>
      </c>
    </row>
    <row r="11240" spans="18:19" x14ac:dyDescent="0.25">
      <c r="R11240" s="3">
        <v>12243</v>
      </c>
      <c r="S11240" s="3" t="s">
        <v>31</v>
      </c>
    </row>
    <row r="11241" spans="18:19" x14ac:dyDescent="0.25">
      <c r="R11241" s="3">
        <v>12244</v>
      </c>
      <c r="S11241" s="3" t="s">
        <v>31</v>
      </c>
    </row>
    <row r="11242" spans="18:19" x14ac:dyDescent="0.25">
      <c r="R11242" s="3">
        <v>12245</v>
      </c>
      <c r="S11242" s="3" t="s">
        <v>31</v>
      </c>
    </row>
    <row r="11243" spans="18:19" x14ac:dyDescent="0.25">
      <c r="R11243" s="3">
        <v>12246</v>
      </c>
      <c r="S11243" s="3" t="s">
        <v>31</v>
      </c>
    </row>
    <row r="11244" spans="18:19" x14ac:dyDescent="0.25">
      <c r="R11244" s="3">
        <v>12247</v>
      </c>
      <c r="S11244" s="3" t="s">
        <v>31</v>
      </c>
    </row>
    <row r="11245" spans="18:19" x14ac:dyDescent="0.25">
      <c r="R11245" s="3">
        <v>12248</v>
      </c>
      <c r="S11245" s="3" t="s">
        <v>31</v>
      </c>
    </row>
    <row r="11246" spans="18:19" x14ac:dyDescent="0.25">
      <c r="R11246" s="3">
        <v>12249</v>
      </c>
      <c r="S11246" s="3" t="s">
        <v>31</v>
      </c>
    </row>
    <row r="11247" spans="18:19" x14ac:dyDescent="0.25">
      <c r="R11247" s="3">
        <v>12250</v>
      </c>
      <c r="S11247" s="3" t="s">
        <v>31</v>
      </c>
    </row>
    <row r="11248" spans="18:19" x14ac:dyDescent="0.25">
      <c r="R11248" s="3">
        <v>12251</v>
      </c>
      <c r="S11248" s="3" t="s">
        <v>31</v>
      </c>
    </row>
    <row r="11249" spans="18:19" x14ac:dyDescent="0.25">
      <c r="R11249" s="3">
        <v>12252</v>
      </c>
      <c r="S11249" s="3" t="s">
        <v>31</v>
      </c>
    </row>
    <row r="11250" spans="18:19" x14ac:dyDescent="0.25">
      <c r="R11250" s="3">
        <v>12253</v>
      </c>
      <c r="S11250" s="3" t="s">
        <v>31</v>
      </c>
    </row>
    <row r="11251" spans="18:19" x14ac:dyDescent="0.25">
      <c r="R11251" s="3">
        <v>12254</v>
      </c>
      <c r="S11251" s="3" t="s">
        <v>31</v>
      </c>
    </row>
    <row r="11252" spans="18:19" x14ac:dyDescent="0.25">
      <c r="R11252" s="3">
        <v>12255</v>
      </c>
      <c r="S11252" s="3" t="s">
        <v>31</v>
      </c>
    </row>
    <row r="11253" spans="18:19" x14ac:dyDescent="0.25">
      <c r="R11253" s="3">
        <v>12256</v>
      </c>
      <c r="S11253" s="3" t="s">
        <v>31</v>
      </c>
    </row>
    <row r="11254" spans="18:19" x14ac:dyDescent="0.25">
      <c r="R11254" s="3">
        <v>12257</v>
      </c>
      <c r="S11254" s="3" t="s">
        <v>31</v>
      </c>
    </row>
    <row r="11255" spans="18:19" x14ac:dyDescent="0.25">
      <c r="R11255" s="3">
        <v>12258</v>
      </c>
      <c r="S11255" s="3" t="s">
        <v>31</v>
      </c>
    </row>
    <row r="11256" spans="18:19" x14ac:dyDescent="0.25">
      <c r="R11256" s="3">
        <v>12259</v>
      </c>
      <c r="S11256" s="3" t="s">
        <v>31</v>
      </c>
    </row>
    <row r="11257" spans="18:19" x14ac:dyDescent="0.25">
      <c r="R11257" s="3">
        <v>12260</v>
      </c>
      <c r="S11257" s="3" t="s">
        <v>31</v>
      </c>
    </row>
    <row r="11258" spans="18:19" x14ac:dyDescent="0.25">
      <c r="R11258" s="3">
        <v>12261</v>
      </c>
      <c r="S11258" s="3" t="s">
        <v>31</v>
      </c>
    </row>
    <row r="11259" spans="18:19" x14ac:dyDescent="0.25">
      <c r="R11259" s="3">
        <v>12262</v>
      </c>
      <c r="S11259" s="3" t="s">
        <v>31</v>
      </c>
    </row>
    <row r="11260" spans="18:19" x14ac:dyDescent="0.25">
      <c r="R11260" s="3">
        <v>12263</v>
      </c>
      <c r="S11260" s="3" t="s">
        <v>31</v>
      </c>
    </row>
    <row r="11261" spans="18:19" x14ac:dyDescent="0.25">
      <c r="R11261" s="3">
        <v>12264</v>
      </c>
      <c r="S11261" s="3" t="s">
        <v>31</v>
      </c>
    </row>
    <row r="11262" spans="18:19" x14ac:dyDescent="0.25">
      <c r="R11262" s="3">
        <v>12265</v>
      </c>
      <c r="S11262" s="3" t="s">
        <v>31</v>
      </c>
    </row>
    <row r="11263" spans="18:19" x14ac:dyDescent="0.25">
      <c r="R11263" s="3">
        <v>12266</v>
      </c>
      <c r="S11263" s="3" t="s">
        <v>31</v>
      </c>
    </row>
    <row r="11264" spans="18:19" x14ac:dyDescent="0.25">
      <c r="R11264" s="3">
        <v>12267</v>
      </c>
      <c r="S11264" s="3" t="s">
        <v>31</v>
      </c>
    </row>
    <row r="11265" spans="18:19" x14ac:dyDescent="0.25">
      <c r="R11265" s="3">
        <v>12268</v>
      </c>
      <c r="S11265" s="3" t="s">
        <v>31</v>
      </c>
    </row>
    <row r="11266" spans="18:19" x14ac:dyDescent="0.25">
      <c r="R11266" s="3">
        <v>12269</v>
      </c>
      <c r="S11266" s="3" t="s">
        <v>31</v>
      </c>
    </row>
    <row r="11267" spans="18:19" x14ac:dyDescent="0.25">
      <c r="R11267" s="3">
        <v>12270</v>
      </c>
      <c r="S11267" s="3" t="s">
        <v>31</v>
      </c>
    </row>
    <row r="11268" spans="18:19" x14ac:dyDescent="0.25">
      <c r="R11268" s="3">
        <v>12271</v>
      </c>
      <c r="S11268" s="3" t="s">
        <v>31</v>
      </c>
    </row>
    <row r="11269" spans="18:19" x14ac:dyDescent="0.25">
      <c r="R11269" s="3">
        <v>12272</v>
      </c>
      <c r="S11269" s="3" t="s">
        <v>31</v>
      </c>
    </row>
    <row r="11270" spans="18:19" x14ac:dyDescent="0.25">
      <c r="R11270" s="3">
        <v>12273</v>
      </c>
      <c r="S11270" s="3" t="s">
        <v>31</v>
      </c>
    </row>
    <row r="11271" spans="18:19" x14ac:dyDescent="0.25">
      <c r="R11271" s="3">
        <v>12274</v>
      </c>
      <c r="S11271" s="3" t="s">
        <v>31</v>
      </c>
    </row>
    <row r="11272" spans="18:19" x14ac:dyDescent="0.25">
      <c r="R11272" s="3">
        <v>12275</v>
      </c>
      <c r="S11272" s="3" t="s">
        <v>31</v>
      </c>
    </row>
    <row r="11273" spans="18:19" x14ac:dyDescent="0.25">
      <c r="R11273" s="3">
        <v>12276</v>
      </c>
      <c r="S11273" s="3" t="s">
        <v>31</v>
      </c>
    </row>
    <row r="11274" spans="18:19" x14ac:dyDescent="0.25">
      <c r="R11274" s="3">
        <v>12277</v>
      </c>
      <c r="S11274" s="3" t="s">
        <v>31</v>
      </c>
    </row>
    <row r="11275" spans="18:19" x14ac:dyDescent="0.25">
      <c r="R11275" s="3">
        <v>12278</v>
      </c>
      <c r="S11275" s="3" t="s">
        <v>31</v>
      </c>
    </row>
    <row r="11276" spans="18:19" x14ac:dyDescent="0.25">
      <c r="R11276" s="3">
        <v>12279</v>
      </c>
      <c r="S11276" s="3" t="s">
        <v>31</v>
      </c>
    </row>
    <row r="11277" spans="18:19" x14ac:dyDescent="0.25">
      <c r="R11277" s="3">
        <v>12280</v>
      </c>
      <c r="S11277" s="3" t="s">
        <v>31</v>
      </c>
    </row>
    <row r="11278" spans="18:19" x14ac:dyDescent="0.25">
      <c r="R11278" s="3">
        <v>12281</v>
      </c>
      <c r="S11278" s="3" t="s">
        <v>31</v>
      </c>
    </row>
    <row r="11279" spans="18:19" x14ac:dyDescent="0.25">
      <c r="R11279" s="3">
        <v>12282</v>
      </c>
      <c r="S11279" s="3" t="s">
        <v>31</v>
      </c>
    </row>
    <row r="11280" spans="18:19" x14ac:dyDescent="0.25">
      <c r="R11280" s="3">
        <v>12283</v>
      </c>
      <c r="S11280" s="3" t="s">
        <v>31</v>
      </c>
    </row>
    <row r="11281" spans="18:19" x14ac:dyDescent="0.25">
      <c r="R11281" s="3">
        <v>12284</v>
      </c>
      <c r="S11281" s="3" t="s">
        <v>31</v>
      </c>
    </row>
    <row r="11282" spans="18:19" x14ac:dyDescent="0.25">
      <c r="R11282" s="3">
        <v>12285</v>
      </c>
      <c r="S11282" s="3" t="s">
        <v>31</v>
      </c>
    </row>
    <row r="11283" spans="18:19" x14ac:dyDescent="0.25">
      <c r="R11283" s="3">
        <v>12286</v>
      </c>
      <c r="S11283" s="3" t="s">
        <v>31</v>
      </c>
    </row>
    <row r="11284" spans="18:19" x14ac:dyDescent="0.25">
      <c r="R11284" s="3">
        <v>12287</v>
      </c>
      <c r="S11284" s="3" t="s">
        <v>31</v>
      </c>
    </row>
    <row r="11285" spans="18:19" x14ac:dyDescent="0.25">
      <c r="R11285" s="3">
        <v>12288</v>
      </c>
      <c r="S11285" s="3" t="s">
        <v>31</v>
      </c>
    </row>
    <row r="11286" spans="18:19" x14ac:dyDescent="0.25">
      <c r="R11286" s="3">
        <v>12289</v>
      </c>
      <c r="S11286" s="3" t="s">
        <v>31</v>
      </c>
    </row>
    <row r="11287" spans="18:19" x14ac:dyDescent="0.25">
      <c r="R11287" s="3">
        <v>12290</v>
      </c>
      <c r="S11287" s="3" t="s">
        <v>31</v>
      </c>
    </row>
    <row r="11288" spans="18:19" x14ac:dyDescent="0.25">
      <c r="R11288" s="3">
        <v>12291</v>
      </c>
      <c r="S11288" s="3" t="s">
        <v>31</v>
      </c>
    </row>
    <row r="11289" spans="18:19" x14ac:dyDescent="0.25">
      <c r="R11289" s="3">
        <v>12292</v>
      </c>
      <c r="S11289" s="3" t="s">
        <v>31</v>
      </c>
    </row>
    <row r="11290" spans="18:19" x14ac:dyDescent="0.25">
      <c r="R11290" s="3">
        <v>12293</v>
      </c>
      <c r="S11290" s="3" t="s">
        <v>31</v>
      </c>
    </row>
    <row r="11291" spans="18:19" x14ac:dyDescent="0.25">
      <c r="R11291" s="3">
        <v>12294</v>
      </c>
      <c r="S11291" s="3" t="s">
        <v>31</v>
      </c>
    </row>
    <row r="11292" spans="18:19" x14ac:dyDescent="0.25">
      <c r="R11292" s="3">
        <v>12295</v>
      </c>
      <c r="S11292" s="3" t="s">
        <v>31</v>
      </c>
    </row>
    <row r="11293" spans="18:19" x14ac:dyDescent="0.25">
      <c r="R11293" s="3">
        <v>12296</v>
      </c>
      <c r="S11293" s="3" t="s">
        <v>31</v>
      </c>
    </row>
    <row r="11294" spans="18:19" x14ac:dyDescent="0.25">
      <c r="R11294" s="3">
        <v>12297</v>
      </c>
      <c r="S11294" s="3" t="s">
        <v>31</v>
      </c>
    </row>
    <row r="11295" spans="18:19" x14ac:dyDescent="0.25">
      <c r="R11295" s="3">
        <v>12298</v>
      </c>
      <c r="S11295" s="3" t="s">
        <v>31</v>
      </c>
    </row>
    <row r="11296" spans="18:19" x14ac:dyDescent="0.25">
      <c r="R11296" s="3">
        <v>12299</v>
      </c>
      <c r="S11296" s="3" t="s">
        <v>31</v>
      </c>
    </row>
    <row r="11297" spans="18:19" x14ac:dyDescent="0.25">
      <c r="R11297" s="3">
        <v>12300</v>
      </c>
      <c r="S11297" s="3" t="s">
        <v>31</v>
      </c>
    </row>
    <row r="11298" spans="18:19" x14ac:dyDescent="0.25">
      <c r="R11298" s="3">
        <v>12301</v>
      </c>
      <c r="S11298" s="3" t="s">
        <v>31</v>
      </c>
    </row>
    <row r="11299" spans="18:19" x14ac:dyDescent="0.25">
      <c r="R11299" s="3">
        <v>12302</v>
      </c>
      <c r="S11299" s="3" t="s">
        <v>31</v>
      </c>
    </row>
    <row r="11300" spans="18:19" x14ac:dyDescent="0.25">
      <c r="R11300" s="3">
        <v>12303</v>
      </c>
      <c r="S11300" s="3" t="s">
        <v>31</v>
      </c>
    </row>
    <row r="11301" spans="18:19" x14ac:dyDescent="0.25">
      <c r="R11301" s="3">
        <v>12304</v>
      </c>
      <c r="S11301" s="3" t="s">
        <v>31</v>
      </c>
    </row>
    <row r="11302" spans="18:19" x14ac:dyDescent="0.25">
      <c r="R11302" s="3">
        <v>12305</v>
      </c>
      <c r="S11302" s="3" t="s">
        <v>31</v>
      </c>
    </row>
    <row r="11303" spans="18:19" x14ac:dyDescent="0.25">
      <c r="R11303" s="3">
        <v>12306</v>
      </c>
      <c r="S11303" s="3" t="s">
        <v>31</v>
      </c>
    </row>
    <row r="11304" spans="18:19" x14ac:dyDescent="0.25">
      <c r="R11304" s="3">
        <v>12307</v>
      </c>
      <c r="S11304" s="3" t="s">
        <v>31</v>
      </c>
    </row>
    <row r="11305" spans="18:19" x14ac:dyDescent="0.25">
      <c r="R11305" s="3">
        <v>12308</v>
      </c>
      <c r="S11305" s="3" t="s">
        <v>31</v>
      </c>
    </row>
    <row r="11306" spans="18:19" x14ac:dyDescent="0.25">
      <c r="R11306" s="3">
        <v>12309</v>
      </c>
      <c r="S11306" s="3" t="s">
        <v>31</v>
      </c>
    </row>
    <row r="11307" spans="18:19" x14ac:dyDescent="0.25">
      <c r="R11307" s="3">
        <v>12310</v>
      </c>
      <c r="S11307" s="3" t="s">
        <v>31</v>
      </c>
    </row>
    <row r="11308" spans="18:19" x14ac:dyDescent="0.25">
      <c r="R11308" s="3">
        <v>12311</v>
      </c>
      <c r="S11308" s="3" t="s">
        <v>31</v>
      </c>
    </row>
    <row r="11309" spans="18:19" x14ac:dyDescent="0.25">
      <c r="R11309" s="3">
        <v>12312</v>
      </c>
      <c r="S11309" s="3" t="s">
        <v>31</v>
      </c>
    </row>
    <row r="11310" spans="18:19" x14ac:dyDescent="0.25">
      <c r="R11310" s="3">
        <v>12313</v>
      </c>
      <c r="S11310" s="3" t="s">
        <v>31</v>
      </c>
    </row>
    <row r="11311" spans="18:19" x14ac:dyDescent="0.25">
      <c r="R11311" s="3">
        <v>12314</v>
      </c>
      <c r="S11311" s="3" t="s">
        <v>31</v>
      </c>
    </row>
    <row r="11312" spans="18:19" x14ac:dyDescent="0.25">
      <c r="R11312" s="3">
        <v>12315</v>
      </c>
      <c r="S11312" s="3" t="s">
        <v>31</v>
      </c>
    </row>
    <row r="11313" spans="18:19" x14ac:dyDescent="0.25">
      <c r="R11313" s="3">
        <v>12316</v>
      </c>
      <c r="S11313" s="3" t="s">
        <v>31</v>
      </c>
    </row>
    <row r="11314" spans="18:19" x14ac:dyDescent="0.25">
      <c r="R11314" s="3">
        <v>12317</v>
      </c>
      <c r="S11314" s="3" t="s">
        <v>31</v>
      </c>
    </row>
    <row r="11315" spans="18:19" x14ac:dyDescent="0.25">
      <c r="R11315" s="3">
        <v>12318</v>
      </c>
      <c r="S11315" s="3" t="s">
        <v>31</v>
      </c>
    </row>
    <row r="11316" spans="18:19" x14ac:dyDescent="0.25">
      <c r="R11316" s="3">
        <v>12319</v>
      </c>
      <c r="S11316" s="3" t="s">
        <v>31</v>
      </c>
    </row>
    <row r="11317" spans="18:19" x14ac:dyDescent="0.25">
      <c r="R11317" s="3">
        <v>12320</v>
      </c>
      <c r="S11317" s="3" t="s">
        <v>31</v>
      </c>
    </row>
    <row r="11318" spans="18:19" x14ac:dyDescent="0.25">
      <c r="R11318" s="3">
        <v>12321</v>
      </c>
      <c r="S11318" s="3" t="s">
        <v>31</v>
      </c>
    </row>
    <row r="11319" spans="18:19" x14ac:dyDescent="0.25">
      <c r="R11319" s="3">
        <v>12322</v>
      </c>
      <c r="S11319" s="3" t="s">
        <v>31</v>
      </c>
    </row>
    <row r="11320" spans="18:19" x14ac:dyDescent="0.25">
      <c r="R11320" s="3">
        <v>12323</v>
      </c>
      <c r="S11320" s="3" t="s">
        <v>31</v>
      </c>
    </row>
    <row r="11321" spans="18:19" x14ac:dyDescent="0.25">
      <c r="R11321" s="3">
        <v>12324</v>
      </c>
      <c r="S11321" s="3" t="s">
        <v>31</v>
      </c>
    </row>
    <row r="11322" spans="18:19" x14ac:dyDescent="0.25">
      <c r="R11322" s="3">
        <v>12325</v>
      </c>
      <c r="S11322" s="3" t="s">
        <v>31</v>
      </c>
    </row>
    <row r="11323" spans="18:19" x14ac:dyDescent="0.25">
      <c r="R11323" s="3">
        <v>12326</v>
      </c>
      <c r="S11323" s="3" t="s">
        <v>31</v>
      </c>
    </row>
    <row r="11324" spans="18:19" x14ac:dyDescent="0.25">
      <c r="R11324" s="3">
        <v>12327</v>
      </c>
      <c r="S11324" s="3" t="s">
        <v>31</v>
      </c>
    </row>
    <row r="11325" spans="18:19" x14ac:dyDescent="0.25">
      <c r="R11325" s="3">
        <v>12328</v>
      </c>
      <c r="S11325" s="3" t="s">
        <v>31</v>
      </c>
    </row>
    <row r="11326" spans="18:19" x14ac:dyDescent="0.25">
      <c r="R11326" s="3">
        <v>12329</v>
      </c>
      <c r="S11326" s="3" t="s">
        <v>31</v>
      </c>
    </row>
    <row r="11327" spans="18:19" x14ac:dyDescent="0.25">
      <c r="R11327" s="3">
        <v>12330</v>
      </c>
      <c r="S11327" s="3" t="s">
        <v>31</v>
      </c>
    </row>
    <row r="11328" spans="18:19" x14ac:dyDescent="0.25">
      <c r="R11328" s="3">
        <v>12331</v>
      </c>
      <c r="S11328" s="3" t="s">
        <v>31</v>
      </c>
    </row>
    <row r="11329" spans="18:19" x14ac:dyDescent="0.25">
      <c r="R11329" s="3">
        <v>12332</v>
      </c>
      <c r="S11329" s="3" t="s">
        <v>31</v>
      </c>
    </row>
    <row r="11330" spans="18:19" x14ac:dyDescent="0.25">
      <c r="R11330" s="3">
        <v>12333</v>
      </c>
      <c r="S11330" s="3" t="s">
        <v>31</v>
      </c>
    </row>
    <row r="11331" spans="18:19" x14ac:dyDescent="0.25">
      <c r="R11331" s="3">
        <v>12334</v>
      </c>
      <c r="S11331" s="3" t="s">
        <v>31</v>
      </c>
    </row>
    <row r="11332" spans="18:19" x14ac:dyDescent="0.25">
      <c r="R11332" s="3">
        <v>12335</v>
      </c>
      <c r="S11332" s="3" t="s">
        <v>31</v>
      </c>
    </row>
    <row r="11333" spans="18:19" x14ac:dyDescent="0.25">
      <c r="R11333" s="3">
        <v>12336</v>
      </c>
      <c r="S11333" s="3" t="s">
        <v>31</v>
      </c>
    </row>
    <row r="11334" spans="18:19" x14ac:dyDescent="0.25">
      <c r="R11334" s="3">
        <v>12337</v>
      </c>
      <c r="S11334" s="3" t="s">
        <v>31</v>
      </c>
    </row>
    <row r="11335" spans="18:19" x14ac:dyDescent="0.25">
      <c r="R11335" s="3">
        <v>12338</v>
      </c>
      <c r="S11335" s="3" t="s">
        <v>31</v>
      </c>
    </row>
    <row r="11336" spans="18:19" x14ac:dyDescent="0.25">
      <c r="R11336" s="3">
        <v>12339</v>
      </c>
      <c r="S11336" s="3" t="s">
        <v>31</v>
      </c>
    </row>
    <row r="11337" spans="18:19" x14ac:dyDescent="0.25">
      <c r="R11337" s="3">
        <v>12340</v>
      </c>
      <c r="S11337" s="3" t="s">
        <v>31</v>
      </c>
    </row>
    <row r="11338" spans="18:19" x14ac:dyDescent="0.25">
      <c r="R11338" s="3">
        <v>12341</v>
      </c>
      <c r="S11338" s="3" t="s">
        <v>31</v>
      </c>
    </row>
    <row r="11339" spans="18:19" x14ac:dyDescent="0.25">
      <c r="R11339" s="3">
        <v>12342</v>
      </c>
      <c r="S11339" s="3" t="s">
        <v>31</v>
      </c>
    </row>
    <row r="11340" spans="18:19" x14ac:dyDescent="0.25">
      <c r="R11340" s="3">
        <v>12343</v>
      </c>
      <c r="S11340" s="3" t="s">
        <v>31</v>
      </c>
    </row>
    <row r="11341" spans="18:19" x14ac:dyDescent="0.25">
      <c r="R11341" s="3">
        <v>12344</v>
      </c>
      <c r="S11341" s="3" t="s">
        <v>31</v>
      </c>
    </row>
    <row r="11342" spans="18:19" x14ac:dyDescent="0.25">
      <c r="R11342" s="3">
        <v>12345</v>
      </c>
      <c r="S11342" s="3" t="s">
        <v>31</v>
      </c>
    </row>
    <row r="11343" spans="18:19" x14ac:dyDescent="0.25">
      <c r="R11343" s="3">
        <v>12346</v>
      </c>
      <c r="S11343" s="3" t="s">
        <v>31</v>
      </c>
    </row>
    <row r="11344" spans="18:19" x14ac:dyDescent="0.25">
      <c r="R11344" s="3">
        <v>12347</v>
      </c>
      <c r="S11344" s="3" t="s">
        <v>31</v>
      </c>
    </row>
    <row r="11345" spans="18:19" x14ac:dyDescent="0.25">
      <c r="R11345" s="3">
        <v>12348</v>
      </c>
      <c r="S11345" s="3" t="s">
        <v>31</v>
      </c>
    </row>
    <row r="11346" spans="18:19" x14ac:dyDescent="0.25">
      <c r="R11346" s="3">
        <v>12349</v>
      </c>
      <c r="S11346" s="3" t="s">
        <v>31</v>
      </c>
    </row>
    <row r="11347" spans="18:19" x14ac:dyDescent="0.25">
      <c r="R11347" s="3">
        <v>12350</v>
      </c>
      <c r="S11347" s="3" t="s">
        <v>31</v>
      </c>
    </row>
    <row r="11348" spans="18:19" x14ac:dyDescent="0.25">
      <c r="R11348" s="3">
        <v>12351</v>
      </c>
      <c r="S11348" s="3" t="s">
        <v>31</v>
      </c>
    </row>
    <row r="11349" spans="18:19" x14ac:dyDescent="0.25">
      <c r="R11349" s="3">
        <v>12352</v>
      </c>
      <c r="S11349" s="3" t="s">
        <v>31</v>
      </c>
    </row>
    <row r="11350" spans="18:19" x14ac:dyDescent="0.25">
      <c r="R11350" s="3">
        <v>12353</v>
      </c>
      <c r="S11350" s="3" t="s">
        <v>31</v>
      </c>
    </row>
    <row r="11351" spans="18:19" x14ac:dyDescent="0.25">
      <c r="R11351" s="3">
        <v>12354</v>
      </c>
      <c r="S11351" s="3" t="s">
        <v>31</v>
      </c>
    </row>
    <row r="11352" spans="18:19" x14ac:dyDescent="0.25">
      <c r="R11352" s="3">
        <v>12355</v>
      </c>
      <c r="S11352" s="3" t="s">
        <v>31</v>
      </c>
    </row>
    <row r="11353" spans="18:19" x14ac:dyDescent="0.25">
      <c r="R11353" s="3">
        <v>12356</v>
      </c>
      <c r="S11353" s="3" t="s">
        <v>31</v>
      </c>
    </row>
    <row r="11354" spans="18:19" x14ac:dyDescent="0.25">
      <c r="R11354" s="3">
        <v>12357</v>
      </c>
      <c r="S11354" s="3" t="s">
        <v>31</v>
      </c>
    </row>
    <row r="11355" spans="18:19" x14ac:dyDescent="0.25">
      <c r="R11355" s="3">
        <v>12358</v>
      </c>
      <c r="S11355" s="3" t="s">
        <v>31</v>
      </c>
    </row>
    <row r="11356" spans="18:19" x14ac:dyDescent="0.25">
      <c r="R11356" s="3">
        <v>12359</v>
      </c>
      <c r="S11356" s="3" t="s">
        <v>31</v>
      </c>
    </row>
    <row r="11357" spans="18:19" x14ac:dyDescent="0.25">
      <c r="R11357" s="3">
        <v>12360</v>
      </c>
      <c r="S11357" s="3" t="s">
        <v>31</v>
      </c>
    </row>
    <row r="11358" spans="18:19" x14ac:dyDescent="0.25">
      <c r="R11358" s="3">
        <v>12361</v>
      </c>
      <c r="S11358" s="3" t="s">
        <v>31</v>
      </c>
    </row>
    <row r="11359" spans="18:19" x14ac:dyDescent="0.25">
      <c r="R11359" s="3">
        <v>12362</v>
      </c>
      <c r="S11359" s="3" t="s">
        <v>31</v>
      </c>
    </row>
    <row r="11360" spans="18:19" x14ac:dyDescent="0.25">
      <c r="R11360" s="3">
        <v>12363</v>
      </c>
      <c r="S11360" s="3" t="s">
        <v>31</v>
      </c>
    </row>
    <row r="11361" spans="18:19" x14ac:dyDescent="0.25">
      <c r="R11361" s="3">
        <v>12364</v>
      </c>
      <c r="S11361" s="3" t="s">
        <v>31</v>
      </c>
    </row>
    <row r="11362" spans="18:19" x14ac:dyDescent="0.25">
      <c r="R11362" s="3">
        <v>12365</v>
      </c>
      <c r="S11362" s="3" t="s">
        <v>31</v>
      </c>
    </row>
    <row r="11363" spans="18:19" x14ac:dyDescent="0.25">
      <c r="R11363" s="3">
        <v>12366</v>
      </c>
      <c r="S11363" s="3" t="s">
        <v>31</v>
      </c>
    </row>
    <row r="11364" spans="18:19" x14ac:dyDescent="0.25">
      <c r="R11364" s="3">
        <v>12367</v>
      </c>
      <c r="S11364" s="3" t="s">
        <v>31</v>
      </c>
    </row>
    <row r="11365" spans="18:19" x14ac:dyDescent="0.25">
      <c r="R11365" s="3">
        <v>12368</v>
      </c>
      <c r="S11365" s="3" t="s">
        <v>31</v>
      </c>
    </row>
    <row r="11366" spans="18:19" x14ac:dyDescent="0.25">
      <c r="R11366" s="3">
        <v>12369</v>
      </c>
      <c r="S11366" s="3" t="s">
        <v>31</v>
      </c>
    </row>
    <row r="11367" spans="18:19" x14ac:dyDescent="0.25">
      <c r="R11367" s="3">
        <v>12370</v>
      </c>
      <c r="S11367" s="3" t="s">
        <v>31</v>
      </c>
    </row>
    <row r="11368" spans="18:19" x14ac:dyDescent="0.25">
      <c r="R11368" s="3">
        <v>12371</v>
      </c>
      <c r="S11368" s="3" t="s">
        <v>31</v>
      </c>
    </row>
    <row r="11369" spans="18:19" x14ac:dyDescent="0.25">
      <c r="R11369" s="3">
        <v>12372</v>
      </c>
      <c r="S11369" s="3" t="s">
        <v>31</v>
      </c>
    </row>
    <row r="11370" spans="18:19" x14ac:dyDescent="0.25">
      <c r="R11370" s="3">
        <v>12373</v>
      </c>
      <c r="S11370" s="3" t="s">
        <v>31</v>
      </c>
    </row>
    <row r="11371" spans="18:19" x14ac:dyDescent="0.25">
      <c r="R11371" s="3">
        <v>12374</v>
      </c>
      <c r="S11371" s="3" t="s">
        <v>31</v>
      </c>
    </row>
    <row r="11372" spans="18:19" x14ac:dyDescent="0.25">
      <c r="R11372" s="3">
        <v>12375</v>
      </c>
      <c r="S11372" s="3" t="s">
        <v>31</v>
      </c>
    </row>
    <row r="11373" spans="18:19" x14ac:dyDescent="0.25">
      <c r="R11373" s="3">
        <v>12376</v>
      </c>
      <c r="S11373" s="3" t="s">
        <v>31</v>
      </c>
    </row>
    <row r="11374" spans="18:19" x14ac:dyDescent="0.25">
      <c r="R11374" s="3">
        <v>12377</v>
      </c>
      <c r="S11374" s="3" t="s">
        <v>31</v>
      </c>
    </row>
    <row r="11375" spans="18:19" x14ac:dyDescent="0.25">
      <c r="R11375" s="3">
        <v>12378</v>
      </c>
      <c r="S11375" s="3" t="s">
        <v>31</v>
      </c>
    </row>
    <row r="11376" spans="18:19" x14ac:dyDescent="0.25">
      <c r="R11376" s="3">
        <v>12379</v>
      </c>
      <c r="S11376" s="3" t="s">
        <v>31</v>
      </c>
    </row>
    <row r="11377" spans="18:19" x14ac:dyDescent="0.25">
      <c r="R11377" s="3">
        <v>12380</v>
      </c>
      <c r="S11377" s="3" t="s">
        <v>31</v>
      </c>
    </row>
    <row r="11378" spans="18:19" x14ac:dyDescent="0.25">
      <c r="R11378" s="3">
        <v>12381</v>
      </c>
      <c r="S11378" s="3" t="s">
        <v>31</v>
      </c>
    </row>
    <row r="11379" spans="18:19" x14ac:dyDescent="0.25">
      <c r="R11379" s="3">
        <v>12382</v>
      </c>
      <c r="S11379" s="3" t="s">
        <v>31</v>
      </c>
    </row>
    <row r="11380" spans="18:19" x14ac:dyDescent="0.25">
      <c r="R11380" s="3">
        <v>12383</v>
      </c>
      <c r="S11380" s="3" t="s">
        <v>31</v>
      </c>
    </row>
    <row r="11381" spans="18:19" x14ac:dyDescent="0.25">
      <c r="R11381" s="3">
        <v>12384</v>
      </c>
      <c r="S11381" s="3" t="s">
        <v>31</v>
      </c>
    </row>
    <row r="11382" spans="18:19" x14ac:dyDescent="0.25">
      <c r="R11382" s="3">
        <v>12385</v>
      </c>
      <c r="S11382" s="3" t="s">
        <v>31</v>
      </c>
    </row>
    <row r="11383" spans="18:19" x14ac:dyDescent="0.25">
      <c r="R11383" s="3">
        <v>12386</v>
      </c>
      <c r="S11383" s="3" t="s">
        <v>31</v>
      </c>
    </row>
    <row r="11384" spans="18:19" x14ac:dyDescent="0.25">
      <c r="R11384" s="3">
        <v>12387</v>
      </c>
      <c r="S11384" s="3" t="s">
        <v>31</v>
      </c>
    </row>
    <row r="11385" spans="18:19" x14ac:dyDescent="0.25">
      <c r="R11385" s="3">
        <v>12388</v>
      </c>
      <c r="S11385" s="3" t="s">
        <v>31</v>
      </c>
    </row>
    <row r="11386" spans="18:19" x14ac:dyDescent="0.25">
      <c r="R11386" s="3">
        <v>12389</v>
      </c>
      <c r="S11386" s="3" t="s">
        <v>31</v>
      </c>
    </row>
    <row r="11387" spans="18:19" x14ac:dyDescent="0.25">
      <c r="R11387" s="3">
        <v>12390</v>
      </c>
      <c r="S11387" s="3" t="s">
        <v>31</v>
      </c>
    </row>
    <row r="11388" spans="18:19" x14ac:dyDescent="0.25">
      <c r="R11388" s="3">
        <v>12391</v>
      </c>
      <c r="S11388" s="3" t="s">
        <v>31</v>
      </c>
    </row>
    <row r="11389" spans="18:19" x14ac:dyDescent="0.25">
      <c r="R11389" s="3">
        <v>12392</v>
      </c>
      <c r="S11389" s="3" t="s">
        <v>31</v>
      </c>
    </row>
    <row r="11390" spans="18:19" x14ac:dyDescent="0.25">
      <c r="R11390" s="3">
        <v>12393</v>
      </c>
      <c r="S11390" s="3" t="s">
        <v>31</v>
      </c>
    </row>
    <row r="11391" spans="18:19" x14ac:dyDescent="0.25">
      <c r="R11391" s="3">
        <v>12394</v>
      </c>
      <c r="S11391" s="3" t="s">
        <v>31</v>
      </c>
    </row>
    <row r="11392" spans="18:19" x14ac:dyDescent="0.25">
      <c r="R11392" s="3">
        <v>12395</v>
      </c>
      <c r="S11392" s="3" t="s">
        <v>31</v>
      </c>
    </row>
    <row r="11393" spans="18:19" x14ac:dyDescent="0.25">
      <c r="R11393" s="3">
        <v>12396</v>
      </c>
      <c r="S11393" s="3" t="s">
        <v>31</v>
      </c>
    </row>
    <row r="11394" spans="18:19" x14ac:dyDescent="0.25">
      <c r="R11394" s="3">
        <v>12397</v>
      </c>
      <c r="S11394" s="3" t="s">
        <v>31</v>
      </c>
    </row>
    <row r="11395" spans="18:19" x14ac:dyDescent="0.25">
      <c r="R11395" s="3">
        <v>12398</v>
      </c>
      <c r="S11395" s="3" t="s">
        <v>31</v>
      </c>
    </row>
    <row r="11396" spans="18:19" x14ac:dyDescent="0.25">
      <c r="R11396" s="3">
        <v>12399</v>
      </c>
      <c r="S11396" s="3" t="s">
        <v>31</v>
      </c>
    </row>
    <row r="11397" spans="18:19" x14ac:dyDescent="0.25">
      <c r="R11397" s="3">
        <v>12400</v>
      </c>
      <c r="S11397" s="3" t="s">
        <v>31</v>
      </c>
    </row>
    <row r="11398" spans="18:19" x14ac:dyDescent="0.25">
      <c r="R11398" s="3">
        <v>12401</v>
      </c>
      <c r="S11398" s="3" t="s">
        <v>31</v>
      </c>
    </row>
    <row r="11399" spans="18:19" x14ac:dyDescent="0.25">
      <c r="R11399" s="3">
        <v>12402</v>
      </c>
      <c r="S11399" s="3" t="s">
        <v>31</v>
      </c>
    </row>
    <row r="11400" spans="18:19" x14ac:dyDescent="0.25">
      <c r="R11400" s="3">
        <v>12403</v>
      </c>
      <c r="S11400" s="3" t="s">
        <v>31</v>
      </c>
    </row>
    <row r="11401" spans="18:19" x14ac:dyDescent="0.25">
      <c r="R11401" s="3">
        <v>12404</v>
      </c>
      <c r="S11401" s="3" t="s">
        <v>31</v>
      </c>
    </row>
    <row r="11402" spans="18:19" x14ac:dyDescent="0.25">
      <c r="R11402" s="3">
        <v>12405</v>
      </c>
      <c r="S11402" s="3" t="s">
        <v>31</v>
      </c>
    </row>
    <row r="11403" spans="18:19" x14ac:dyDescent="0.25">
      <c r="R11403" s="3">
        <v>12406</v>
      </c>
      <c r="S11403" s="3" t="s">
        <v>31</v>
      </c>
    </row>
    <row r="11404" spans="18:19" x14ac:dyDescent="0.25">
      <c r="R11404" s="3">
        <v>12407</v>
      </c>
      <c r="S11404" s="3" t="s">
        <v>31</v>
      </c>
    </row>
    <row r="11405" spans="18:19" x14ac:dyDescent="0.25">
      <c r="R11405" s="3">
        <v>12408</v>
      </c>
      <c r="S11405" s="3" t="s">
        <v>31</v>
      </c>
    </row>
    <row r="11406" spans="18:19" x14ac:dyDescent="0.25">
      <c r="R11406" s="3">
        <v>12409</v>
      </c>
      <c r="S11406" s="3" t="s">
        <v>31</v>
      </c>
    </row>
    <row r="11407" spans="18:19" x14ac:dyDescent="0.25">
      <c r="R11407" s="3">
        <v>12410</v>
      </c>
      <c r="S11407" s="3" t="s">
        <v>31</v>
      </c>
    </row>
    <row r="11408" spans="18:19" x14ac:dyDescent="0.25">
      <c r="R11408" s="3">
        <v>12411</v>
      </c>
      <c r="S11408" s="3" t="s">
        <v>31</v>
      </c>
    </row>
    <row r="11409" spans="18:19" x14ac:dyDescent="0.25">
      <c r="R11409" s="3">
        <v>12412</v>
      </c>
      <c r="S11409" s="3" t="s">
        <v>31</v>
      </c>
    </row>
    <row r="11410" spans="18:19" x14ac:dyDescent="0.25">
      <c r="R11410" s="3">
        <v>12413</v>
      </c>
      <c r="S11410" s="3" t="s">
        <v>31</v>
      </c>
    </row>
    <row r="11411" spans="18:19" x14ac:dyDescent="0.25">
      <c r="R11411" s="3">
        <v>12414</v>
      </c>
      <c r="S11411" s="3" t="s">
        <v>31</v>
      </c>
    </row>
    <row r="11412" spans="18:19" x14ac:dyDescent="0.25">
      <c r="R11412" s="3">
        <v>12415</v>
      </c>
      <c r="S11412" s="3" t="s">
        <v>31</v>
      </c>
    </row>
    <row r="11413" spans="18:19" x14ac:dyDescent="0.25">
      <c r="R11413" s="3">
        <v>12416</v>
      </c>
      <c r="S11413" s="3" t="s">
        <v>31</v>
      </c>
    </row>
    <row r="11414" spans="18:19" x14ac:dyDescent="0.25">
      <c r="R11414" s="3">
        <v>12417</v>
      </c>
      <c r="S11414" s="3" t="s">
        <v>31</v>
      </c>
    </row>
    <row r="11415" spans="18:19" x14ac:dyDescent="0.25">
      <c r="R11415" s="3">
        <v>12418</v>
      </c>
      <c r="S11415" s="3" t="s">
        <v>31</v>
      </c>
    </row>
    <row r="11416" spans="18:19" x14ac:dyDescent="0.25">
      <c r="R11416" s="3">
        <v>12419</v>
      </c>
      <c r="S11416" s="3" t="s">
        <v>31</v>
      </c>
    </row>
    <row r="11417" spans="18:19" x14ac:dyDescent="0.25">
      <c r="R11417" s="3">
        <v>12420</v>
      </c>
      <c r="S11417" s="3" t="s">
        <v>31</v>
      </c>
    </row>
    <row r="11418" spans="18:19" x14ac:dyDescent="0.25">
      <c r="R11418" s="3">
        <v>12421</v>
      </c>
      <c r="S11418" s="3" t="s">
        <v>31</v>
      </c>
    </row>
    <row r="11419" spans="18:19" x14ac:dyDescent="0.25">
      <c r="R11419" s="3">
        <v>12422</v>
      </c>
      <c r="S11419" s="3" t="s">
        <v>31</v>
      </c>
    </row>
    <row r="11420" spans="18:19" x14ac:dyDescent="0.25">
      <c r="R11420" s="3">
        <v>12423</v>
      </c>
      <c r="S11420" s="3" t="s">
        <v>31</v>
      </c>
    </row>
    <row r="11421" spans="18:19" x14ac:dyDescent="0.25">
      <c r="R11421" s="3">
        <v>12424</v>
      </c>
      <c r="S11421" s="3" t="s">
        <v>31</v>
      </c>
    </row>
    <row r="11422" spans="18:19" x14ac:dyDescent="0.25">
      <c r="R11422" s="3">
        <v>12425</v>
      </c>
      <c r="S11422" s="3" t="s">
        <v>31</v>
      </c>
    </row>
    <row r="11423" spans="18:19" x14ac:dyDescent="0.25">
      <c r="R11423" s="3">
        <v>12426</v>
      </c>
      <c r="S11423" s="3" t="s">
        <v>31</v>
      </c>
    </row>
    <row r="11424" spans="18:19" x14ac:dyDescent="0.25">
      <c r="R11424" s="3">
        <v>12427</v>
      </c>
      <c r="S11424" s="3" t="s">
        <v>31</v>
      </c>
    </row>
    <row r="11425" spans="18:19" x14ac:dyDescent="0.25">
      <c r="R11425" s="3">
        <v>12428</v>
      </c>
      <c r="S11425" s="3" t="s">
        <v>31</v>
      </c>
    </row>
    <row r="11426" spans="18:19" x14ac:dyDescent="0.25">
      <c r="R11426" s="3">
        <v>12429</v>
      </c>
      <c r="S11426" s="3" t="s">
        <v>31</v>
      </c>
    </row>
    <row r="11427" spans="18:19" x14ac:dyDescent="0.25">
      <c r="R11427" s="3">
        <v>12430</v>
      </c>
      <c r="S11427" s="3" t="s">
        <v>31</v>
      </c>
    </row>
    <row r="11428" spans="18:19" x14ac:dyDescent="0.25">
      <c r="R11428" s="3">
        <v>12431</v>
      </c>
      <c r="S11428" s="3" t="s">
        <v>31</v>
      </c>
    </row>
    <row r="11429" spans="18:19" x14ac:dyDescent="0.25">
      <c r="R11429" s="3">
        <v>12432</v>
      </c>
      <c r="S11429" s="3" t="s">
        <v>31</v>
      </c>
    </row>
    <row r="11430" spans="18:19" x14ac:dyDescent="0.25">
      <c r="R11430" s="3">
        <v>12433</v>
      </c>
      <c r="S11430" s="3" t="s">
        <v>31</v>
      </c>
    </row>
    <row r="11431" spans="18:19" x14ac:dyDescent="0.25">
      <c r="R11431" s="3">
        <v>12434</v>
      </c>
      <c r="S11431" s="3" t="s">
        <v>31</v>
      </c>
    </row>
    <row r="11432" spans="18:19" x14ac:dyDescent="0.25">
      <c r="R11432" s="3">
        <v>12435</v>
      </c>
      <c r="S11432" s="3" t="s">
        <v>31</v>
      </c>
    </row>
    <row r="11433" spans="18:19" x14ac:dyDescent="0.25">
      <c r="R11433" s="3">
        <v>12436</v>
      </c>
      <c r="S11433" s="3" t="s">
        <v>31</v>
      </c>
    </row>
    <row r="11434" spans="18:19" x14ac:dyDescent="0.25">
      <c r="R11434" s="3">
        <v>12437</v>
      </c>
      <c r="S11434" s="3" t="s">
        <v>31</v>
      </c>
    </row>
    <row r="11435" spans="18:19" x14ac:dyDescent="0.25">
      <c r="R11435" s="3">
        <v>12438</v>
      </c>
      <c r="S11435" s="3" t="s">
        <v>31</v>
      </c>
    </row>
    <row r="11436" spans="18:19" x14ac:dyDescent="0.25">
      <c r="R11436" s="3">
        <v>12439</v>
      </c>
      <c r="S11436" s="3" t="s">
        <v>31</v>
      </c>
    </row>
    <row r="11437" spans="18:19" x14ac:dyDescent="0.25">
      <c r="R11437" s="3">
        <v>12440</v>
      </c>
      <c r="S11437" s="3" t="s">
        <v>31</v>
      </c>
    </row>
    <row r="11438" spans="18:19" x14ac:dyDescent="0.25">
      <c r="R11438" s="3">
        <v>12441</v>
      </c>
      <c r="S11438" s="3" t="s">
        <v>31</v>
      </c>
    </row>
    <row r="11439" spans="18:19" x14ac:dyDescent="0.25">
      <c r="R11439" s="3">
        <v>12442</v>
      </c>
      <c r="S11439" s="3" t="s">
        <v>31</v>
      </c>
    </row>
    <row r="11440" spans="18:19" x14ac:dyDescent="0.25">
      <c r="R11440" s="3">
        <v>12443</v>
      </c>
      <c r="S11440" s="3" t="s">
        <v>31</v>
      </c>
    </row>
    <row r="11441" spans="18:19" x14ac:dyDescent="0.25">
      <c r="R11441" s="3">
        <v>12444</v>
      </c>
      <c r="S11441" s="3" t="s">
        <v>31</v>
      </c>
    </row>
    <row r="11442" spans="18:19" x14ac:dyDescent="0.25">
      <c r="R11442" s="3">
        <v>12445</v>
      </c>
      <c r="S11442" s="3" t="s">
        <v>31</v>
      </c>
    </row>
    <row r="11443" spans="18:19" x14ac:dyDescent="0.25">
      <c r="R11443" s="3">
        <v>12446</v>
      </c>
      <c r="S11443" s="3" t="s">
        <v>31</v>
      </c>
    </row>
    <row r="11444" spans="18:19" x14ac:dyDescent="0.25">
      <c r="R11444" s="3">
        <v>12447</v>
      </c>
      <c r="S11444" s="3" t="s">
        <v>31</v>
      </c>
    </row>
    <row r="11445" spans="18:19" x14ac:dyDescent="0.25">
      <c r="R11445" s="3">
        <v>12448</v>
      </c>
      <c r="S11445" s="3" t="s">
        <v>31</v>
      </c>
    </row>
    <row r="11446" spans="18:19" x14ac:dyDescent="0.25">
      <c r="R11446" s="3">
        <v>12449</v>
      </c>
      <c r="S11446" s="3" t="s">
        <v>31</v>
      </c>
    </row>
    <row r="11447" spans="18:19" x14ac:dyDescent="0.25">
      <c r="R11447" s="3">
        <v>12450</v>
      </c>
      <c r="S11447" s="3" t="s">
        <v>31</v>
      </c>
    </row>
    <row r="11448" spans="18:19" x14ac:dyDescent="0.25">
      <c r="R11448" s="3">
        <v>12451</v>
      </c>
      <c r="S11448" s="3" t="s">
        <v>31</v>
      </c>
    </row>
    <row r="11449" spans="18:19" x14ac:dyDescent="0.25">
      <c r="R11449" s="3">
        <v>12452</v>
      </c>
      <c r="S11449" s="3" t="s">
        <v>31</v>
      </c>
    </row>
    <row r="11450" spans="18:19" x14ac:dyDescent="0.25">
      <c r="R11450" s="3">
        <v>12453</v>
      </c>
      <c r="S11450" s="3" t="s">
        <v>31</v>
      </c>
    </row>
    <row r="11451" spans="18:19" x14ac:dyDescent="0.25">
      <c r="R11451" s="3">
        <v>12454</v>
      </c>
      <c r="S11451" s="3" t="s">
        <v>31</v>
      </c>
    </row>
    <row r="11452" spans="18:19" x14ac:dyDescent="0.25">
      <c r="R11452" s="3">
        <v>12455</v>
      </c>
      <c r="S11452" s="3" t="s">
        <v>31</v>
      </c>
    </row>
    <row r="11453" spans="18:19" x14ac:dyDescent="0.25">
      <c r="R11453" s="3">
        <v>12456</v>
      </c>
      <c r="S11453" s="3" t="s">
        <v>31</v>
      </c>
    </row>
    <row r="11454" spans="18:19" x14ac:dyDescent="0.25">
      <c r="R11454" s="3">
        <v>12457</v>
      </c>
      <c r="S11454" s="3" t="s">
        <v>31</v>
      </c>
    </row>
    <row r="11455" spans="18:19" x14ac:dyDescent="0.25">
      <c r="R11455" s="3">
        <v>12458</v>
      </c>
      <c r="S11455" s="3" t="s">
        <v>31</v>
      </c>
    </row>
    <row r="11456" spans="18:19" x14ac:dyDescent="0.25">
      <c r="R11456" s="3">
        <v>12459</v>
      </c>
      <c r="S11456" s="3" t="s">
        <v>31</v>
      </c>
    </row>
    <row r="11457" spans="18:19" x14ac:dyDescent="0.25">
      <c r="R11457" s="3">
        <v>12460</v>
      </c>
      <c r="S11457" s="3" t="s">
        <v>31</v>
      </c>
    </row>
    <row r="11458" spans="18:19" x14ac:dyDescent="0.25">
      <c r="R11458" s="3">
        <v>12461</v>
      </c>
      <c r="S11458" s="3" t="s">
        <v>31</v>
      </c>
    </row>
    <row r="11459" spans="18:19" x14ac:dyDescent="0.25">
      <c r="R11459" s="3">
        <v>12462</v>
      </c>
      <c r="S11459" s="3" t="s">
        <v>31</v>
      </c>
    </row>
    <row r="11460" spans="18:19" x14ac:dyDescent="0.25">
      <c r="R11460" s="3">
        <v>12463</v>
      </c>
      <c r="S11460" s="3" t="s">
        <v>31</v>
      </c>
    </row>
    <row r="11461" spans="18:19" x14ac:dyDescent="0.25">
      <c r="R11461" s="3">
        <v>12464</v>
      </c>
      <c r="S11461" s="3" t="s">
        <v>31</v>
      </c>
    </row>
    <row r="11462" spans="18:19" x14ac:dyDescent="0.25">
      <c r="R11462" s="3">
        <v>12465</v>
      </c>
      <c r="S11462" s="3" t="s">
        <v>31</v>
      </c>
    </row>
    <row r="11463" spans="18:19" x14ac:dyDescent="0.25">
      <c r="R11463" s="3">
        <v>12466</v>
      </c>
      <c r="S11463" s="3" t="s">
        <v>31</v>
      </c>
    </row>
    <row r="11464" spans="18:19" x14ac:dyDescent="0.25">
      <c r="R11464" s="3">
        <v>12467</v>
      </c>
      <c r="S11464" s="3" t="s">
        <v>31</v>
      </c>
    </row>
    <row r="11465" spans="18:19" x14ac:dyDescent="0.25">
      <c r="R11465" s="3">
        <v>12468</v>
      </c>
      <c r="S11465" s="3" t="s">
        <v>31</v>
      </c>
    </row>
    <row r="11466" spans="18:19" x14ac:dyDescent="0.25">
      <c r="R11466" s="3">
        <v>12469</v>
      </c>
      <c r="S11466" s="3" t="s">
        <v>31</v>
      </c>
    </row>
    <row r="11467" spans="18:19" x14ac:dyDescent="0.25">
      <c r="R11467" s="3">
        <v>12470</v>
      </c>
      <c r="S11467" s="3" t="s">
        <v>31</v>
      </c>
    </row>
    <row r="11468" spans="18:19" x14ac:dyDescent="0.25">
      <c r="R11468" s="3">
        <v>12471</v>
      </c>
      <c r="S11468" s="3" t="s">
        <v>31</v>
      </c>
    </row>
    <row r="11469" spans="18:19" x14ac:dyDescent="0.25">
      <c r="R11469" s="3">
        <v>12472</v>
      </c>
      <c r="S11469" s="3" t="s">
        <v>31</v>
      </c>
    </row>
    <row r="11470" spans="18:19" x14ac:dyDescent="0.25">
      <c r="R11470" s="3">
        <v>12473</v>
      </c>
      <c r="S11470" s="3" t="s">
        <v>31</v>
      </c>
    </row>
    <row r="11471" spans="18:19" x14ac:dyDescent="0.25">
      <c r="R11471" s="3">
        <v>12474</v>
      </c>
      <c r="S11471" s="3" t="s">
        <v>31</v>
      </c>
    </row>
    <row r="11472" spans="18:19" x14ac:dyDescent="0.25">
      <c r="R11472" s="3">
        <v>12475</v>
      </c>
      <c r="S11472" s="3" t="s">
        <v>31</v>
      </c>
    </row>
    <row r="11473" spans="18:19" x14ac:dyDescent="0.25">
      <c r="R11473" s="3">
        <v>12476</v>
      </c>
      <c r="S11473" s="3" t="s">
        <v>31</v>
      </c>
    </row>
    <row r="11474" spans="18:19" x14ac:dyDescent="0.25">
      <c r="R11474" s="3">
        <v>12477</v>
      </c>
      <c r="S11474" s="3" t="s">
        <v>31</v>
      </c>
    </row>
    <row r="11475" spans="18:19" x14ac:dyDescent="0.25">
      <c r="R11475" s="3">
        <v>12478</v>
      </c>
      <c r="S11475" s="3" t="s">
        <v>31</v>
      </c>
    </row>
    <row r="11476" spans="18:19" x14ac:dyDescent="0.25">
      <c r="R11476" s="3">
        <v>12479</v>
      </c>
      <c r="S11476" s="3" t="s">
        <v>31</v>
      </c>
    </row>
    <row r="11477" spans="18:19" x14ac:dyDescent="0.25">
      <c r="R11477" s="3">
        <v>12480</v>
      </c>
      <c r="S11477" s="3" t="s">
        <v>31</v>
      </c>
    </row>
    <row r="11478" spans="18:19" x14ac:dyDescent="0.25">
      <c r="R11478" s="3">
        <v>12481</v>
      </c>
      <c r="S11478" s="3" t="s">
        <v>31</v>
      </c>
    </row>
    <row r="11479" spans="18:19" x14ac:dyDescent="0.25">
      <c r="R11479" s="3">
        <v>12482</v>
      </c>
      <c r="S11479" s="3" t="s">
        <v>31</v>
      </c>
    </row>
    <row r="11480" spans="18:19" x14ac:dyDescent="0.25">
      <c r="R11480" s="3">
        <v>12483</v>
      </c>
      <c r="S11480" s="3" t="s">
        <v>31</v>
      </c>
    </row>
    <row r="11481" spans="18:19" x14ac:dyDescent="0.25">
      <c r="R11481" s="3">
        <v>12484</v>
      </c>
      <c r="S11481" s="3" t="s">
        <v>31</v>
      </c>
    </row>
    <row r="11482" spans="18:19" x14ac:dyDescent="0.25">
      <c r="R11482" s="3">
        <v>12485</v>
      </c>
      <c r="S11482" s="3" t="s">
        <v>31</v>
      </c>
    </row>
    <row r="11483" spans="18:19" x14ac:dyDescent="0.25">
      <c r="R11483" s="3">
        <v>12486</v>
      </c>
      <c r="S11483" s="3" t="s">
        <v>31</v>
      </c>
    </row>
    <row r="11484" spans="18:19" x14ac:dyDescent="0.25">
      <c r="R11484" s="3">
        <v>12487</v>
      </c>
      <c r="S11484" s="3" t="s">
        <v>31</v>
      </c>
    </row>
    <row r="11485" spans="18:19" x14ac:dyDescent="0.25">
      <c r="R11485" s="3">
        <v>12488</v>
      </c>
      <c r="S11485" s="3" t="s">
        <v>31</v>
      </c>
    </row>
    <row r="11486" spans="18:19" x14ac:dyDescent="0.25">
      <c r="R11486" s="3">
        <v>12489</v>
      </c>
      <c r="S11486" s="3" t="s">
        <v>31</v>
      </c>
    </row>
    <row r="11487" spans="18:19" x14ac:dyDescent="0.25">
      <c r="R11487" s="3">
        <v>12490</v>
      </c>
      <c r="S11487" s="3" t="s">
        <v>31</v>
      </c>
    </row>
    <row r="11488" spans="18:19" x14ac:dyDescent="0.25">
      <c r="R11488" s="3">
        <v>12491</v>
      </c>
      <c r="S11488" s="3" t="s">
        <v>31</v>
      </c>
    </row>
    <row r="11489" spans="18:19" x14ac:dyDescent="0.25">
      <c r="R11489" s="3">
        <v>12492</v>
      </c>
      <c r="S11489" s="3" t="s">
        <v>31</v>
      </c>
    </row>
    <row r="11490" spans="18:19" x14ac:dyDescent="0.25">
      <c r="R11490" s="3">
        <v>12493</v>
      </c>
      <c r="S11490" s="3" t="s">
        <v>31</v>
      </c>
    </row>
    <row r="11491" spans="18:19" x14ac:dyDescent="0.25">
      <c r="R11491" s="3">
        <v>12494</v>
      </c>
      <c r="S11491" s="3" t="s">
        <v>31</v>
      </c>
    </row>
    <row r="11492" spans="18:19" x14ac:dyDescent="0.25">
      <c r="R11492" s="3">
        <v>12495</v>
      </c>
      <c r="S11492" s="3" t="s">
        <v>31</v>
      </c>
    </row>
    <row r="11493" spans="18:19" x14ac:dyDescent="0.25">
      <c r="R11493" s="3">
        <v>12496</v>
      </c>
      <c r="S11493" s="3" t="s">
        <v>31</v>
      </c>
    </row>
    <row r="11494" spans="18:19" x14ac:dyDescent="0.25">
      <c r="R11494" s="3">
        <v>12497</v>
      </c>
      <c r="S11494" s="3" t="s">
        <v>31</v>
      </c>
    </row>
    <row r="11495" spans="18:19" x14ac:dyDescent="0.25">
      <c r="R11495" s="3">
        <v>12498</v>
      </c>
      <c r="S11495" s="3" t="s">
        <v>31</v>
      </c>
    </row>
    <row r="11496" spans="18:19" x14ac:dyDescent="0.25">
      <c r="R11496" s="3">
        <v>12499</v>
      </c>
      <c r="S11496" s="3" t="s">
        <v>31</v>
      </c>
    </row>
    <row r="11497" spans="18:19" x14ac:dyDescent="0.25">
      <c r="R11497" s="3">
        <v>12500</v>
      </c>
      <c r="S11497" s="3" t="s">
        <v>31</v>
      </c>
    </row>
    <row r="11498" spans="18:19" x14ac:dyDescent="0.25">
      <c r="R11498" s="3">
        <v>12501</v>
      </c>
      <c r="S11498" s="3" t="s">
        <v>31</v>
      </c>
    </row>
    <row r="11499" spans="18:19" x14ac:dyDescent="0.25">
      <c r="R11499" s="3">
        <v>12502</v>
      </c>
      <c r="S11499" s="3" t="s">
        <v>31</v>
      </c>
    </row>
    <row r="11500" spans="18:19" x14ac:dyDescent="0.25">
      <c r="R11500" s="3">
        <v>12503</v>
      </c>
      <c r="S11500" s="3" t="s">
        <v>31</v>
      </c>
    </row>
    <row r="11501" spans="18:19" x14ac:dyDescent="0.25">
      <c r="R11501" s="3">
        <v>12504</v>
      </c>
      <c r="S11501" s="3" t="s">
        <v>31</v>
      </c>
    </row>
    <row r="11502" spans="18:19" x14ac:dyDescent="0.25">
      <c r="R11502" s="3">
        <v>12505</v>
      </c>
      <c r="S11502" s="3" t="s">
        <v>31</v>
      </c>
    </row>
    <row r="11503" spans="18:19" x14ac:dyDescent="0.25">
      <c r="R11503" s="3">
        <v>12506</v>
      </c>
      <c r="S11503" s="3" t="s">
        <v>31</v>
      </c>
    </row>
    <row r="11504" spans="18:19" x14ac:dyDescent="0.25">
      <c r="R11504" s="3">
        <v>12507</v>
      </c>
      <c r="S11504" s="3" t="s">
        <v>31</v>
      </c>
    </row>
    <row r="11505" spans="18:19" x14ac:dyDescent="0.25">
      <c r="R11505" s="3">
        <v>12508</v>
      </c>
      <c r="S11505" s="3" t="s">
        <v>31</v>
      </c>
    </row>
    <row r="11506" spans="18:19" x14ac:dyDescent="0.25">
      <c r="R11506" s="3">
        <v>12509</v>
      </c>
      <c r="S11506" s="3" t="s">
        <v>31</v>
      </c>
    </row>
    <row r="11507" spans="18:19" x14ac:dyDescent="0.25">
      <c r="R11507" s="3">
        <v>12510</v>
      </c>
      <c r="S11507" s="3" t="s">
        <v>31</v>
      </c>
    </row>
    <row r="11508" spans="18:19" x14ac:dyDescent="0.25">
      <c r="R11508" s="3">
        <v>12511</v>
      </c>
      <c r="S11508" s="3" t="s">
        <v>31</v>
      </c>
    </row>
    <row r="11509" spans="18:19" x14ac:dyDescent="0.25">
      <c r="R11509" s="3">
        <v>12512</v>
      </c>
      <c r="S11509" s="3" t="s">
        <v>31</v>
      </c>
    </row>
    <row r="11510" spans="18:19" x14ac:dyDescent="0.25">
      <c r="R11510" s="3">
        <v>12513</v>
      </c>
      <c r="S11510" s="3" t="s">
        <v>31</v>
      </c>
    </row>
    <row r="11511" spans="18:19" x14ac:dyDescent="0.25">
      <c r="R11511" s="3">
        <v>12514</v>
      </c>
      <c r="S11511" s="3" t="s">
        <v>31</v>
      </c>
    </row>
    <row r="11512" spans="18:19" x14ac:dyDescent="0.25">
      <c r="R11512" s="3">
        <v>12515</v>
      </c>
      <c r="S11512" s="3" t="s">
        <v>31</v>
      </c>
    </row>
    <row r="11513" spans="18:19" x14ac:dyDescent="0.25">
      <c r="R11513" s="3">
        <v>12516</v>
      </c>
      <c r="S11513" s="3" t="s">
        <v>31</v>
      </c>
    </row>
    <row r="11514" spans="18:19" x14ac:dyDescent="0.25">
      <c r="R11514" s="3">
        <v>12517</v>
      </c>
      <c r="S11514" s="3" t="s">
        <v>31</v>
      </c>
    </row>
    <row r="11515" spans="18:19" x14ac:dyDescent="0.25">
      <c r="R11515" s="3">
        <v>12518</v>
      </c>
      <c r="S11515" s="3" t="s">
        <v>31</v>
      </c>
    </row>
    <row r="11516" spans="18:19" x14ac:dyDescent="0.25">
      <c r="R11516" s="3">
        <v>12519</v>
      </c>
      <c r="S11516" s="3" t="s">
        <v>31</v>
      </c>
    </row>
    <row r="11517" spans="18:19" x14ac:dyDescent="0.25">
      <c r="R11517" s="3">
        <v>12520</v>
      </c>
      <c r="S11517" s="3" t="s">
        <v>31</v>
      </c>
    </row>
    <row r="11518" spans="18:19" x14ac:dyDescent="0.25">
      <c r="R11518" s="3">
        <v>12521</v>
      </c>
      <c r="S11518" s="3" t="s">
        <v>31</v>
      </c>
    </row>
    <row r="11519" spans="18:19" x14ac:dyDescent="0.25">
      <c r="R11519" s="3">
        <v>12522</v>
      </c>
      <c r="S11519" s="3" t="s">
        <v>31</v>
      </c>
    </row>
    <row r="11520" spans="18:19" x14ac:dyDescent="0.25">
      <c r="R11520" s="3">
        <v>12523</v>
      </c>
      <c r="S11520" s="3" t="s">
        <v>31</v>
      </c>
    </row>
    <row r="11521" spans="18:19" x14ac:dyDescent="0.25">
      <c r="R11521" s="3">
        <v>12524</v>
      </c>
      <c r="S11521" s="3" t="s">
        <v>31</v>
      </c>
    </row>
    <row r="11522" spans="18:19" x14ac:dyDescent="0.25">
      <c r="R11522" s="3">
        <v>12525</v>
      </c>
      <c r="S11522" s="3" t="s">
        <v>31</v>
      </c>
    </row>
    <row r="11523" spans="18:19" x14ac:dyDescent="0.25">
      <c r="R11523" s="3">
        <v>12526</v>
      </c>
      <c r="S11523" s="3" t="s">
        <v>31</v>
      </c>
    </row>
    <row r="11524" spans="18:19" x14ac:dyDescent="0.25">
      <c r="R11524" s="3">
        <v>12527</v>
      </c>
      <c r="S11524" s="3" t="s">
        <v>31</v>
      </c>
    </row>
    <row r="11525" spans="18:19" x14ac:dyDescent="0.25">
      <c r="R11525" s="3">
        <v>12528</v>
      </c>
      <c r="S11525" s="3" t="s">
        <v>31</v>
      </c>
    </row>
    <row r="11526" spans="18:19" x14ac:dyDescent="0.25">
      <c r="R11526" s="3">
        <v>12529</v>
      </c>
      <c r="S11526" s="3" t="s">
        <v>31</v>
      </c>
    </row>
    <row r="11527" spans="18:19" x14ac:dyDescent="0.25">
      <c r="R11527" s="3">
        <v>12530</v>
      </c>
      <c r="S11527" s="3" t="s">
        <v>31</v>
      </c>
    </row>
    <row r="11528" spans="18:19" x14ac:dyDescent="0.25">
      <c r="R11528" s="3">
        <v>12531</v>
      </c>
      <c r="S11528" s="3" t="s">
        <v>31</v>
      </c>
    </row>
    <row r="11529" spans="18:19" x14ac:dyDescent="0.25">
      <c r="R11529" s="3">
        <v>12532</v>
      </c>
      <c r="S11529" s="3" t="s">
        <v>31</v>
      </c>
    </row>
    <row r="11530" spans="18:19" x14ac:dyDescent="0.25">
      <c r="R11530" s="3">
        <v>12533</v>
      </c>
      <c r="S11530" s="3" t="s">
        <v>31</v>
      </c>
    </row>
    <row r="11531" spans="18:19" x14ac:dyDescent="0.25">
      <c r="R11531" s="3">
        <v>12534</v>
      </c>
      <c r="S11531" s="3" t="s">
        <v>31</v>
      </c>
    </row>
    <row r="11532" spans="18:19" x14ac:dyDescent="0.25">
      <c r="R11532" s="3">
        <v>12535</v>
      </c>
      <c r="S11532" s="3" t="s">
        <v>31</v>
      </c>
    </row>
    <row r="11533" spans="18:19" x14ac:dyDescent="0.25">
      <c r="R11533" s="3">
        <v>12536</v>
      </c>
      <c r="S11533" s="3" t="s">
        <v>31</v>
      </c>
    </row>
    <row r="11534" spans="18:19" x14ac:dyDescent="0.25">
      <c r="R11534" s="3">
        <v>12537</v>
      </c>
      <c r="S11534" s="3" t="s">
        <v>31</v>
      </c>
    </row>
    <row r="11535" spans="18:19" x14ac:dyDescent="0.25">
      <c r="R11535" s="3">
        <v>12538</v>
      </c>
      <c r="S11535" s="3" t="s">
        <v>31</v>
      </c>
    </row>
    <row r="11536" spans="18:19" x14ac:dyDescent="0.25">
      <c r="R11536" s="3">
        <v>12539</v>
      </c>
      <c r="S11536" s="3" t="s">
        <v>31</v>
      </c>
    </row>
    <row r="11537" spans="18:19" x14ac:dyDescent="0.25">
      <c r="R11537" s="3">
        <v>12540</v>
      </c>
      <c r="S11537" s="3" t="s">
        <v>31</v>
      </c>
    </row>
    <row r="11538" spans="18:19" x14ac:dyDescent="0.25">
      <c r="R11538" s="3">
        <v>12541</v>
      </c>
      <c r="S11538" s="3" t="s">
        <v>31</v>
      </c>
    </row>
    <row r="11539" spans="18:19" x14ac:dyDescent="0.25">
      <c r="R11539" s="3">
        <v>12542</v>
      </c>
      <c r="S11539" s="3" t="s">
        <v>31</v>
      </c>
    </row>
    <row r="11540" spans="18:19" x14ac:dyDescent="0.25">
      <c r="R11540" s="3">
        <v>12543</v>
      </c>
      <c r="S11540" s="3" t="s">
        <v>31</v>
      </c>
    </row>
    <row r="11541" spans="18:19" x14ac:dyDescent="0.25">
      <c r="R11541" s="3">
        <v>12544</v>
      </c>
      <c r="S11541" s="3" t="s">
        <v>31</v>
      </c>
    </row>
    <row r="11542" spans="18:19" x14ac:dyDescent="0.25">
      <c r="R11542" s="3">
        <v>12545</v>
      </c>
      <c r="S11542" s="3" t="s">
        <v>31</v>
      </c>
    </row>
    <row r="11543" spans="18:19" x14ac:dyDescent="0.25">
      <c r="R11543" s="3">
        <v>12546</v>
      </c>
      <c r="S11543" s="3" t="s">
        <v>31</v>
      </c>
    </row>
    <row r="11544" spans="18:19" x14ac:dyDescent="0.25">
      <c r="R11544" s="3">
        <v>12547</v>
      </c>
      <c r="S11544" s="3" t="s">
        <v>31</v>
      </c>
    </row>
    <row r="11545" spans="18:19" x14ac:dyDescent="0.25">
      <c r="R11545" s="3">
        <v>12548</v>
      </c>
      <c r="S11545" s="3" t="s">
        <v>31</v>
      </c>
    </row>
    <row r="11546" spans="18:19" x14ac:dyDescent="0.25">
      <c r="R11546" s="3">
        <v>12549</v>
      </c>
      <c r="S11546" s="3" t="s">
        <v>31</v>
      </c>
    </row>
    <row r="11547" spans="18:19" x14ac:dyDescent="0.25">
      <c r="R11547" s="3">
        <v>12550</v>
      </c>
      <c r="S11547" s="3" t="s">
        <v>31</v>
      </c>
    </row>
    <row r="11548" spans="18:19" x14ac:dyDescent="0.25">
      <c r="R11548" s="3">
        <v>12551</v>
      </c>
      <c r="S11548" s="3" t="s">
        <v>31</v>
      </c>
    </row>
    <row r="11549" spans="18:19" x14ac:dyDescent="0.25">
      <c r="R11549" s="3">
        <v>12552</v>
      </c>
      <c r="S11549" s="3" t="s">
        <v>31</v>
      </c>
    </row>
    <row r="11550" spans="18:19" x14ac:dyDescent="0.25">
      <c r="R11550" s="3">
        <v>12553</v>
      </c>
      <c r="S11550" s="3" t="s">
        <v>31</v>
      </c>
    </row>
    <row r="11551" spans="18:19" x14ac:dyDescent="0.25">
      <c r="R11551" s="3">
        <v>12554</v>
      </c>
      <c r="S11551" s="3" t="s">
        <v>31</v>
      </c>
    </row>
    <row r="11552" spans="18:19" x14ac:dyDescent="0.25">
      <c r="R11552" s="3">
        <v>12555</v>
      </c>
      <c r="S11552" s="3" t="s">
        <v>31</v>
      </c>
    </row>
    <row r="11553" spans="18:19" x14ac:dyDescent="0.25">
      <c r="R11553" s="3">
        <v>12556</v>
      </c>
      <c r="S11553" s="3" t="s">
        <v>31</v>
      </c>
    </row>
    <row r="11554" spans="18:19" x14ac:dyDescent="0.25">
      <c r="R11554" s="3">
        <v>12557</v>
      </c>
      <c r="S11554" s="3" t="s">
        <v>31</v>
      </c>
    </row>
    <row r="11555" spans="18:19" x14ac:dyDescent="0.25">
      <c r="R11555" s="3">
        <v>12558</v>
      </c>
      <c r="S11555" s="3" t="s">
        <v>31</v>
      </c>
    </row>
    <row r="11556" spans="18:19" x14ac:dyDescent="0.25">
      <c r="R11556" s="3">
        <v>12559</v>
      </c>
      <c r="S11556" s="3" t="s">
        <v>31</v>
      </c>
    </row>
    <row r="11557" spans="18:19" x14ac:dyDescent="0.25">
      <c r="R11557" s="3">
        <v>12560</v>
      </c>
      <c r="S11557" s="3" t="s">
        <v>31</v>
      </c>
    </row>
    <row r="11558" spans="18:19" x14ac:dyDescent="0.25">
      <c r="R11558" s="3">
        <v>12561</v>
      </c>
      <c r="S11558" s="3" t="s">
        <v>31</v>
      </c>
    </row>
    <row r="11559" spans="18:19" x14ac:dyDescent="0.25">
      <c r="R11559" s="3">
        <v>12562</v>
      </c>
      <c r="S11559" s="3" t="s">
        <v>31</v>
      </c>
    </row>
    <row r="11560" spans="18:19" x14ac:dyDescent="0.25">
      <c r="R11560" s="3">
        <v>12563</v>
      </c>
      <c r="S11560" s="3" t="s">
        <v>31</v>
      </c>
    </row>
    <row r="11561" spans="18:19" x14ac:dyDescent="0.25">
      <c r="R11561" s="3">
        <v>12564</v>
      </c>
      <c r="S11561" s="3" t="s">
        <v>31</v>
      </c>
    </row>
    <row r="11562" spans="18:19" x14ac:dyDescent="0.25">
      <c r="R11562" s="3">
        <v>12565</v>
      </c>
      <c r="S11562" s="3" t="s">
        <v>31</v>
      </c>
    </row>
    <row r="11563" spans="18:19" x14ac:dyDescent="0.25">
      <c r="R11563" s="3">
        <v>12566</v>
      </c>
      <c r="S11563" s="3" t="s">
        <v>31</v>
      </c>
    </row>
    <row r="11564" spans="18:19" x14ac:dyDescent="0.25">
      <c r="R11564" s="3">
        <v>12567</v>
      </c>
      <c r="S11564" s="3" t="s">
        <v>31</v>
      </c>
    </row>
    <row r="11565" spans="18:19" x14ac:dyDescent="0.25">
      <c r="R11565" s="3">
        <v>12568</v>
      </c>
      <c r="S11565" s="3" t="s">
        <v>31</v>
      </c>
    </row>
    <row r="11566" spans="18:19" x14ac:dyDescent="0.25">
      <c r="R11566" s="3">
        <v>12569</v>
      </c>
      <c r="S11566" s="3" t="s">
        <v>31</v>
      </c>
    </row>
    <row r="11567" spans="18:19" x14ac:dyDescent="0.25">
      <c r="R11567" s="3">
        <v>12570</v>
      </c>
      <c r="S11567" s="3" t="s">
        <v>31</v>
      </c>
    </row>
    <row r="11568" spans="18:19" x14ac:dyDescent="0.25">
      <c r="R11568" s="3">
        <v>12571</v>
      </c>
      <c r="S11568" s="3" t="s">
        <v>31</v>
      </c>
    </row>
    <row r="11569" spans="18:19" x14ac:dyDescent="0.25">
      <c r="R11569" s="3">
        <v>12572</v>
      </c>
      <c r="S11569" s="3" t="s">
        <v>31</v>
      </c>
    </row>
    <row r="11570" spans="18:19" x14ac:dyDescent="0.25">
      <c r="R11570" s="3">
        <v>12573</v>
      </c>
      <c r="S11570" s="3" t="s">
        <v>31</v>
      </c>
    </row>
    <row r="11571" spans="18:19" x14ac:dyDescent="0.25">
      <c r="R11571" s="3">
        <v>12574</v>
      </c>
      <c r="S11571" s="3" t="s">
        <v>31</v>
      </c>
    </row>
    <row r="11572" spans="18:19" x14ac:dyDescent="0.25">
      <c r="R11572" s="3">
        <v>12575</v>
      </c>
      <c r="S11572" s="3" t="s">
        <v>31</v>
      </c>
    </row>
    <row r="11573" spans="18:19" x14ac:dyDescent="0.25">
      <c r="R11573" s="3">
        <v>12576</v>
      </c>
      <c r="S11573" s="3" t="s">
        <v>31</v>
      </c>
    </row>
    <row r="11574" spans="18:19" x14ac:dyDescent="0.25">
      <c r="R11574" s="3">
        <v>12577</v>
      </c>
      <c r="S11574" s="3" t="s">
        <v>31</v>
      </c>
    </row>
    <row r="11575" spans="18:19" x14ac:dyDescent="0.25">
      <c r="R11575" s="3">
        <v>12578</v>
      </c>
      <c r="S11575" s="3" t="s">
        <v>31</v>
      </c>
    </row>
    <row r="11576" spans="18:19" x14ac:dyDescent="0.25">
      <c r="R11576" s="3">
        <v>12579</v>
      </c>
      <c r="S11576" s="3" t="s">
        <v>31</v>
      </c>
    </row>
    <row r="11577" spans="18:19" x14ac:dyDescent="0.25">
      <c r="R11577" s="3">
        <v>12580</v>
      </c>
      <c r="S11577" s="3" t="s">
        <v>31</v>
      </c>
    </row>
    <row r="11578" spans="18:19" x14ac:dyDescent="0.25">
      <c r="R11578" s="3">
        <v>12581</v>
      </c>
      <c r="S11578" s="3" t="s">
        <v>31</v>
      </c>
    </row>
    <row r="11579" spans="18:19" x14ac:dyDescent="0.25">
      <c r="R11579" s="3">
        <v>12582</v>
      </c>
      <c r="S11579" s="3" t="s">
        <v>31</v>
      </c>
    </row>
    <row r="11580" spans="18:19" x14ac:dyDescent="0.25">
      <c r="R11580" s="3">
        <v>12583</v>
      </c>
      <c r="S11580" s="3" t="s">
        <v>31</v>
      </c>
    </row>
    <row r="11581" spans="18:19" x14ac:dyDescent="0.25">
      <c r="R11581" s="3">
        <v>12584</v>
      </c>
      <c r="S11581" s="3" t="s">
        <v>31</v>
      </c>
    </row>
    <row r="11582" spans="18:19" x14ac:dyDescent="0.25">
      <c r="R11582" s="3">
        <v>12585</v>
      </c>
      <c r="S11582" s="3" t="s">
        <v>31</v>
      </c>
    </row>
    <row r="11583" spans="18:19" x14ac:dyDescent="0.25">
      <c r="R11583" s="3">
        <v>12586</v>
      </c>
      <c r="S11583" s="3" t="s">
        <v>31</v>
      </c>
    </row>
    <row r="11584" spans="18:19" x14ac:dyDescent="0.25">
      <c r="R11584" s="3">
        <v>12587</v>
      </c>
      <c r="S11584" s="3" t="s">
        <v>31</v>
      </c>
    </row>
    <row r="11585" spans="18:19" x14ac:dyDescent="0.25">
      <c r="R11585" s="3">
        <v>12588</v>
      </c>
      <c r="S11585" s="3" t="s">
        <v>31</v>
      </c>
    </row>
    <row r="11586" spans="18:19" x14ac:dyDescent="0.25">
      <c r="R11586" s="3">
        <v>12589</v>
      </c>
      <c r="S11586" s="3" t="s">
        <v>31</v>
      </c>
    </row>
    <row r="11587" spans="18:19" x14ac:dyDescent="0.25">
      <c r="R11587" s="3">
        <v>12590</v>
      </c>
      <c r="S11587" s="3" t="s">
        <v>31</v>
      </c>
    </row>
    <row r="11588" spans="18:19" x14ac:dyDescent="0.25">
      <c r="R11588" s="3">
        <v>12591</v>
      </c>
      <c r="S11588" s="3" t="s">
        <v>31</v>
      </c>
    </row>
    <row r="11589" spans="18:19" x14ac:dyDescent="0.25">
      <c r="R11589" s="3">
        <v>12592</v>
      </c>
      <c r="S11589" s="3" t="s">
        <v>31</v>
      </c>
    </row>
    <row r="11590" spans="18:19" x14ac:dyDescent="0.25">
      <c r="R11590" s="3">
        <v>12593</v>
      </c>
      <c r="S11590" s="3" t="s">
        <v>31</v>
      </c>
    </row>
    <row r="11591" spans="18:19" x14ac:dyDescent="0.25">
      <c r="R11591" s="3">
        <v>12594</v>
      </c>
      <c r="S11591" s="3" t="s">
        <v>31</v>
      </c>
    </row>
    <row r="11592" spans="18:19" x14ac:dyDescent="0.25">
      <c r="R11592" s="3">
        <v>12595</v>
      </c>
      <c r="S11592" s="3" t="s">
        <v>31</v>
      </c>
    </row>
    <row r="11593" spans="18:19" x14ac:dyDescent="0.25">
      <c r="R11593" s="3">
        <v>12596</v>
      </c>
      <c r="S11593" s="3" t="s">
        <v>31</v>
      </c>
    </row>
    <row r="11594" spans="18:19" x14ac:dyDescent="0.25">
      <c r="R11594" s="3">
        <v>12597</v>
      </c>
      <c r="S11594" s="3" t="s">
        <v>31</v>
      </c>
    </row>
    <row r="11595" spans="18:19" x14ac:dyDescent="0.25">
      <c r="R11595" s="3">
        <v>12598</v>
      </c>
      <c r="S11595" s="3" t="s">
        <v>31</v>
      </c>
    </row>
    <row r="11596" spans="18:19" x14ac:dyDescent="0.25">
      <c r="R11596" s="3">
        <v>12599</v>
      </c>
      <c r="S11596" s="3" t="s">
        <v>31</v>
      </c>
    </row>
    <row r="11597" spans="18:19" x14ac:dyDescent="0.25">
      <c r="R11597" s="3">
        <v>12600</v>
      </c>
      <c r="S11597" s="3" t="s">
        <v>31</v>
      </c>
    </row>
    <row r="11598" spans="18:19" x14ac:dyDescent="0.25">
      <c r="R11598" s="3">
        <v>12601</v>
      </c>
      <c r="S11598" s="3" t="s">
        <v>31</v>
      </c>
    </row>
    <row r="11599" spans="18:19" x14ac:dyDescent="0.25">
      <c r="R11599" s="3">
        <v>12602</v>
      </c>
      <c r="S11599" s="3" t="s">
        <v>31</v>
      </c>
    </row>
    <row r="11600" spans="18:19" x14ac:dyDescent="0.25">
      <c r="R11600" s="3">
        <v>12603</v>
      </c>
      <c r="S11600" s="3" t="s">
        <v>31</v>
      </c>
    </row>
    <row r="11601" spans="18:19" x14ac:dyDescent="0.25">
      <c r="R11601" s="3">
        <v>12604</v>
      </c>
      <c r="S11601" s="3" t="s">
        <v>31</v>
      </c>
    </row>
    <row r="11602" spans="18:19" x14ac:dyDescent="0.25">
      <c r="R11602" s="3">
        <v>12605</v>
      </c>
      <c r="S11602" s="3" t="s">
        <v>31</v>
      </c>
    </row>
    <row r="11603" spans="18:19" x14ac:dyDescent="0.25">
      <c r="R11603" s="3">
        <v>12606</v>
      </c>
      <c r="S11603" s="3" t="s">
        <v>31</v>
      </c>
    </row>
    <row r="11604" spans="18:19" x14ac:dyDescent="0.25">
      <c r="R11604" s="3">
        <v>12607</v>
      </c>
      <c r="S11604" s="3" t="s">
        <v>31</v>
      </c>
    </row>
    <row r="11605" spans="18:19" x14ac:dyDescent="0.25">
      <c r="R11605" s="3">
        <v>12608</v>
      </c>
      <c r="S11605" s="3" t="s">
        <v>31</v>
      </c>
    </row>
    <row r="11606" spans="18:19" x14ac:dyDescent="0.25">
      <c r="R11606" s="3">
        <v>12609</v>
      </c>
      <c r="S11606" s="3" t="s">
        <v>31</v>
      </c>
    </row>
    <row r="11607" spans="18:19" x14ac:dyDescent="0.25">
      <c r="R11607" s="3">
        <v>12610</v>
      </c>
      <c r="S11607" s="3" t="s">
        <v>31</v>
      </c>
    </row>
    <row r="11608" spans="18:19" x14ac:dyDescent="0.25">
      <c r="R11608" s="3">
        <v>12611</v>
      </c>
      <c r="S11608" s="3" t="s">
        <v>31</v>
      </c>
    </row>
    <row r="11609" spans="18:19" x14ac:dyDescent="0.25">
      <c r="R11609" s="3">
        <v>12612</v>
      </c>
      <c r="S11609" s="3" t="s">
        <v>31</v>
      </c>
    </row>
    <row r="11610" spans="18:19" x14ac:dyDescent="0.25">
      <c r="R11610" s="3">
        <v>12613</v>
      </c>
      <c r="S11610" s="3" t="s">
        <v>31</v>
      </c>
    </row>
    <row r="11611" spans="18:19" x14ac:dyDescent="0.25">
      <c r="R11611" s="3">
        <v>12614</v>
      </c>
      <c r="S11611" s="3" t="s">
        <v>31</v>
      </c>
    </row>
    <row r="11612" spans="18:19" x14ac:dyDescent="0.25">
      <c r="R11612" s="3">
        <v>12615</v>
      </c>
      <c r="S11612" s="3" t="s">
        <v>31</v>
      </c>
    </row>
    <row r="11613" spans="18:19" x14ac:dyDescent="0.25">
      <c r="R11613" s="3">
        <v>12616</v>
      </c>
      <c r="S11613" s="3" t="s">
        <v>31</v>
      </c>
    </row>
    <row r="11614" spans="18:19" x14ac:dyDescent="0.25">
      <c r="R11614" s="3">
        <v>12617</v>
      </c>
      <c r="S11614" s="3" t="s">
        <v>31</v>
      </c>
    </row>
    <row r="11615" spans="18:19" x14ac:dyDescent="0.25">
      <c r="R11615" s="3">
        <v>12618</v>
      </c>
      <c r="S11615" s="3" t="s">
        <v>31</v>
      </c>
    </row>
    <row r="11616" spans="18:19" x14ac:dyDescent="0.25">
      <c r="R11616" s="3">
        <v>12619</v>
      </c>
      <c r="S11616" s="3" t="s">
        <v>31</v>
      </c>
    </row>
    <row r="11617" spans="18:19" x14ac:dyDescent="0.25">
      <c r="R11617" s="3">
        <v>12620</v>
      </c>
      <c r="S11617" s="3" t="s">
        <v>31</v>
      </c>
    </row>
    <row r="11618" spans="18:19" x14ac:dyDescent="0.25">
      <c r="R11618" s="3">
        <v>12621</v>
      </c>
      <c r="S11618" s="3" t="s">
        <v>31</v>
      </c>
    </row>
    <row r="11619" spans="18:19" x14ac:dyDescent="0.25">
      <c r="R11619" s="3">
        <v>12622</v>
      </c>
      <c r="S11619" s="3" t="s">
        <v>31</v>
      </c>
    </row>
    <row r="11620" spans="18:19" x14ac:dyDescent="0.25">
      <c r="R11620" s="3">
        <v>12623</v>
      </c>
      <c r="S11620" s="3" t="s">
        <v>31</v>
      </c>
    </row>
    <row r="11621" spans="18:19" x14ac:dyDescent="0.25">
      <c r="R11621" s="3">
        <v>12624</v>
      </c>
      <c r="S11621" s="3" t="s">
        <v>31</v>
      </c>
    </row>
    <row r="11622" spans="18:19" x14ac:dyDescent="0.25">
      <c r="R11622" s="3">
        <v>12625</v>
      </c>
      <c r="S11622" s="3" t="s">
        <v>31</v>
      </c>
    </row>
    <row r="11623" spans="18:19" x14ac:dyDescent="0.25">
      <c r="R11623" s="3">
        <v>12626</v>
      </c>
      <c r="S11623" s="3" t="s">
        <v>31</v>
      </c>
    </row>
    <row r="11624" spans="18:19" x14ac:dyDescent="0.25">
      <c r="R11624" s="3">
        <v>12627</v>
      </c>
      <c r="S11624" s="3" t="s">
        <v>31</v>
      </c>
    </row>
    <row r="11625" spans="18:19" x14ac:dyDescent="0.25">
      <c r="R11625" s="3">
        <v>12628</v>
      </c>
      <c r="S11625" s="3" t="s">
        <v>31</v>
      </c>
    </row>
    <row r="11626" spans="18:19" x14ac:dyDescent="0.25">
      <c r="R11626" s="3">
        <v>12629</v>
      </c>
      <c r="S11626" s="3" t="s">
        <v>31</v>
      </c>
    </row>
    <row r="11627" spans="18:19" x14ac:dyDescent="0.25">
      <c r="R11627" s="3">
        <v>12630</v>
      </c>
      <c r="S11627" s="3" t="s">
        <v>31</v>
      </c>
    </row>
    <row r="11628" spans="18:19" x14ac:dyDescent="0.25">
      <c r="R11628" s="3">
        <v>12631</v>
      </c>
      <c r="S11628" s="3" t="s">
        <v>31</v>
      </c>
    </row>
    <row r="11629" spans="18:19" x14ac:dyDescent="0.25">
      <c r="R11629" s="3">
        <v>12632</v>
      </c>
      <c r="S11629" s="3" t="s">
        <v>31</v>
      </c>
    </row>
    <row r="11630" spans="18:19" x14ac:dyDescent="0.25">
      <c r="R11630" s="3">
        <v>12633</v>
      </c>
      <c r="S11630" s="3" t="s">
        <v>31</v>
      </c>
    </row>
    <row r="11631" spans="18:19" x14ac:dyDescent="0.25">
      <c r="R11631" s="3">
        <v>12634</v>
      </c>
      <c r="S11631" s="3" t="s">
        <v>31</v>
      </c>
    </row>
    <row r="11632" spans="18:19" x14ac:dyDescent="0.25">
      <c r="R11632" s="3">
        <v>12635</v>
      </c>
      <c r="S11632" s="3" t="s">
        <v>31</v>
      </c>
    </row>
    <row r="11633" spans="18:19" x14ac:dyDescent="0.25">
      <c r="R11633" s="3">
        <v>12636</v>
      </c>
      <c r="S11633" s="3" t="s">
        <v>31</v>
      </c>
    </row>
    <row r="11634" spans="18:19" x14ac:dyDescent="0.25">
      <c r="R11634" s="3">
        <v>12637</v>
      </c>
      <c r="S11634" s="3" t="s">
        <v>31</v>
      </c>
    </row>
    <row r="11635" spans="18:19" x14ac:dyDescent="0.25">
      <c r="R11635" s="3">
        <v>12638</v>
      </c>
      <c r="S11635" s="3" t="s">
        <v>31</v>
      </c>
    </row>
    <row r="11636" spans="18:19" x14ac:dyDescent="0.25">
      <c r="R11636" s="3">
        <v>12639</v>
      </c>
      <c r="S11636" s="3" t="s">
        <v>31</v>
      </c>
    </row>
    <row r="11637" spans="18:19" x14ac:dyDescent="0.25">
      <c r="R11637" s="3">
        <v>12640</v>
      </c>
      <c r="S11637" s="3" t="s">
        <v>31</v>
      </c>
    </row>
    <row r="11638" spans="18:19" x14ac:dyDescent="0.25">
      <c r="R11638" s="3">
        <v>12641</v>
      </c>
      <c r="S11638" s="3" t="s">
        <v>31</v>
      </c>
    </row>
    <row r="11639" spans="18:19" x14ac:dyDescent="0.25">
      <c r="R11639" s="3">
        <v>12642</v>
      </c>
      <c r="S11639" s="3" t="s">
        <v>31</v>
      </c>
    </row>
    <row r="11640" spans="18:19" x14ac:dyDescent="0.25">
      <c r="R11640" s="3">
        <v>12643</v>
      </c>
      <c r="S11640" s="3" t="s">
        <v>31</v>
      </c>
    </row>
    <row r="11641" spans="18:19" x14ac:dyDescent="0.25">
      <c r="R11641" s="3">
        <v>12644</v>
      </c>
      <c r="S11641" s="3" t="s">
        <v>31</v>
      </c>
    </row>
    <row r="11642" spans="18:19" x14ac:dyDescent="0.25">
      <c r="R11642" s="3">
        <v>12645</v>
      </c>
      <c r="S11642" s="3" t="s">
        <v>31</v>
      </c>
    </row>
    <row r="11643" spans="18:19" x14ac:dyDescent="0.25">
      <c r="R11643" s="3">
        <v>12646</v>
      </c>
      <c r="S11643" s="3" t="s">
        <v>31</v>
      </c>
    </row>
    <row r="11644" spans="18:19" x14ac:dyDescent="0.25">
      <c r="R11644" s="3">
        <v>12647</v>
      </c>
      <c r="S11644" s="3" t="s">
        <v>31</v>
      </c>
    </row>
    <row r="11645" spans="18:19" x14ac:dyDescent="0.25">
      <c r="R11645" s="3">
        <v>12648</v>
      </c>
      <c r="S11645" s="3" t="s">
        <v>31</v>
      </c>
    </row>
    <row r="11646" spans="18:19" x14ac:dyDescent="0.25">
      <c r="R11646" s="3">
        <v>12649</v>
      </c>
      <c r="S11646" s="3" t="s">
        <v>31</v>
      </c>
    </row>
    <row r="11647" spans="18:19" x14ac:dyDescent="0.25">
      <c r="R11647" s="3">
        <v>12650</v>
      </c>
      <c r="S11647" s="3" t="s">
        <v>31</v>
      </c>
    </row>
    <row r="11648" spans="18:19" x14ac:dyDescent="0.25">
      <c r="R11648" s="3">
        <v>12651</v>
      </c>
      <c r="S11648" s="3" t="s">
        <v>31</v>
      </c>
    </row>
    <row r="11649" spans="18:19" x14ac:dyDescent="0.25">
      <c r="R11649" s="3">
        <v>12652</v>
      </c>
      <c r="S11649" s="3" t="s">
        <v>31</v>
      </c>
    </row>
    <row r="11650" spans="18:19" x14ac:dyDescent="0.25">
      <c r="R11650" s="3">
        <v>12653</v>
      </c>
      <c r="S11650" s="3" t="s">
        <v>31</v>
      </c>
    </row>
    <row r="11651" spans="18:19" x14ac:dyDescent="0.25">
      <c r="R11651" s="3">
        <v>12654</v>
      </c>
      <c r="S11651" s="3" t="s">
        <v>31</v>
      </c>
    </row>
    <row r="11652" spans="18:19" x14ac:dyDescent="0.25">
      <c r="R11652" s="3">
        <v>12655</v>
      </c>
      <c r="S11652" s="3" t="s">
        <v>31</v>
      </c>
    </row>
    <row r="11653" spans="18:19" x14ac:dyDescent="0.25">
      <c r="R11653" s="3">
        <v>12656</v>
      </c>
      <c r="S11653" s="3" t="s">
        <v>31</v>
      </c>
    </row>
    <row r="11654" spans="18:19" x14ac:dyDescent="0.25">
      <c r="R11654" s="3">
        <v>12657</v>
      </c>
      <c r="S11654" s="3" t="s">
        <v>31</v>
      </c>
    </row>
    <row r="11655" spans="18:19" x14ac:dyDescent="0.25">
      <c r="R11655" s="3">
        <v>12658</v>
      </c>
      <c r="S11655" s="3" t="s">
        <v>31</v>
      </c>
    </row>
    <row r="11656" spans="18:19" x14ac:dyDescent="0.25">
      <c r="R11656" s="3">
        <v>12659</v>
      </c>
      <c r="S11656" s="3" t="s">
        <v>31</v>
      </c>
    </row>
    <row r="11657" spans="18:19" x14ac:dyDescent="0.25">
      <c r="R11657" s="3">
        <v>12660</v>
      </c>
      <c r="S11657" s="3" t="s">
        <v>31</v>
      </c>
    </row>
    <row r="11658" spans="18:19" x14ac:dyDescent="0.25">
      <c r="R11658" s="3">
        <v>12661</v>
      </c>
      <c r="S11658" s="3" t="s">
        <v>31</v>
      </c>
    </row>
    <row r="11659" spans="18:19" x14ac:dyDescent="0.25">
      <c r="R11659" s="3">
        <v>12662</v>
      </c>
      <c r="S11659" s="3" t="s">
        <v>31</v>
      </c>
    </row>
    <row r="11660" spans="18:19" x14ac:dyDescent="0.25">
      <c r="R11660" s="3">
        <v>12663</v>
      </c>
      <c r="S11660" s="3" t="s">
        <v>31</v>
      </c>
    </row>
    <row r="11661" spans="18:19" x14ac:dyDescent="0.25">
      <c r="R11661" s="3">
        <v>12664</v>
      </c>
      <c r="S11661" s="3" t="s">
        <v>31</v>
      </c>
    </row>
    <row r="11662" spans="18:19" x14ac:dyDescent="0.25">
      <c r="R11662" s="3">
        <v>12665</v>
      </c>
      <c r="S11662" s="3" t="s">
        <v>31</v>
      </c>
    </row>
    <row r="11663" spans="18:19" x14ac:dyDescent="0.25">
      <c r="R11663" s="3">
        <v>12666</v>
      </c>
      <c r="S11663" s="3" t="s">
        <v>31</v>
      </c>
    </row>
    <row r="11664" spans="18:19" x14ac:dyDescent="0.25">
      <c r="R11664" s="3">
        <v>12667</v>
      </c>
      <c r="S11664" s="3" t="s">
        <v>31</v>
      </c>
    </row>
    <row r="11665" spans="18:19" x14ac:dyDescent="0.25">
      <c r="R11665" s="3">
        <v>12668</v>
      </c>
      <c r="S11665" s="3" t="s">
        <v>31</v>
      </c>
    </row>
    <row r="11666" spans="18:19" x14ac:dyDescent="0.25">
      <c r="R11666" s="3">
        <v>12669</v>
      </c>
      <c r="S11666" s="3" t="s">
        <v>31</v>
      </c>
    </row>
    <row r="11667" spans="18:19" x14ac:dyDescent="0.25">
      <c r="R11667" s="3">
        <v>12670</v>
      </c>
      <c r="S11667" s="3" t="s">
        <v>31</v>
      </c>
    </row>
    <row r="11668" spans="18:19" x14ac:dyDescent="0.25">
      <c r="R11668" s="3">
        <v>12671</v>
      </c>
      <c r="S11668" s="3" t="s">
        <v>31</v>
      </c>
    </row>
    <row r="11669" spans="18:19" x14ac:dyDescent="0.25">
      <c r="R11669" s="3">
        <v>12672</v>
      </c>
      <c r="S11669" s="3" t="s">
        <v>31</v>
      </c>
    </row>
    <row r="11670" spans="18:19" x14ac:dyDescent="0.25">
      <c r="R11670" s="3">
        <v>12673</v>
      </c>
      <c r="S11670" s="3" t="s">
        <v>31</v>
      </c>
    </row>
    <row r="11671" spans="18:19" x14ac:dyDescent="0.25">
      <c r="R11671" s="3">
        <v>12674</v>
      </c>
      <c r="S11671" s="3" t="s">
        <v>31</v>
      </c>
    </row>
    <row r="11672" spans="18:19" x14ac:dyDescent="0.25">
      <c r="R11672" s="3">
        <v>12675</v>
      </c>
      <c r="S11672" s="3" t="s">
        <v>31</v>
      </c>
    </row>
    <row r="11673" spans="18:19" x14ac:dyDescent="0.25">
      <c r="R11673" s="3">
        <v>12676</v>
      </c>
      <c r="S11673" s="3" t="s">
        <v>31</v>
      </c>
    </row>
    <row r="11674" spans="18:19" x14ac:dyDescent="0.25">
      <c r="R11674" s="3">
        <v>12677</v>
      </c>
      <c r="S11674" s="3" t="s">
        <v>31</v>
      </c>
    </row>
    <row r="11675" spans="18:19" x14ac:dyDescent="0.25">
      <c r="R11675" s="3">
        <v>12678</v>
      </c>
      <c r="S11675" s="3" t="s">
        <v>31</v>
      </c>
    </row>
    <row r="11676" spans="18:19" x14ac:dyDescent="0.25">
      <c r="R11676" s="3">
        <v>12679</v>
      </c>
      <c r="S11676" s="3" t="s">
        <v>31</v>
      </c>
    </row>
    <row r="11677" spans="18:19" x14ac:dyDescent="0.25">
      <c r="R11677" s="3">
        <v>12680</v>
      </c>
      <c r="S11677" s="3" t="s">
        <v>31</v>
      </c>
    </row>
    <row r="11678" spans="18:19" x14ac:dyDescent="0.25">
      <c r="R11678" s="3">
        <v>12681</v>
      </c>
      <c r="S11678" s="3" t="s">
        <v>31</v>
      </c>
    </row>
    <row r="11679" spans="18:19" x14ac:dyDescent="0.25">
      <c r="R11679" s="3">
        <v>12682</v>
      </c>
      <c r="S11679" s="3" t="s">
        <v>31</v>
      </c>
    </row>
    <row r="11680" spans="18:19" x14ac:dyDescent="0.25">
      <c r="R11680" s="3">
        <v>12683</v>
      </c>
      <c r="S11680" s="3" t="s">
        <v>31</v>
      </c>
    </row>
    <row r="11681" spans="18:19" x14ac:dyDescent="0.25">
      <c r="R11681" s="3">
        <v>12684</v>
      </c>
      <c r="S11681" s="3" t="s">
        <v>31</v>
      </c>
    </row>
    <row r="11682" spans="18:19" x14ac:dyDescent="0.25">
      <c r="R11682" s="3">
        <v>12685</v>
      </c>
      <c r="S11682" s="3" t="s">
        <v>31</v>
      </c>
    </row>
    <row r="11683" spans="18:19" x14ac:dyDescent="0.25">
      <c r="R11683" s="3">
        <v>12686</v>
      </c>
      <c r="S11683" s="3" t="s">
        <v>31</v>
      </c>
    </row>
    <row r="11684" spans="18:19" x14ac:dyDescent="0.25">
      <c r="R11684" s="3">
        <v>12687</v>
      </c>
      <c r="S11684" s="3" t="s">
        <v>31</v>
      </c>
    </row>
    <row r="11685" spans="18:19" x14ac:dyDescent="0.25">
      <c r="R11685" s="3">
        <v>12688</v>
      </c>
      <c r="S11685" s="3" t="s">
        <v>31</v>
      </c>
    </row>
    <row r="11686" spans="18:19" x14ac:dyDescent="0.25">
      <c r="R11686" s="3">
        <v>12689</v>
      </c>
      <c r="S11686" s="3" t="s">
        <v>31</v>
      </c>
    </row>
    <row r="11687" spans="18:19" x14ac:dyDescent="0.25">
      <c r="R11687" s="3">
        <v>12690</v>
      </c>
      <c r="S11687" s="3" t="s">
        <v>31</v>
      </c>
    </row>
    <row r="11688" spans="18:19" x14ac:dyDescent="0.25">
      <c r="R11688" s="3">
        <v>12691</v>
      </c>
      <c r="S11688" s="3" t="s">
        <v>31</v>
      </c>
    </row>
    <row r="11689" spans="18:19" x14ac:dyDescent="0.25">
      <c r="R11689" s="3">
        <v>12692</v>
      </c>
      <c r="S11689" s="3" t="s">
        <v>31</v>
      </c>
    </row>
    <row r="11690" spans="18:19" x14ac:dyDescent="0.25">
      <c r="R11690" s="3">
        <v>12693</v>
      </c>
      <c r="S11690" s="3" t="s">
        <v>31</v>
      </c>
    </row>
    <row r="11691" spans="18:19" x14ac:dyDescent="0.25">
      <c r="R11691" s="3">
        <v>12694</v>
      </c>
      <c r="S11691" s="3" t="s">
        <v>31</v>
      </c>
    </row>
    <row r="11692" spans="18:19" x14ac:dyDescent="0.25">
      <c r="R11692" s="3">
        <v>12695</v>
      </c>
      <c r="S11692" s="3" t="s">
        <v>31</v>
      </c>
    </row>
    <row r="11693" spans="18:19" x14ac:dyDescent="0.25">
      <c r="R11693" s="3">
        <v>12696</v>
      </c>
      <c r="S11693" s="3" t="s">
        <v>31</v>
      </c>
    </row>
    <row r="11694" spans="18:19" x14ac:dyDescent="0.25">
      <c r="R11694" s="3">
        <v>12697</v>
      </c>
      <c r="S11694" s="3" t="s">
        <v>31</v>
      </c>
    </row>
    <row r="11695" spans="18:19" x14ac:dyDescent="0.25">
      <c r="R11695" s="3">
        <v>12698</v>
      </c>
      <c r="S11695" s="3" t="s">
        <v>31</v>
      </c>
    </row>
    <row r="11696" spans="18:19" x14ac:dyDescent="0.25">
      <c r="R11696" s="3">
        <v>12699</v>
      </c>
      <c r="S11696" s="3" t="s">
        <v>31</v>
      </c>
    </row>
    <row r="11697" spans="18:19" x14ac:dyDescent="0.25">
      <c r="R11697" s="3">
        <v>12700</v>
      </c>
      <c r="S11697" s="3" t="s">
        <v>31</v>
      </c>
    </row>
    <row r="11698" spans="18:19" x14ac:dyDescent="0.25">
      <c r="R11698" s="3">
        <v>12701</v>
      </c>
      <c r="S11698" s="3" t="s">
        <v>31</v>
      </c>
    </row>
    <row r="11699" spans="18:19" x14ac:dyDescent="0.25">
      <c r="R11699" s="3">
        <v>12702</v>
      </c>
      <c r="S11699" s="3" t="s">
        <v>31</v>
      </c>
    </row>
    <row r="11700" spans="18:19" x14ac:dyDescent="0.25">
      <c r="R11700" s="3">
        <v>12703</v>
      </c>
      <c r="S11700" s="3" t="s">
        <v>31</v>
      </c>
    </row>
    <row r="11701" spans="18:19" x14ac:dyDescent="0.25">
      <c r="R11701" s="3">
        <v>12704</v>
      </c>
      <c r="S11701" s="3" t="s">
        <v>31</v>
      </c>
    </row>
    <row r="11702" spans="18:19" x14ac:dyDescent="0.25">
      <c r="R11702" s="3">
        <v>12705</v>
      </c>
      <c r="S11702" s="3" t="s">
        <v>31</v>
      </c>
    </row>
    <row r="11703" spans="18:19" x14ac:dyDescent="0.25">
      <c r="R11703" s="3">
        <v>12706</v>
      </c>
      <c r="S11703" s="3" t="s">
        <v>31</v>
      </c>
    </row>
    <row r="11704" spans="18:19" x14ac:dyDescent="0.25">
      <c r="R11704" s="3">
        <v>12707</v>
      </c>
      <c r="S11704" s="3" t="s">
        <v>31</v>
      </c>
    </row>
    <row r="11705" spans="18:19" x14ac:dyDescent="0.25">
      <c r="R11705" s="3">
        <v>12708</v>
      </c>
      <c r="S11705" s="3" t="s">
        <v>31</v>
      </c>
    </row>
    <row r="11706" spans="18:19" x14ac:dyDescent="0.25">
      <c r="R11706" s="3">
        <v>12709</v>
      </c>
      <c r="S11706" s="3" t="s">
        <v>31</v>
      </c>
    </row>
    <row r="11707" spans="18:19" x14ac:dyDescent="0.25">
      <c r="R11707" s="3">
        <v>12710</v>
      </c>
      <c r="S11707" s="3" t="s">
        <v>31</v>
      </c>
    </row>
    <row r="11708" spans="18:19" x14ac:dyDescent="0.25">
      <c r="R11708" s="3">
        <v>12711</v>
      </c>
      <c r="S11708" s="3" t="s">
        <v>31</v>
      </c>
    </row>
    <row r="11709" spans="18:19" x14ac:dyDescent="0.25">
      <c r="R11709" s="3">
        <v>12712</v>
      </c>
      <c r="S11709" s="3" t="s">
        <v>31</v>
      </c>
    </row>
    <row r="11710" spans="18:19" x14ac:dyDescent="0.25">
      <c r="R11710" s="3">
        <v>12713</v>
      </c>
      <c r="S11710" s="3" t="s">
        <v>31</v>
      </c>
    </row>
    <row r="11711" spans="18:19" x14ac:dyDescent="0.25">
      <c r="R11711" s="3">
        <v>12714</v>
      </c>
      <c r="S11711" s="3" t="s">
        <v>31</v>
      </c>
    </row>
    <row r="11712" spans="18:19" x14ac:dyDescent="0.25">
      <c r="R11712" s="3">
        <v>12715</v>
      </c>
      <c r="S11712" s="3" t="s">
        <v>31</v>
      </c>
    </row>
    <row r="11713" spans="18:19" x14ac:dyDescent="0.25">
      <c r="R11713" s="3">
        <v>12716</v>
      </c>
      <c r="S11713" s="3" t="s">
        <v>31</v>
      </c>
    </row>
    <row r="11714" spans="18:19" x14ac:dyDescent="0.25">
      <c r="R11714" s="3">
        <v>12717</v>
      </c>
      <c r="S11714" s="3" t="s">
        <v>31</v>
      </c>
    </row>
    <row r="11715" spans="18:19" x14ac:dyDescent="0.25">
      <c r="R11715" s="3">
        <v>12718</v>
      </c>
      <c r="S11715" s="3" t="s">
        <v>31</v>
      </c>
    </row>
    <row r="11716" spans="18:19" x14ac:dyDescent="0.25">
      <c r="R11716" s="3">
        <v>12719</v>
      </c>
      <c r="S11716" s="3" t="s">
        <v>31</v>
      </c>
    </row>
    <row r="11717" spans="18:19" x14ac:dyDescent="0.25">
      <c r="R11717" s="3">
        <v>12720</v>
      </c>
      <c r="S11717" s="3" t="s">
        <v>31</v>
      </c>
    </row>
    <row r="11718" spans="18:19" x14ac:dyDescent="0.25">
      <c r="R11718" s="3">
        <v>12721</v>
      </c>
      <c r="S11718" s="3" t="s">
        <v>31</v>
      </c>
    </row>
    <row r="11719" spans="18:19" x14ac:dyDescent="0.25">
      <c r="R11719" s="3">
        <v>12722</v>
      </c>
      <c r="S11719" s="3" t="s">
        <v>31</v>
      </c>
    </row>
    <row r="11720" spans="18:19" x14ac:dyDescent="0.25">
      <c r="R11720" s="3">
        <v>12723</v>
      </c>
      <c r="S11720" s="3" t="s">
        <v>31</v>
      </c>
    </row>
    <row r="11721" spans="18:19" x14ac:dyDescent="0.25">
      <c r="R11721" s="3">
        <v>12724</v>
      </c>
      <c r="S11721" s="3" t="s">
        <v>31</v>
      </c>
    </row>
    <row r="11722" spans="18:19" x14ac:dyDescent="0.25">
      <c r="R11722" s="3">
        <v>12725</v>
      </c>
      <c r="S11722" s="3" t="s">
        <v>31</v>
      </c>
    </row>
    <row r="11723" spans="18:19" x14ac:dyDescent="0.25">
      <c r="R11723" s="3">
        <v>12726</v>
      </c>
      <c r="S11723" s="3" t="s">
        <v>31</v>
      </c>
    </row>
    <row r="11724" spans="18:19" x14ac:dyDescent="0.25">
      <c r="R11724" s="3">
        <v>12727</v>
      </c>
      <c r="S11724" s="3" t="s">
        <v>31</v>
      </c>
    </row>
    <row r="11725" spans="18:19" x14ac:dyDescent="0.25">
      <c r="R11725" s="3">
        <v>12728</v>
      </c>
      <c r="S11725" s="3" t="s">
        <v>31</v>
      </c>
    </row>
    <row r="11726" spans="18:19" x14ac:dyDescent="0.25">
      <c r="R11726" s="3">
        <v>12729</v>
      </c>
      <c r="S11726" s="3" t="s">
        <v>31</v>
      </c>
    </row>
    <row r="11727" spans="18:19" x14ac:dyDescent="0.25">
      <c r="R11727" s="3">
        <v>12730</v>
      </c>
      <c r="S11727" s="3" t="s">
        <v>31</v>
      </c>
    </row>
    <row r="11728" spans="18:19" x14ac:dyDescent="0.25">
      <c r="R11728" s="3">
        <v>12731</v>
      </c>
      <c r="S11728" s="3" t="s">
        <v>31</v>
      </c>
    </row>
    <row r="11729" spans="18:19" x14ac:dyDescent="0.25">
      <c r="R11729" s="3">
        <v>12732</v>
      </c>
      <c r="S11729" s="3" t="s">
        <v>31</v>
      </c>
    </row>
    <row r="11730" spans="18:19" x14ac:dyDescent="0.25">
      <c r="R11730" s="3">
        <v>12733</v>
      </c>
      <c r="S11730" s="3" t="s">
        <v>31</v>
      </c>
    </row>
    <row r="11731" spans="18:19" x14ac:dyDescent="0.25">
      <c r="R11731" s="3">
        <v>12734</v>
      </c>
      <c r="S11731" s="3" t="s">
        <v>31</v>
      </c>
    </row>
    <row r="11732" spans="18:19" x14ac:dyDescent="0.25">
      <c r="R11732" s="3">
        <v>12735</v>
      </c>
      <c r="S11732" s="3" t="s">
        <v>31</v>
      </c>
    </row>
    <row r="11733" spans="18:19" x14ac:dyDescent="0.25">
      <c r="R11733" s="3">
        <v>12736</v>
      </c>
      <c r="S11733" s="3" t="s">
        <v>31</v>
      </c>
    </row>
    <row r="11734" spans="18:19" x14ac:dyDescent="0.25">
      <c r="R11734" s="3">
        <v>12737</v>
      </c>
      <c r="S11734" s="3" t="s">
        <v>31</v>
      </c>
    </row>
    <row r="11735" spans="18:19" x14ac:dyDescent="0.25">
      <c r="R11735" s="3">
        <v>12738</v>
      </c>
      <c r="S11735" s="3" t="s">
        <v>31</v>
      </c>
    </row>
    <row r="11736" spans="18:19" x14ac:dyDescent="0.25">
      <c r="R11736" s="3">
        <v>12739</v>
      </c>
      <c r="S11736" s="3" t="s">
        <v>31</v>
      </c>
    </row>
    <row r="11737" spans="18:19" x14ac:dyDescent="0.25">
      <c r="R11737" s="3">
        <v>12740</v>
      </c>
      <c r="S11737" s="3" t="s">
        <v>31</v>
      </c>
    </row>
    <row r="11738" spans="18:19" x14ac:dyDescent="0.25">
      <c r="R11738" s="3">
        <v>12741</v>
      </c>
      <c r="S11738" s="3" t="s">
        <v>31</v>
      </c>
    </row>
    <row r="11739" spans="18:19" x14ac:dyDescent="0.25">
      <c r="R11739" s="3">
        <v>12742</v>
      </c>
      <c r="S11739" s="3" t="s">
        <v>31</v>
      </c>
    </row>
    <row r="11740" spans="18:19" x14ac:dyDescent="0.25">
      <c r="R11740" s="3">
        <v>12743</v>
      </c>
      <c r="S11740" s="3" t="s">
        <v>31</v>
      </c>
    </row>
    <row r="11741" spans="18:19" x14ac:dyDescent="0.25">
      <c r="R11741" s="3">
        <v>12744</v>
      </c>
      <c r="S11741" s="3" t="s">
        <v>31</v>
      </c>
    </row>
    <row r="11742" spans="18:19" x14ac:dyDescent="0.25">
      <c r="R11742" s="3">
        <v>12745</v>
      </c>
      <c r="S11742" s="3" t="s">
        <v>31</v>
      </c>
    </row>
    <row r="11743" spans="18:19" x14ac:dyDescent="0.25">
      <c r="R11743" s="3">
        <v>12746</v>
      </c>
      <c r="S11743" s="3" t="s">
        <v>31</v>
      </c>
    </row>
    <row r="11744" spans="18:19" x14ac:dyDescent="0.25">
      <c r="R11744" s="3">
        <v>12747</v>
      </c>
      <c r="S11744" s="3" t="s">
        <v>31</v>
      </c>
    </row>
    <row r="11745" spans="18:19" x14ac:dyDescent="0.25">
      <c r="R11745" s="3">
        <v>12748</v>
      </c>
      <c r="S11745" s="3" t="s">
        <v>31</v>
      </c>
    </row>
    <row r="11746" spans="18:19" x14ac:dyDescent="0.25">
      <c r="R11746" s="3">
        <v>12749</v>
      </c>
      <c r="S11746" s="3" t="s">
        <v>31</v>
      </c>
    </row>
    <row r="11747" spans="18:19" x14ac:dyDescent="0.25">
      <c r="R11747" s="3">
        <v>12750</v>
      </c>
      <c r="S11747" s="3" t="s">
        <v>31</v>
      </c>
    </row>
    <row r="11748" spans="18:19" x14ac:dyDescent="0.25">
      <c r="R11748" s="3">
        <v>12751</v>
      </c>
      <c r="S11748" s="3" t="s">
        <v>31</v>
      </c>
    </row>
    <row r="11749" spans="18:19" x14ac:dyDescent="0.25">
      <c r="R11749" s="3">
        <v>12752</v>
      </c>
      <c r="S11749" s="3" t="s">
        <v>31</v>
      </c>
    </row>
    <row r="11750" spans="18:19" x14ac:dyDescent="0.25">
      <c r="R11750" s="3">
        <v>12753</v>
      </c>
      <c r="S11750" s="3" t="s">
        <v>31</v>
      </c>
    </row>
    <row r="11751" spans="18:19" x14ac:dyDescent="0.25">
      <c r="R11751" s="3">
        <v>12754</v>
      </c>
      <c r="S11751" s="3" t="s">
        <v>31</v>
      </c>
    </row>
    <row r="11752" spans="18:19" x14ac:dyDescent="0.25">
      <c r="R11752" s="3">
        <v>12755</v>
      </c>
      <c r="S11752" s="3" t="s">
        <v>31</v>
      </c>
    </row>
    <row r="11753" spans="18:19" x14ac:dyDescent="0.25">
      <c r="R11753" s="3">
        <v>12756</v>
      </c>
      <c r="S11753" s="3" t="s">
        <v>31</v>
      </c>
    </row>
    <row r="11754" spans="18:19" x14ac:dyDescent="0.25">
      <c r="R11754" s="3">
        <v>12757</v>
      </c>
      <c r="S11754" s="3" t="s">
        <v>31</v>
      </c>
    </row>
    <row r="11755" spans="18:19" x14ac:dyDescent="0.25">
      <c r="R11755" s="3">
        <v>12758</v>
      </c>
      <c r="S11755" s="3" t="s">
        <v>31</v>
      </c>
    </row>
    <row r="11756" spans="18:19" x14ac:dyDescent="0.25">
      <c r="R11756" s="3">
        <v>12759</v>
      </c>
      <c r="S11756" s="3" t="s">
        <v>31</v>
      </c>
    </row>
    <row r="11757" spans="18:19" x14ac:dyDescent="0.25">
      <c r="R11757" s="3">
        <v>12760</v>
      </c>
      <c r="S11757" s="3" t="s">
        <v>31</v>
      </c>
    </row>
    <row r="11758" spans="18:19" x14ac:dyDescent="0.25">
      <c r="R11758" s="3">
        <v>12761</v>
      </c>
      <c r="S11758" s="3" t="s">
        <v>31</v>
      </c>
    </row>
    <row r="11759" spans="18:19" x14ac:dyDescent="0.25">
      <c r="R11759" s="3">
        <v>12762</v>
      </c>
      <c r="S11759" s="3" t="s">
        <v>31</v>
      </c>
    </row>
    <row r="11760" spans="18:19" x14ac:dyDescent="0.25">
      <c r="R11760" s="3">
        <v>12763</v>
      </c>
      <c r="S11760" s="3" t="s">
        <v>31</v>
      </c>
    </row>
    <row r="11761" spans="18:19" x14ac:dyDescent="0.25">
      <c r="R11761" s="3">
        <v>12764</v>
      </c>
      <c r="S11761" s="3" t="s">
        <v>31</v>
      </c>
    </row>
    <row r="11762" spans="18:19" x14ac:dyDescent="0.25">
      <c r="R11762" s="3">
        <v>12765</v>
      </c>
      <c r="S11762" s="3" t="s">
        <v>31</v>
      </c>
    </row>
    <row r="11763" spans="18:19" x14ac:dyDescent="0.25">
      <c r="R11763" s="3">
        <v>12766</v>
      </c>
      <c r="S11763" s="3" t="s">
        <v>31</v>
      </c>
    </row>
    <row r="11764" spans="18:19" x14ac:dyDescent="0.25">
      <c r="R11764" s="3">
        <v>12767</v>
      </c>
      <c r="S11764" s="3" t="s">
        <v>31</v>
      </c>
    </row>
    <row r="11765" spans="18:19" x14ac:dyDescent="0.25">
      <c r="R11765" s="3">
        <v>12768</v>
      </c>
      <c r="S11765" s="3" t="s">
        <v>31</v>
      </c>
    </row>
    <row r="11766" spans="18:19" x14ac:dyDescent="0.25">
      <c r="R11766" s="3">
        <v>12769</v>
      </c>
      <c r="S11766" s="3" t="s">
        <v>31</v>
      </c>
    </row>
    <row r="11767" spans="18:19" x14ac:dyDescent="0.25">
      <c r="R11767" s="3">
        <v>12770</v>
      </c>
      <c r="S11767" s="3" t="s">
        <v>31</v>
      </c>
    </row>
    <row r="11768" spans="18:19" x14ac:dyDescent="0.25">
      <c r="R11768" s="3">
        <v>12771</v>
      </c>
      <c r="S11768" s="3" t="s">
        <v>31</v>
      </c>
    </row>
    <row r="11769" spans="18:19" x14ac:dyDescent="0.25">
      <c r="R11769" s="3">
        <v>12772</v>
      </c>
      <c r="S11769" s="3" t="s">
        <v>31</v>
      </c>
    </row>
    <row r="11770" spans="18:19" x14ac:dyDescent="0.25">
      <c r="R11770" s="3">
        <v>12773</v>
      </c>
      <c r="S11770" s="3" t="s">
        <v>31</v>
      </c>
    </row>
    <row r="11771" spans="18:19" x14ac:dyDescent="0.25">
      <c r="R11771" s="3">
        <v>12774</v>
      </c>
      <c r="S11771" s="3" t="s">
        <v>31</v>
      </c>
    </row>
    <row r="11772" spans="18:19" x14ac:dyDescent="0.25">
      <c r="R11772" s="3">
        <v>12775</v>
      </c>
      <c r="S11772" s="3" t="s">
        <v>31</v>
      </c>
    </row>
    <row r="11773" spans="18:19" x14ac:dyDescent="0.25">
      <c r="R11773" s="3">
        <v>12776</v>
      </c>
      <c r="S11773" s="3" t="s">
        <v>31</v>
      </c>
    </row>
    <row r="11774" spans="18:19" x14ac:dyDescent="0.25">
      <c r="R11774" s="3">
        <v>12777</v>
      </c>
      <c r="S11774" s="3" t="s">
        <v>31</v>
      </c>
    </row>
    <row r="11775" spans="18:19" x14ac:dyDescent="0.25">
      <c r="R11775" s="3">
        <v>12778</v>
      </c>
      <c r="S11775" s="3" t="s">
        <v>31</v>
      </c>
    </row>
    <row r="11776" spans="18:19" x14ac:dyDescent="0.25">
      <c r="R11776" s="3">
        <v>12779</v>
      </c>
      <c r="S11776" s="3" t="s">
        <v>31</v>
      </c>
    </row>
    <row r="11777" spans="18:19" x14ac:dyDescent="0.25">
      <c r="R11777" s="3">
        <v>12780</v>
      </c>
      <c r="S11777" s="3" t="s">
        <v>31</v>
      </c>
    </row>
    <row r="11778" spans="18:19" x14ac:dyDescent="0.25">
      <c r="R11778" s="3">
        <v>12781</v>
      </c>
      <c r="S11778" s="3" t="s">
        <v>31</v>
      </c>
    </row>
    <row r="11779" spans="18:19" x14ac:dyDescent="0.25">
      <c r="R11779" s="3">
        <v>12782</v>
      </c>
      <c r="S11779" s="3" t="s">
        <v>31</v>
      </c>
    </row>
    <row r="11780" spans="18:19" x14ac:dyDescent="0.25">
      <c r="R11780" s="3">
        <v>12783</v>
      </c>
      <c r="S11780" s="3" t="s">
        <v>31</v>
      </c>
    </row>
    <row r="11781" spans="18:19" x14ac:dyDescent="0.25">
      <c r="R11781" s="3">
        <v>12784</v>
      </c>
      <c r="S11781" s="3" t="s">
        <v>31</v>
      </c>
    </row>
    <row r="11782" spans="18:19" x14ac:dyDescent="0.25">
      <c r="R11782" s="3">
        <v>12785</v>
      </c>
      <c r="S11782" s="3" t="s">
        <v>31</v>
      </c>
    </row>
    <row r="11783" spans="18:19" x14ac:dyDescent="0.25">
      <c r="R11783" s="3">
        <v>12786</v>
      </c>
      <c r="S11783" s="3" t="s">
        <v>31</v>
      </c>
    </row>
    <row r="11784" spans="18:19" x14ac:dyDescent="0.25">
      <c r="R11784" s="3">
        <v>12787</v>
      </c>
      <c r="S11784" s="3" t="s">
        <v>31</v>
      </c>
    </row>
    <row r="11785" spans="18:19" x14ac:dyDescent="0.25">
      <c r="R11785" s="3">
        <v>12788</v>
      </c>
      <c r="S11785" s="3" t="s">
        <v>31</v>
      </c>
    </row>
    <row r="11786" spans="18:19" x14ac:dyDescent="0.25">
      <c r="R11786" s="3">
        <v>12789</v>
      </c>
      <c r="S11786" s="3" t="s">
        <v>31</v>
      </c>
    </row>
    <row r="11787" spans="18:19" x14ac:dyDescent="0.25">
      <c r="R11787" s="3">
        <v>12790</v>
      </c>
      <c r="S11787" s="3" t="s">
        <v>31</v>
      </c>
    </row>
    <row r="11788" spans="18:19" x14ac:dyDescent="0.25">
      <c r="R11788" s="3">
        <v>12791</v>
      </c>
      <c r="S11788" s="3" t="s">
        <v>31</v>
      </c>
    </row>
    <row r="11789" spans="18:19" x14ac:dyDescent="0.25">
      <c r="R11789" s="3">
        <v>12792</v>
      </c>
      <c r="S11789" s="3" t="s">
        <v>31</v>
      </c>
    </row>
    <row r="11790" spans="18:19" x14ac:dyDescent="0.25">
      <c r="R11790" s="3">
        <v>12793</v>
      </c>
      <c r="S11790" s="3" t="s">
        <v>31</v>
      </c>
    </row>
    <row r="11791" spans="18:19" x14ac:dyDescent="0.25">
      <c r="R11791" s="3">
        <v>12794</v>
      </c>
      <c r="S11791" s="3" t="s">
        <v>31</v>
      </c>
    </row>
    <row r="11792" spans="18:19" x14ac:dyDescent="0.25">
      <c r="R11792" s="3">
        <v>12795</v>
      </c>
      <c r="S11792" s="3" t="s">
        <v>31</v>
      </c>
    </row>
    <row r="11793" spans="18:19" x14ac:dyDescent="0.25">
      <c r="R11793" s="3">
        <v>12796</v>
      </c>
      <c r="S11793" s="3" t="s">
        <v>31</v>
      </c>
    </row>
    <row r="11794" spans="18:19" x14ac:dyDescent="0.25">
      <c r="R11794" s="3">
        <v>12797</v>
      </c>
      <c r="S11794" s="3" t="s">
        <v>31</v>
      </c>
    </row>
    <row r="11795" spans="18:19" x14ac:dyDescent="0.25">
      <c r="R11795" s="3">
        <v>12798</v>
      </c>
      <c r="S11795" s="3" t="s">
        <v>31</v>
      </c>
    </row>
    <row r="11796" spans="18:19" x14ac:dyDescent="0.25">
      <c r="R11796" s="3">
        <v>12799</v>
      </c>
      <c r="S11796" s="3" t="s">
        <v>31</v>
      </c>
    </row>
    <row r="11797" spans="18:19" x14ac:dyDescent="0.25">
      <c r="R11797" s="3">
        <v>12800</v>
      </c>
      <c r="S11797" s="3" t="s">
        <v>31</v>
      </c>
    </row>
    <row r="11798" spans="18:19" x14ac:dyDescent="0.25">
      <c r="R11798" s="3">
        <v>12801</v>
      </c>
      <c r="S11798" s="3" t="s">
        <v>31</v>
      </c>
    </row>
    <row r="11799" spans="18:19" x14ac:dyDescent="0.25">
      <c r="R11799" s="3">
        <v>12802</v>
      </c>
      <c r="S11799" s="3" t="s">
        <v>31</v>
      </c>
    </row>
    <row r="11800" spans="18:19" x14ac:dyDescent="0.25">
      <c r="R11800" s="3">
        <v>12803</v>
      </c>
      <c r="S11800" s="3" t="s">
        <v>31</v>
      </c>
    </row>
    <row r="11801" spans="18:19" x14ac:dyDescent="0.25">
      <c r="R11801" s="3">
        <v>12804</v>
      </c>
      <c r="S11801" s="3" t="s">
        <v>31</v>
      </c>
    </row>
    <row r="11802" spans="18:19" x14ac:dyDescent="0.25">
      <c r="R11802" s="3">
        <v>12805</v>
      </c>
      <c r="S11802" s="3" t="s">
        <v>31</v>
      </c>
    </row>
    <row r="11803" spans="18:19" x14ac:dyDescent="0.25">
      <c r="R11803" s="3">
        <v>12806</v>
      </c>
      <c r="S11803" s="3" t="s">
        <v>31</v>
      </c>
    </row>
    <row r="11804" spans="18:19" x14ac:dyDescent="0.25">
      <c r="R11804" s="3">
        <v>12807</v>
      </c>
      <c r="S11804" s="3" t="s">
        <v>31</v>
      </c>
    </row>
    <row r="11805" spans="18:19" x14ac:dyDescent="0.25">
      <c r="R11805" s="3">
        <v>12808</v>
      </c>
      <c r="S11805" s="3" t="s">
        <v>31</v>
      </c>
    </row>
    <row r="11806" spans="18:19" x14ac:dyDescent="0.25">
      <c r="R11806" s="3">
        <v>12809</v>
      </c>
      <c r="S11806" s="3" t="s">
        <v>31</v>
      </c>
    </row>
    <row r="11807" spans="18:19" x14ac:dyDescent="0.25">
      <c r="R11807" s="3">
        <v>12810</v>
      </c>
      <c r="S11807" s="3" t="s">
        <v>31</v>
      </c>
    </row>
    <row r="11808" spans="18:19" x14ac:dyDescent="0.25">
      <c r="R11808" s="3">
        <v>12811</v>
      </c>
      <c r="S11808" s="3" t="s">
        <v>31</v>
      </c>
    </row>
    <row r="11809" spans="18:19" x14ac:dyDescent="0.25">
      <c r="R11809" s="3">
        <v>12812</v>
      </c>
      <c r="S11809" s="3" t="s">
        <v>31</v>
      </c>
    </row>
    <row r="11810" spans="18:19" x14ac:dyDescent="0.25">
      <c r="R11810" s="3">
        <v>12813</v>
      </c>
      <c r="S11810" s="3" t="s">
        <v>31</v>
      </c>
    </row>
    <row r="11811" spans="18:19" x14ac:dyDescent="0.25">
      <c r="R11811" s="3">
        <v>12814</v>
      </c>
      <c r="S11811" s="3" t="s">
        <v>31</v>
      </c>
    </row>
    <row r="11812" spans="18:19" x14ac:dyDescent="0.25">
      <c r="R11812" s="3">
        <v>12815</v>
      </c>
      <c r="S11812" s="3" t="s">
        <v>31</v>
      </c>
    </row>
    <row r="11813" spans="18:19" x14ac:dyDescent="0.25">
      <c r="R11813" s="3">
        <v>12816</v>
      </c>
      <c r="S11813" s="3" t="s">
        <v>31</v>
      </c>
    </row>
    <row r="11814" spans="18:19" x14ac:dyDescent="0.25">
      <c r="R11814" s="3">
        <v>12817</v>
      </c>
      <c r="S11814" s="3" t="s">
        <v>31</v>
      </c>
    </row>
    <row r="11815" spans="18:19" x14ac:dyDescent="0.25">
      <c r="R11815" s="3">
        <v>12818</v>
      </c>
      <c r="S11815" s="3" t="s">
        <v>31</v>
      </c>
    </row>
    <row r="11816" spans="18:19" x14ac:dyDescent="0.25">
      <c r="R11816" s="3">
        <v>12819</v>
      </c>
      <c r="S11816" s="3" t="s">
        <v>31</v>
      </c>
    </row>
    <row r="11817" spans="18:19" x14ac:dyDescent="0.25">
      <c r="R11817" s="3">
        <v>12820</v>
      </c>
      <c r="S11817" s="3" t="s">
        <v>31</v>
      </c>
    </row>
    <row r="11818" spans="18:19" x14ac:dyDescent="0.25">
      <c r="R11818" s="3">
        <v>12821</v>
      </c>
      <c r="S11818" s="3" t="s">
        <v>31</v>
      </c>
    </row>
    <row r="11819" spans="18:19" x14ac:dyDescent="0.25">
      <c r="R11819" s="3">
        <v>12822</v>
      </c>
      <c r="S11819" s="3" t="s">
        <v>31</v>
      </c>
    </row>
    <row r="11820" spans="18:19" x14ac:dyDescent="0.25">
      <c r="R11820" s="3">
        <v>12823</v>
      </c>
      <c r="S11820" s="3" t="s">
        <v>31</v>
      </c>
    </row>
    <row r="11821" spans="18:19" x14ac:dyDescent="0.25">
      <c r="R11821" s="3">
        <v>12824</v>
      </c>
      <c r="S11821" s="3" t="s">
        <v>31</v>
      </c>
    </row>
    <row r="11822" spans="18:19" x14ac:dyDescent="0.25">
      <c r="R11822" s="3">
        <v>12825</v>
      </c>
      <c r="S11822" s="3" t="s">
        <v>31</v>
      </c>
    </row>
    <row r="11823" spans="18:19" x14ac:dyDescent="0.25">
      <c r="R11823" s="3">
        <v>12826</v>
      </c>
      <c r="S11823" s="3" t="s">
        <v>31</v>
      </c>
    </row>
    <row r="11824" spans="18:19" x14ac:dyDescent="0.25">
      <c r="R11824" s="3">
        <v>12827</v>
      </c>
      <c r="S11824" s="3" t="s">
        <v>31</v>
      </c>
    </row>
    <row r="11825" spans="18:19" x14ac:dyDescent="0.25">
      <c r="R11825" s="3">
        <v>12828</v>
      </c>
      <c r="S11825" s="3" t="s">
        <v>31</v>
      </c>
    </row>
    <row r="11826" spans="18:19" x14ac:dyDescent="0.25">
      <c r="R11826" s="3">
        <v>12829</v>
      </c>
      <c r="S11826" s="3" t="s">
        <v>31</v>
      </c>
    </row>
    <row r="11827" spans="18:19" x14ac:dyDescent="0.25">
      <c r="R11827" s="3">
        <v>12830</v>
      </c>
      <c r="S11827" s="3" t="s">
        <v>31</v>
      </c>
    </row>
    <row r="11828" spans="18:19" x14ac:dyDescent="0.25">
      <c r="R11828" s="3">
        <v>12831</v>
      </c>
      <c r="S11828" s="3" t="s">
        <v>31</v>
      </c>
    </row>
    <row r="11829" spans="18:19" x14ac:dyDescent="0.25">
      <c r="R11829" s="3">
        <v>12832</v>
      </c>
      <c r="S11829" s="3" t="s">
        <v>31</v>
      </c>
    </row>
    <row r="11830" spans="18:19" x14ac:dyDescent="0.25">
      <c r="R11830" s="3">
        <v>12833</v>
      </c>
      <c r="S11830" s="3" t="s">
        <v>31</v>
      </c>
    </row>
    <row r="11831" spans="18:19" x14ac:dyDescent="0.25">
      <c r="R11831" s="3">
        <v>12834</v>
      </c>
      <c r="S11831" s="3" t="s">
        <v>31</v>
      </c>
    </row>
    <row r="11832" spans="18:19" x14ac:dyDescent="0.25">
      <c r="R11832" s="3">
        <v>12835</v>
      </c>
      <c r="S11832" s="3" t="s">
        <v>31</v>
      </c>
    </row>
    <row r="11833" spans="18:19" x14ac:dyDescent="0.25">
      <c r="R11833" s="3">
        <v>12836</v>
      </c>
      <c r="S11833" s="3" t="s">
        <v>31</v>
      </c>
    </row>
    <row r="11834" spans="18:19" x14ac:dyDescent="0.25">
      <c r="R11834" s="3">
        <v>12837</v>
      </c>
      <c r="S11834" s="3" t="s">
        <v>31</v>
      </c>
    </row>
    <row r="11835" spans="18:19" x14ac:dyDescent="0.25">
      <c r="R11835" s="3">
        <v>12838</v>
      </c>
      <c r="S11835" s="3" t="s">
        <v>31</v>
      </c>
    </row>
    <row r="11836" spans="18:19" x14ac:dyDescent="0.25">
      <c r="R11836" s="3">
        <v>12839</v>
      </c>
      <c r="S11836" s="3" t="s">
        <v>31</v>
      </c>
    </row>
    <row r="11837" spans="18:19" x14ac:dyDescent="0.25">
      <c r="R11837" s="3">
        <v>12840</v>
      </c>
      <c r="S11837" s="3" t="s">
        <v>31</v>
      </c>
    </row>
    <row r="11838" spans="18:19" x14ac:dyDescent="0.25">
      <c r="R11838" s="3">
        <v>12841</v>
      </c>
      <c r="S11838" s="3" t="s">
        <v>31</v>
      </c>
    </row>
    <row r="11839" spans="18:19" x14ac:dyDescent="0.25">
      <c r="R11839" s="3">
        <v>12842</v>
      </c>
      <c r="S11839" s="3" t="s">
        <v>31</v>
      </c>
    </row>
    <row r="11840" spans="18:19" x14ac:dyDescent="0.25">
      <c r="R11840" s="3">
        <v>12843</v>
      </c>
      <c r="S11840" s="3" t="s">
        <v>31</v>
      </c>
    </row>
    <row r="11841" spans="18:19" x14ac:dyDescent="0.25">
      <c r="R11841" s="3">
        <v>12844</v>
      </c>
      <c r="S11841" s="3" t="s">
        <v>31</v>
      </c>
    </row>
    <row r="11842" spans="18:19" x14ac:dyDescent="0.25">
      <c r="R11842" s="3">
        <v>12845</v>
      </c>
      <c r="S11842" s="3" t="s">
        <v>31</v>
      </c>
    </row>
    <row r="11843" spans="18:19" x14ac:dyDescent="0.25">
      <c r="R11843" s="3">
        <v>12846</v>
      </c>
      <c r="S11843" s="3" t="s">
        <v>31</v>
      </c>
    </row>
    <row r="11844" spans="18:19" x14ac:dyDescent="0.25">
      <c r="R11844" s="3">
        <v>12847</v>
      </c>
      <c r="S11844" s="3" t="s">
        <v>31</v>
      </c>
    </row>
    <row r="11845" spans="18:19" x14ac:dyDescent="0.25">
      <c r="R11845" s="3">
        <v>12848</v>
      </c>
      <c r="S11845" s="3" t="s">
        <v>31</v>
      </c>
    </row>
    <row r="11846" spans="18:19" x14ac:dyDescent="0.25">
      <c r="R11846" s="3">
        <v>12849</v>
      </c>
      <c r="S11846" s="3" t="s">
        <v>31</v>
      </c>
    </row>
    <row r="11847" spans="18:19" x14ac:dyDescent="0.25">
      <c r="R11847" s="3">
        <v>12850</v>
      </c>
      <c r="S11847" s="3" t="s">
        <v>31</v>
      </c>
    </row>
    <row r="11848" spans="18:19" x14ac:dyDescent="0.25">
      <c r="R11848" s="3">
        <v>12851</v>
      </c>
      <c r="S11848" s="3" t="s">
        <v>31</v>
      </c>
    </row>
    <row r="11849" spans="18:19" x14ac:dyDescent="0.25">
      <c r="R11849" s="3">
        <v>12852</v>
      </c>
      <c r="S11849" s="3" t="s">
        <v>31</v>
      </c>
    </row>
    <row r="11850" spans="18:19" x14ac:dyDescent="0.25">
      <c r="R11850" s="3">
        <v>12853</v>
      </c>
      <c r="S11850" s="3" t="s">
        <v>31</v>
      </c>
    </row>
    <row r="11851" spans="18:19" x14ac:dyDescent="0.25">
      <c r="R11851" s="3">
        <v>12854</v>
      </c>
      <c r="S11851" s="3" t="s">
        <v>31</v>
      </c>
    </row>
    <row r="11852" spans="18:19" x14ac:dyDescent="0.25">
      <c r="R11852" s="3">
        <v>12855</v>
      </c>
      <c r="S11852" s="3" t="s">
        <v>31</v>
      </c>
    </row>
    <row r="11853" spans="18:19" x14ac:dyDescent="0.25">
      <c r="R11853" s="3">
        <v>12856</v>
      </c>
      <c r="S11853" s="3" t="s">
        <v>31</v>
      </c>
    </row>
    <row r="11854" spans="18:19" x14ac:dyDescent="0.25">
      <c r="R11854" s="3">
        <v>12857</v>
      </c>
      <c r="S11854" s="3" t="s">
        <v>31</v>
      </c>
    </row>
    <row r="11855" spans="18:19" x14ac:dyDescent="0.25">
      <c r="R11855" s="3">
        <v>12858</v>
      </c>
      <c r="S11855" s="3" t="s">
        <v>31</v>
      </c>
    </row>
    <row r="11856" spans="18:19" x14ac:dyDescent="0.25">
      <c r="R11856" s="3">
        <v>12859</v>
      </c>
      <c r="S11856" s="3" t="s">
        <v>31</v>
      </c>
    </row>
    <row r="11857" spans="18:19" x14ac:dyDescent="0.25">
      <c r="R11857" s="3">
        <v>12860</v>
      </c>
      <c r="S11857" s="3" t="s">
        <v>31</v>
      </c>
    </row>
    <row r="11858" spans="18:19" x14ac:dyDescent="0.25">
      <c r="R11858" s="3">
        <v>12861</v>
      </c>
      <c r="S11858" s="3" t="s">
        <v>31</v>
      </c>
    </row>
    <row r="11859" spans="18:19" x14ac:dyDescent="0.25">
      <c r="R11859" s="3">
        <v>12862</v>
      </c>
      <c r="S11859" s="3" t="s">
        <v>31</v>
      </c>
    </row>
    <row r="11860" spans="18:19" x14ac:dyDescent="0.25">
      <c r="R11860" s="3">
        <v>12863</v>
      </c>
      <c r="S11860" s="3" t="s">
        <v>31</v>
      </c>
    </row>
    <row r="11861" spans="18:19" x14ac:dyDescent="0.25">
      <c r="R11861" s="3">
        <v>12864</v>
      </c>
      <c r="S11861" s="3" t="s">
        <v>31</v>
      </c>
    </row>
    <row r="11862" spans="18:19" x14ac:dyDescent="0.25">
      <c r="R11862" s="3">
        <v>12865</v>
      </c>
      <c r="S11862" s="3" t="s">
        <v>31</v>
      </c>
    </row>
    <row r="11863" spans="18:19" x14ac:dyDescent="0.25">
      <c r="R11863" s="3">
        <v>12866</v>
      </c>
      <c r="S11863" s="3" t="s">
        <v>31</v>
      </c>
    </row>
    <row r="11864" spans="18:19" x14ac:dyDescent="0.25">
      <c r="R11864" s="3">
        <v>12867</v>
      </c>
      <c r="S11864" s="3" t="s">
        <v>31</v>
      </c>
    </row>
    <row r="11865" spans="18:19" x14ac:dyDescent="0.25">
      <c r="R11865" s="3">
        <v>12868</v>
      </c>
      <c r="S11865" s="3" t="s">
        <v>31</v>
      </c>
    </row>
    <row r="11866" spans="18:19" x14ac:dyDescent="0.25">
      <c r="R11866" s="3">
        <v>12869</v>
      </c>
      <c r="S11866" s="3" t="s">
        <v>31</v>
      </c>
    </row>
    <row r="11867" spans="18:19" x14ac:dyDescent="0.25">
      <c r="R11867" s="3">
        <v>12870</v>
      </c>
      <c r="S11867" s="3" t="s">
        <v>31</v>
      </c>
    </row>
    <row r="11868" spans="18:19" x14ac:dyDescent="0.25">
      <c r="R11868" s="3">
        <v>12871</v>
      </c>
      <c r="S11868" s="3" t="s">
        <v>31</v>
      </c>
    </row>
    <row r="11869" spans="18:19" x14ac:dyDescent="0.25">
      <c r="R11869" s="3">
        <v>12872</v>
      </c>
      <c r="S11869" s="3" t="s">
        <v>31</v>
      </c>
    </row>
    <row r="11870" spans="18:19" x14ac:dyDescent="0.25">
      <c r="R11870" s="3">
        <v>12873</v>
      </c>
      <c r="S11870" s="3" t="s">
        <v>31</v>
      </c>
    </row>
    <row r="11871" spans="18:19" x14ac:dyDescent="0.25">
      <c r="R11871" s="3">
        <v>12874</v>
      </c>
      <c r="S11871" s="3" t="s">
        <v>31</v>
      </c>
    </row>
    <row r="11872" spans="18:19" x14ac:dyDescent="0.25">
      <c r="R11872" s="3">
        <v>12875</v>
      </c>
      <c r="S11872" s="3" t="s">
        <v>31</v>
      </c>
    </row>
    <row r="11873" spans="18:19" x14ac:dyDescent="0.25">
      <c r="R11873" s="3">
        <v>12876</v>
      </c>
      <c r="S11873" s="3" t="s">
        <v>31</v>
      </c>
    </row>
    <row r="11874" spans="18:19" x14ac:dyDescent="0.25">
      <c r="R11874" s="3">
        <v>12877</v>
      </c>
      <c r="S11874" s="3" t="s">
        <v>31</v>
      </c>
    </row>
    <row r="11875" spans="18:19" x14ac:dyDescent="0.25">
      <c r="R11875" s="3">
        <v>12878</v>
      </c>
      <c r="S11875" s="3" t="s">
        <v>31</v>
      </c>
    </row>
    <row r="11876" spans="18:19" x14ac:dyDescent="0.25">
      <c r="R11876" s="3">
        <v>12879</v>
      </c>
      <c r="S11876" s="3" t="s">
        <v>31</v>
      </c>
    </row>
    <row r="11877" spans="18:19" x14ac:dyDescent="0.25">
      <c r="R11877" s="3">
        <v>12880</v>
      </c>
      <c r="S11877" s="3" t="s">
        <v>31</v>
      </c>
    </row>
    <row r="11878" spans="18:19" x14ac:dyDescent="0.25">
      <c r="R11878" s="3">
        <v>12881</v>
      </c>
      <c r="S11878" s="3" t="s">
        <v>31</v>
      </c>
    </row>
    <row r="11879" spans="18:19" x14ac:dyDescent="0.25">
      <c r="R11879" s="3">
        <v>12882</v>
      </c>
      <c r="S11879" s="3" t="s">
        <v>31</v>
      </c>
    </row>
    <row r="11880" spans="18:19" x14ac:dyDescent="0.25">
      <c r="R11880" s="3">
        <v>12883</v>
      </c>
      <c r="S11880" s="3" t="s">
        <v>31</v>
      </c>
    </row>
    <row r="11881" spans="18:19" x14ac:dyDescent="0.25">
      <c r="R11881" s="3">
        <v>12884</v>
      </c>
      <c r="S11881" s="3" t="s">
        <v>31</v>
      </c>
    </row>
    <row r="11882" spans="18:19" x14ac:dyDescent="0.25">
      <c r="R11882" s="3">
        <v>12885</v>
      </c>
      <c r="S11882" s="3" t="s">
        <v>31</v>
      </c>
    </row>
    <row r="11883" spans="18:19" x14ac:dyDescent="0.25">
      <c r="R11883" s="3">
        <v>12886</v>
      </c>
      <c r="S11883" s="3" t="s">
        <v>31</v>
      </c>
    </row>
    <row r="11884" spans="18:19" x14ac:dyDescent="0.25">
      <c r="R11884" s="3">
        <v>12887</v>
      </c>
      <c r="S11884" s="3" t="s">
        <v>31</v>
      </c>
    </row>
    <row r="11885" spans="18:19" x14ac:dyDescent="0.25">
      <c r="R11885" s="3">
        <v>12888</v>
      </c>
      <c r="S11885" s="3" t="s">
        <v>31</v>
      </c>
    </row>
    <row r="11886" spans="18:19" x14ac:dyDescent="0.25">
      <c r="R11886" s="3">
        <v>12889</v>
      </c>
      <c r="S11886" s="3" t="s">
        <v>31</v>
      </c>
    </row>
    <row r="11887" spans="18:19" x14ac:dyDescent="0.25">
      <c r="R11887" s="3">
        <v>12890</v>
      </c>
      <c r="S11887" s="3" t="s">
        <v>31</v>
      </c>
    </row>
    <row r="11888" spans="18:19" x14ac:dyDescent="0.25">
      <c r="R11888" s="3">
        <v>12891</v>
      </c>
      <c r="S11888" s="3" t="s">
        <v>31</v>
      </c>
    </row>
    <row r="11889" spans="18:19" x14ac:dyDescent="0.25">
      <c r="R11889" s="3">
        <v>12892</v>
      </c>
      <c r="S11889" s="3" t="s">
        <v>31</v>
      </c>
    </row>
    <row r="11890" spans="18:19" x14ac:dyDescent="0.25">
      <c r="R11890" s="3">
        <v>12893</v>
      </c>
      <c r="S11890" s="3" t="s">
        <v>31</v>
      </c>
    </row>
    <row r="11891" spans="18:19" x14ac:dyDescent="0.25">
      <c r="R11891" s="3">
        <v>12894</v>
      </c>
      <c r="S11891" s="3" t="s">
        <v>31</v>
      </c>
    </row>
    <row r="11892" spans="18:19" x14ac:dyDescent="0.25">
      <c r="R11892" s="3">
        <v>12895</v>
      </c>
      <c r="S11892" s="3" t="s">
        <v>31</v>
      </c>
    </row>
    <row r="11893" spans="18:19" x14ac:dyDescent="0.25">
      <c r="R11893" s="3">
        <v>12896</v>
      </c>
      <c r="S11893" s="3" t="s">
        <v>31</v>
      </c>
    </row>
    <row r="11894" spans="18:19" x14ac:dyDescent="0.25">
      <c r="R11894" s="3">
        <v>12897</v>
      </c>
      <c r="S11894" s="3" t="s">
        <v>31</v>
      </c>
    </row>
    <row r="11895" spans="18:19" x14ac:dyDescent="0.25">
      <c r="R11895" s="3">
        <v>12898</v>
      </c>
      <c r="S11895" s="3" t="s">
        <v>31</v>
      </c>
    </row>
    <row r="11896" spans="18:19" x14ac:dyDescent="0.25">
      <c r="R11896" s="3">
        <v>12899</v>
      </c>
      <c r="S11896" s="3" t="s">
        <v>31</v>
      </c>
    </row>
    <row r="11897" spans="18:19" x14ac:dyDescent="0.25">
      <c r="R11897" s="3">
        <v>12900</v>
      </c>
      <c r="S11897" s="3" t="s">
        <v>31</v>
      </c>
    </row>
    <row r="11898" spans="18:19" x14ac:dyDescent="0.25">
      <c r="R11898" s="3">
        <v>12901</v>
      </c>
      <c r="S11898" s="3" t="s">
        <v>31</v>
      </c>
    </row>
    <row r="11899" spans="18:19" x14ac:dyDescent="0.25">
      <c r="R11899" s="3">
        <v>12902</v>
      </c>
      <c r="S11899" s="3" t="s">
        <v>31</v>
      </c>
    </row>
    <row r="11900" spans="18:19" x14ac:dyDescent="0.25">
      <c r="R11900" s="3">
        <v>12903</v>
      </c>
      <c r="S11900" s="3" t="s">
        <v>31</v>
      </c>
    </row>
    <row r="11901" spans="18:19" x14ac:dyDescent="0.25">
      <c r="R11901" s="3">
        <v>12904</v>
      </c>
      <c r="S11901" s="3" t="s">
        <v>31</v>
      </c>
    </row>
    <row r="11902" spans="18:19" x14ac:dyDescent="0.25">
      <c r="R11902" s="3">
        <v>12905</v>
      </c>
      <c r="S11902" s="3" t="s">
        <v>31</v>
      </c>
    </row>
    <row r="11903" spans="18:19" x14ac:dyDescent="0.25">
      <c r="R11903" s="3">
        <v>12906</v>
      </c>
      <c r="S11903" s="3" t="s">
        <v>31</v>
      </c>
    </row>
    <row r="11904" spans="18:19" x14ac:dyDescent="0.25">
      <c r="R11904" s="3">
        <v>12907</v>
      </c>
      <c r="S11904" s="3" t="s">
        <v>31</v>
      </c>
    </row>
    <row r="11905" spans="18:19" x14ac:dyDescent="0.25">
      <c r="R11905" s="3">
        <v>12908</v>
      </c>
      <c r="S11905" s="3" t="s">
        <v>31</v>
      </c>
    </row>
    <row r="11906" spans="18:19" x14ac:dyDescent="0.25">
      <c r="R11906" s="3">
        <v>12909</v>
      </c>
      <c r="S11906" s="3" t="s">
        <v>31</v>
      </c>
    </row>
    <row r="11907" spans="18:19" x14ac:dyDescent="0.25">
      <c r="R11907" s="3">
        <v>12910</v>
      </c>
      <c r="S11907" s="3" t="s">
        <v>31</v>
      </c>
    </row>
    <row r="11908" spans="18:19" x14ac:dyDescent="0.25">
      <c r="R11908" s="3">
        <v>12911</v>
      </c>
      <c r="S11908" s="3" t="s">
        <v>31</v>
      </c>
    </row>
    <row r="11909" spans="18:19" x14ac:dyDescent="0.25">
      <c r="R11909" s="3">
        <v>12912</v>
      </c>
      <c r="S11909" s="3" t="s">
        <v>31</v>
      </c>
    </row>
    <row r="11910" spans="18:19" x14ac:dyDescent="0.25">
      <c r="R11910" s="3">
        <v>12913</v>
      </c>
      <c r="S11910" s="3" t="s">
        <v>31</v>
      </c>
    </row>
    <row r="11911" spans="18:19" x14ac:dyDescent="0.25">
      <c r="R11911" s="3">
        <v>12914</v>
      </c>
      <c r="S11911" s="3" t="s">
        <v>31</v>
      </c>
    </row>
    <row r="11912" spans="18:19" x14ac:dyDescent="0.25">
      <c r="R11912" s="3">
        <v>12915</v>
      </c>
      <c r="S11912" s="3" t="s">
        <v>31</v>
      </c>
    </row>
    <row r="11913" spans="18:19" x14ac:dyDescent="0.25">
      <c r="R11913" s="3">
        <v>12916</v>
      </c>
      <c r="S11913" s="3" t="s">
        <v>31</v>
      </c>
    </row>
    <row r="11914" spans="18:19" x14ac:dyDescent="0.25">
      <c r="R11914" s="3">
        <v>12917</v>
      </c>
      <c r="S11914" s="3" t="s">
        <v>31</v>
      </c>
    </row>
    <row r="11915" spans="18:19" x14ac:dyDescent="0.25">
      <c r="R11915" s="3">
        <v>12918</v>
      </c>
      <c r="S11915" s="3" t="s">
        <v>31</v>
      </c>
    </row>
    <row r="11916" spans="18:19" x14ac:dyDescent="0.25">
      <c r="R11916" s="3">
        <v>12919</v>
      </c>
      <c r="S11916" s="3" t="s">
        <v>31</v>
      </c>
    </row>
    <row r="11917" spans="18:19" x14ac:dyDescent="0.25">
      <c r="R11917" s="3">
        <v>12920</v>
      </c>
      <c r="S11917" s="3" t="s">
        <v>31</v>
      </c>
    </row>
    <row r="11918" spans="18:19" x14ac:dyDescent="0.25">
      <c r="R11918" s="3">
        <v>12921</v>
      </c>
      <c r="S11918" s="3" t="s">
        <v>31</v>
      </c>
    </row>
    <row r="11919" spans="18:19" x14ac:dyDescent="0.25">
      <c r="R11919" s="3">
        <v>12922</v>
      </c>
      <c r="S11919" s="3" t="s">
        <v>31</v>
      </c>
    </row>
    <row r="11920" spans="18:19" x14ac:dyDescent="0.25">
      <c r="R11920" s="3">
        <v>12923</v>
      </c>
      <c r="S11920" s="3" t="s">
        <v>31</v>
      </c>
    </row>
    <row r="11921" spans="18:19" x14ac:dyDescent="0.25">
      <c r="R11921" s="3">
        <v>12924</v>
      </c>
      <c r="S11921" s="3" t="s">
        <v>31</v>
      </c>
    </row>
    <row r="11922" spans="18:19" x14ac:dyDescent="0.25">
      <c r="R11922" s="3">
        <v>12925</v>
      </c>
      <c r="S11922" s="3" t="s">
        <v>31</v>
      </c>
    </row>
    <row r="11923" spans="18:19" x14ac:dyDescent="0.25">
      <c r="R11923" s="3">
        <v>12926</v>
      </c>
      <c r="S11923" s="3" t="s">
        <v>31</v>
      </c>
    </row>
    <row r="11924" spans="18:19" x14ac:dyDescent="0.25">
      <c r="R11924" s="3">
        <v>12927</v>
      </c>
      <c r="S11924" s="3" t="s">
        <v>31</v>
      </c>
    </row>
    <row r="11925" spans="18:19" x14ac:dyDescent="0.25">
      <c r="R11925" s="3">
        <v>12928</v>
      </c>
      <c r="S11925" s="3" t="s">
        <v>31</v>
      </c>
    </row>
    <row r="11926" spans="18:19" x14ac:dyDescent="0.25">
      <c r="R11926" s="3">
        <v>12929</v>
      </c>
      <c r="S11926" s="3" t="s">
        <v>31</v>
      </c>
    </row>
    <row r="11927" spans="18:19" x14ac:dyDescent="0.25">
      <c r="R11927" s="3">
        <v>12930</v>
      </c>
      <c r="S11927" s="3" t="s">
        <v>31</v>
      </c>
    </row>
    <row r="11928" spans="18:19" x14ac:dyDescent="0.25">
      <c r="R11928" s="3">
        <v>12931</v>
      </c>
      <c r="S11928" s="3" t="s">
        <v>31</v>
      </c>
    </row>
    <row r="11929" spans="18:19" x14ac:dyDescent="0.25">
      <c r="R11929" s="3">
        <v>12932</v>
      </c>
      <c r="S11929" s="3" t="s">
        <v>31</v>
      </c>
    </row>
    <row r="11930" spans="18:19" x14ac:dyDescent="0.25">
      <c r="R11930" s="3">
        <v>12933</v>
      </c>
      <c r="S11930" s="3" t="s">
        <v>31</v>
      </c>
    </row>
    <row r="11931" spans="18:19" x14ac:dyDescent="0.25">
      <c r="R11931" s="3">
        <v>12934</v>
      </c>
      <c r="S11931" s="3" t="s">
        <v>31</v>
      </c>
    </row>
    <row r="11932" spans="18:19" x14ac:dyDescent="0.25">
      <c r="R11932" s="3">
        <v>12935</v>
      </c>
      <c r="S11932" s="3" t="s">
        <v>31</v>
      </c>
    </row>
    <row r="11933" spans="18:19" x14ac:dyDescent="0.25">
      <c r="R11933" s="3">
        <v>12936</v>
      </c>
      <c r="S11933" s="3" t="s">
        <v>31</v>
      </c>
    </row>
    <row r="11934" spans="18:19" x14ac:dyDescent="0.25">
      <c r="R11934" s="3">
        <v>12937</v>
      </c>
      <c r="S11934" s="3" t="s">
        <v>31</v>
      </c>
    </row>
    <row r="11935" spans="18:19" x14ac:dyDescent="0.25">
      <c r="R11935" s="3">
        <v>12938</v>
      </c>
      <c r="S11935" s="3" t="s">
        <v>31</v>
      </c>
    </row>
    <row r="11936" spans="18:19" x14ac:dyDescent="0.25">
      <c r="R11936" s="3">
        <v>12939</v>
      </c>
      <c r="S11936" s="3" t="s">
        <v>31</v>
      </c>
    </row>
    <row r="11937" spans="18:19" x14ac:dyDescent="0.25">
      <c r="R11937" s="3">
        <v>12940</v>
      </c>
      <c r="S11937" s="3" t="s">
        <v>31</v>
      </c>
    </row>
    <row r="11938" spans="18:19" x14ac:dyDescent="0.25">
      <c r="R11938" s="3">
        <v>12941</v>
      </c>
      <c r="S11938" s="3" t="s">
        <v>31</v>
      </c>
    </row>
    <row r="11939" spans="18:19" x14ac:dyDescent="0.25">
      <c r="R11939" s="3">
        <v>12942</v>
      </c>
      <c r="S11939" s="3" t="s">
        <v>31</v>
      </c>
    </row>
    <row r="11940" spans="18:19" x14ac:dyDescent="0.25">
      <c r="R11940" s="3">
        <v>12943</v>
      </c>
      <c r="S11940" s="3" t="s">
        <v>31</v>
      </c>
    </row>
    <row r="11941" spans="18:19" x14ac:dyDescent="0.25">
      <c r="R11941" s="3">
        <v>12944</v>
      </c>
      <c r="S11941" s="3" t="s">
        <v>31</v>
      </c>
    </row>
    <row r="11942" spans="18:19" x14ac:dyDescent="0.25">
      <c r="R11942" s="3">
        <v>12945</v>
      </c>
      <c r="S11942" s="3" t="s">
        <v>31</v>
      </c>
    </row>
    <row r="11943" spans="18:19" x14ac:dyDescent="0.25">
      <c r="R11943" s="3">
        <v>12946</v>
      </c>
      <c r="S11943" s="3" t="s">
        <v>31</v>
      </c>
    </row>
    <row r="11944" spans="18:19" x14ac:dyDescent="0.25">
      <c r="R11944" s="3">
        <v>12947</v>
      </c>
      <c r="S11944" s="3" t="s">
        <v>31</v>
      </c>
    </row>
    <row r="11945" spans="18:19" x14ac:dyDescent="0.25">
      <c r="R11945" s="3">
        <v>12948</v>
      </c>
      <c r="S11945" s="3" t="s">
        <v>31</v>
      </c>
    </row>
    <row r="11946" spans="18:19" x14ac:dyDescent="0.25">
      <c r="R11946" s="3">
        <v>12949</v>
      </c>
      <c r="S11946" s="3" t="s">
        <v>31</v>
      </c>
    </row>
    <row r="11947" spans="18:19" x14ac:dyDescent="0.25">
      <c r="R11947" s="3">
        <v>12950</v>
      </c>
      <c r="S11947" s="3" t="s">
        <v>31</v>
      </c>
    </row>
    <row r="11948" spans="18:19" x14ac:dyDescent="0.25">
      <c r="R11948" s="3">
        <v>12951</v>
      </c>
      <c r="S11948" s="3" t="s">
        <v>31</v>
      </c>
    </row>
    <row r="11949" spans="18:19" x14ac:dyDescent="0.25">
      <c r="R11949" s="3">
        <v>12952</v>
      </c>
      <c r="S11949" s="3" t="s">
        <v>31</v>
      </c>
    </row>
    <row r="11950" spans="18:19" x14ac:dyDescent="0.25">
      <c r="R11950" s="3">
        <v>12953</v>
      </c>
      <c r="S11950" s="3" t="s">
        <v>31</v>
      </c>
    </row>
    <row r="11951" spans="18:19" x14ac:dyDescent="0.25">
      <c r="R11951" s="3">
        <v>12954</v>
      </c>
      <c r="S11951" s="3" t="s">
        <v>31</v>
      </c>
    </row>
    <row r="11952" spans="18:19" x14ac:dyDescent="0.25">
      <c r="R11952" s="3">
        <v>12955</v>
      </c>
      <c r="S11952" s="3" t="s">
        <v>31</v>
      </c>
    </row>
    <row r="11953" spans="18:19" x14ac:dyDescent="0.25">
      <c r="R11953" s="3">
        <v>12956</v>
      </c>
      <c r="S11953" s="3" t="s">
        <v>31</v>
      </c>
    </row>
    <row r="11954" spans="18:19" x14ac:dyDescent="0.25">
      <c r="R11954" s="3">
        <v>12957</v>
      </c>
      <c r="S11954" s="3" t="s">
        <v>31</v>
      </c>
    </row>
    <row r="11955" spans="18:19" x14ac:dyDescent="0.25">
      <c r="R11955" s="3">
        <v>12958</v>
      </c>
      <c r="S11955" s="3" t="s">
        <v>31</v>
      </c>
    </row>
    <row r="11956" spans="18:19" x14ac:dyDescent="0.25">
      <c r="R11956" s="3">
        <v>12959</v>
      </c>
      <c r="S11956" s="3" t="s">
        <v>31</v>
      </c>
    </row>
    <row r="11957" spans="18:19" x14ac:dyDescent="0.25">
      <c r="R11957" s="3">
        <v>12960</v>
      </c>
      <c r="S11957" s="3" t="s">
        <v>31</v>
      </c>
    </row>
    <row r="11958" spans="18:19" x14ac:dyDescent="0.25">
      <c r="R11958" s="3">
        <v>12961</v>
      </c>
      <c r="S11958" s="3" t="s">
        <v>31</v>
      </c>
    </row>
    <row r="11959" spans="18:19" x14ac:dyDescent="0.25">
      <c r="R11959" s="3">
        <v>12962</v>
      </c>
      <c r="S11959" s="3" t="s">
        <v>31</v>
      </c>
    </row>
    <row r="11960" spans="18:19" x14ac:dyDescent="0.25">
      <c r="R11960" s="3">
        <v>12963</v>
      </c>
      <c r="S11960" s="3" t="s">
        <v>31</v>
      </c>
    </row>
    <row r="11961" spans="18:19" x14ac:dyDescent="0.25">
      <c r="R11961" s="3">
        <v>12964</v>
      </c>
      <c r="S11961" s="3" t="s">
        <v>31</v>
      </c>
    </row>
    <row r="11962" spans="18:19" x14ac:dyDescent="0.25">
      <c r="R11962" s="3">
        <v>12965</v>
      </c>
      <c r="S11962" s="3" t="s">
        <v>31</v>
      </c>
    </row>
    <row r="11963" spans="18:19" x14ac:dyDescent="0.25">
      <c r="R11963" s="3">
        <v>12966</v>
      </c>
      <c r="S11963" s="3" t="s">
        <v>31</v>
      </c>
    </row>
    <row r="11964" spans="18:19" x14ac:dyDescent="0.25">
      <c r="R11964" s="3">
        <v>12967</v>
      </c>
      <c r="S11964" s="3" t="s">
        <v>31</v>
      </c>
    </row>
    <row r="11965" spans="18:19" x14ac:dyDescent="0.25">
      <c r="R11965" s="3">
        <v>12968</v>
      </c>
      <c r="S11965" s="3" t="s">
        <v>31</v>
      </c>
    </row>
    <row r="11966" spans="18:19" x14ac:dyDescent="0.25">
      <c r="R11966" s="3">
        <v>12969</v>
      </c>
      <c r="S11966" s="3" t="s">
        <v>31</v>
      </c>
    </row>
    <row r="11967" spans="18:19" x14ac:dyDescent="0.25">
      <c r="R11967" s="3">
        <v>12970</v>
      </c>
      <c r="S11967" s="3" t="s">
        <v>31</v>
      </c>
    </row>
    <row r="11968" spans="18:19" x14ac:dyDescent="0.25">
      <c r="R11968" s="3">
        <v>12971</v>
      </c>
      <c r="S11968" s="3" t="s">
        <v>31</v>
      </c>
    </row>
    <row r="11969" spans="18:19" x14ac:dyDescent="0.25">
      <c r="R11969" s="3">
        <v>12972</v>
      </c>
      <c r="S11969" s="3" t="s">
        <v>31</v>
      </c>
    </row>
    <row r="11970" spans="18:19" x14ac:dyDescent="0.25">
      <c r="R11970" s="3">
        <v>12973</v>
      </c>
      <c r="S11970" s="3" t="s">
        <v>31</v>
      </c>
    </row>
    <row r="11971" spans="18:19" x14ac:dyDescent="0.25">
      <c r="R11971" s="3">
        <v>12974</v>
      </c>
      <c r="S11971" s="3" t="s">
        <v>31</v>
      </c>
    </row>
    <row r="11972" spans="18:19" x14ac:dyDescent="0.25">
      <c r="R11972" s="3">
        <v>12975</v>
      </c>
      <c r="S11972" s="3" t="s">
        <v>31</v>
      </c>
    </row>
    <row r="11973" spans="18:19" x14ac:dyDescent="0.25">
      <c r="R11973" s="3">
        <v>12976</v>
      </c>
      <c r="S11973" s="3" t="s">
        <v>31</v>
      </c>
    </row>
    <row r="11974" spans="18:19" x14ac:dyDescent="0.25">
      <c r="R11974" s="3">
        <v>12977</v>
      </c>
      <c r="S11974" s="3" t="s">
        <v>31</v>
      </c>
    </row>
    <row r="11975" spans="18:19" x14ac:dyDescent="0.25">
      <c r="R11975" s="3">
        <v>12978</v>
      </c>
      <c r="S11975" s="3" t="s">
        <v>31</v>
      </c>
    </row>
    <row r="11976" spans="18:19" x14ac:dyDescent="0.25">
      <c r="R11976" s="3">
        <v>12979</v>
      </c>
      <c r="S11976" s="3" t="s">
        <v>31</v>
      </c>
    </row>
    <row r="11977" spans="18:19" x14ac:dyDescent="0.25">
      <c r="R11977" s="3">
        <v>12980</v>
      </c>
      <c r="S11977" s="3" t="s">
        <v>31</v>
      </c>
    </row>
    <row r="11978" spans="18:19" x14ac:dyDescent="0.25">
      <c r="R11978" s="3">
        <v>12981</v>
      </c>
      <c r="S11978" s="3" t="s">
        <v>31</v>
      </c>
    </row>
    <row r="11979" spans="18:19" x14ac:dyDescent="0.25">
      <c r="R11979" s="3">
        <v>12982</v>
      </c>
      <c r="S11979" s="3" t="s">
        <v>31</v>
      </c>
    </row>
    <row r="11980" spans="18:19" x14ac:dyDescent="0.25">
      <c r="R11980" s="3">
        <v>12983</v>
      </c>
      <c r="S11980" s="3" t="s">
        <v>31</v>
      </c>
    </row>
    <row r="11981" spans="18:19" x14ac:dyDescent="0.25">
      <c r="R11981" s="3">
        <v>12984</v>
      </c>
      <c r="S11981" s="3" t="s">
        <v>31</v>
      </c>
    </row>
    <row r="11982" spans="18:19" x14ac:dyDescent="0.25">
      <c r="R11982" s="3">
        <v>12985</v>
      </c>
      <c r="S11982" s="3" t="s">
        <v>31</v>
      </c>
    </row>
    <row r="11983" spans="18:19" x14ac:dyDescent="0.25">
      <c r="R11983" s="3">
        <v>12986</v>
      </c>
      <c r="S11983" s="3" t="s">
        <v>31</v>
      </c>
    </row>
    <row r="11984" spans="18:19" x14ac:dyDescent="0.25">
      <c r="R11984" s="3">
        <v>12987</v>
      </c>
      <c r="S11984" s="3" t="s">
        <v>31</v>
      </c>
    </row>
    <row r="11985" spans="18:19" x14ac:dyDescent="0.25">
      <c r="R11985" s="3">
        <v>12988</v>
      </c>
      <c r="S11985" s="3" t="s">
        <v>31</v>
      </c>
    </row>
    <row r="11986" spans="18:19" x14ac:dyDescent="0.25">
      <c r="R11986" s="3">
        <v>12989</v>
      </c>
      <c r="S11986" s="3" t="s">
        <v>31</v>
      </c>
    </row>
    <row r="11987" spans="18:19" x14ac:dyDescent="0.25">
      <c r="R11987" s="3">
        <v>12990</v>
      </c>
      <c r="S11987" s="3" t="s">
        <v>31</v>
      </c>
    </row>
    <row r="11988" spans="18:19" x14ac:dyDescent="0.25">
      <c r="R11988" s="3">
        <v>12991</v>
      </c>
      <c r="S11988" s="3" t="s">
        <v>31</v>
      </c>
    </row>
    <row r="11989" spans="18:19" x14ac:dyDescent="0.25">
      <c r="R11989" s="3">
        <v>12992</v>
      </c>
      <c r="S11989" s="3" t="s">
        <v>31</v>
      </c>
    </row>
    <row r="11990" spans="18:19" x14ac:dyDescent="0.25">
      <c r="R11990" s="3">
        <v>12993</v>
      </c>
      <c r="S11990" s="3" t="s">
        <v>31</v>
      </c>
    </row>
    <row r="11991" spans="18:19" x14ac:dyDescent="0.25">
      <c r="R11991" s="3">
        <v>12994</v>
      </c>
      <c r="S11991" s="3" t="s">
        <v>31</v>
      </c>
    </row>
    <row r="11992" spans="18:19" x14ac:dyDescent="0.25">
      <c r="R11992" s="3">
        <v>12995</v>
      </c>
      <c r="S11992" s="3" t="s">
        <v>31</v>
      </c>
    </row>
    <row r="11993" spans="18:19" x14ac:dyDescent="0.25">
      <c r="R11993" s="3">
        <v>12996</v>
      </c>
      <c r="S11993" s="3" t="s">
        <v>31</v>
      </c>
    </row>
    <row r="11994" spans="18:19" x14ac:dyDescent="0.25">
      <c r="R11994" s="3">
        <v>12997</v>
      </c>
      <c r="S11994" s="3" t="s">
        <v>31</v>
      </c>
    </row>
    <row r="11995" spans="18:19" x14ac:dyDescent="0.25">
      <c r="R11995" s="3">
        <v>12998</v>
      </c>
      <c r="S11995" s="3" t="s">
        <v>31</v>
      </c>
    </row>
    <row r="11996" spans="18:19" x14ac:dyDescent="0.25">
      <c r="R11996" s="3">
        <v>12999</v>
      </c>
      <c r="S11996" s="3" t="s">
        <v>31</v>
      </c>
    </row>
    <row r="11997" spans="18:19" x14ac:dyDescent="0.25">
      <c r="R11997" s="3">
        <v>13000</v>
      </c>
      <c r="S11997" s="3" t="s">
        <v>31</v>
      </c>
    </row>
    <row r="11998" spans="18:19" x14ac:dyDescent="0.25">
      <c r="R11998" s="3">
        <v>13001</v>
      </c>
      <c r="S11998" s="3" t="s">
        <v>31</v>
      </c>
    </row>
    <row r="11999" spans="18:19" x14ac:dyDescent="0.25">
      <c r="R11999" s="3">
        <v>13002</v>
      </c>
      <c r="S11999" s="3" t="s">
        <v>31</v>
      </c>
    </row>
    <row r="12000" spans="18:19" x14ac:dyDescent="0.25">
      <c r="R12000" s="3">
        <v>13003</v>
      </c>
      <c r="S12000" s="3" t="s">
        <v>31</v>
      </c>
    </row>
    <row r="12001" spans="18:19" x14ac:dyDescent="0.25">
      <c r="R12001" s="3">
        <v>13004</v>
      </c>
      <c r="S12001" s="3" t="s">
        <v>31</v>
      </c>
    </row>
    <row r="12002" spans="18:19" x14ac:dyDescent="0.25">
      <c r="R12002" s="3">
        <v>13005</v>
      </c>
      <c r="S12002" s="3" t="s">
        <v>31</v>
      </c>
    </row>
    <row r="12003" spans="18:19" x14ac:dyDescent="0.25">
      <c r="R12003" s="3">
        <v>13006</v>
      </c>
      <c r="S12003" s="3" t="s">
        <v>31</v>
      </c>
    </row>
    <row r="12004" spans="18:19" x14ac:dyDescent="0.25">
      <c r="R12004" s="3">
        <v>13007</v>
      </c>
      <c r="S12004" s="3" t="s">
        <v>31</v>
      </c>
    </row>
    <row r="12005" spans="18:19" x14ac:dyDescent="0.25">
      <c r="R12005" s="3">
        <v>13008</v>
      </c>
      <c r="S12005" s="3" t="s">
        <v>31</v>
      </c>
    </row>
    <row r="12006" spans="18:19" x14ac:dyDescent="0.25">
      <c r="R12006" s="3">
        <v>13009</v>
      </c>
      <c r="S12006" s="3" t="s">
        <v>31</v>
      </c>
    </row>
    <row r="12007" spans="18:19" x14ac:dyDescent="0.25">
      <c r="R12007" s="3">
        <v>13010</v>
      </c>
      <c r="S12007" s="3" t="s">
        <v>31</v>
      </c>
    </row>
    <row r="12008" spans="18:19" x14ac:dyDescent="0.25">
      <c r="R12008" s="3">
        <v>13011</v>
      </c>
      <c r="S12008" s="3" t="s">
        <v>31</v>
      </c>
    </row>
    <row r="12009" spans="18:19" x14ac:dyDescent="0.25">
      <c r="R12009" s="3">
        <v>13012</v>
      </c>
      <c r="S12009" s="3" t="s">
        <v>31</v>
      </c>
    </row>
    <row r="12010" spans="18:19" x14ac:dyDescent="0.25">
      <c r="R12010" s="3">
        <v>13013</v>
      </c>
      <c r="S12010" s="3" t="s">
        <v>31</v>
      </c>
    </row>
    <row r="12011" spans="18:19" x14ac:dyDescent="0.25">
      <c r="R12011" s="3">
        <v>13014</v>
      </c>
      <c r="S12011" s="3" t="s">
        <v>31</v>
      </c>
    </row>
    <row r="12012" spans="18:19" x14ac:dyDescent="0.25">
      <c r="R12012" s="3">
        <v>13015</v>
      </c>
      <c r="S12012" s="3" t="s">
        <v>31</v>
      </c>
    </row>
    <row r="12013" spans="18:19" x14ac:dyDescent="0.25">
      <c r="R12013" s="3">
        <v>13016</v>
      </c>
      <c r="S12013" s="3" t="s">
        <v>31</v>
      </c>
    </row>
    <row r="12014" spans="18:19" x14ac:dyDescent="0.25">
      <c r="R12014" s="3">
        <v>13017</v>
      </c>
      <c r="S12014" s="3" t="s">
        <v>31</v>
      </c>
    </row>
    <row r="12015" spans="18:19" x14ac:dyDescent="0.25">
      <c r="R12015" s="3">
        <v>13018</v>
      </c>
      <c r="S12015" s="3" t="s">
        <v>31</v>
      </c>
    </row>
    <row r="12016" spans="18:19" x14ac:dyDescent="0.25">
      <c r="R12016" s="3">
        <v>13019</v>
      </c>
      <c r="S12016" s="3" t="s">
        <v>31</v>
      </c>
    </row>
    <row r="12017" spans="18:19" x14ac:dyDescent="0.25">
      <c r="R12017" s="3">
        <v>13020</v>
      </c>
      <c r="S12017" s="3" t="s">
        <v>31</v>
      </c>
    </row>
    <row r="12018" spans="18:19" x14ac:dyDescent="0.25">
      <c r="R12018" s="3">
        <v>13021</v>
      </c>
      <c r="S12018" s="3" t="s">
        <v>31</v>
      </c>
    </row>
    <row r="12019" spans="18:19" x14ac:dyDescent="0.25">
      <c r="R12019" s="3">
        <v>13022</v>
      </c>
      <c r="S12019" s="3" t="s">
        <v>31</v>
      </c>
    </row>
    <row r="12020" spans="18:19" x14ac:dyDescent="0.25">
      <c r="R12020" s="3">
        <v>13023</v>
      </c>
      <c r="S12020" s="3" t="s">
        <v>31</v>
      </c>
    </row>
    <row r="12021" spans="18:19" x14ac:dyDescent="0.25">
      <c r="R12021" s="3">
        <v>13024</v>
      </c>
      <c r="S12021" s="3" t="s">
        <v>31</v>
      </c>
    </row>
    <row r="12022" spans="18:19" x14ac:dyDescent="0.25">
      <c r="R12022" s="3">
        <v>13025</v>
      </c>
      <c r="S12022" s="3" t="s">
        <v>31</v>
      </c>
    </row>
    <row r="12023" spans="18:19" x14ac:dyDescent="0.25">
      <c r="R12023" s="3">
        <v>13026</v>
      </c>
      <c r="S12023" s="3" t="s">
        <v>31</v>
      </c>
    </row>
    <row r="12024" spans="18:19" x14ac:dyDescent="0.25">
      <c r="R12024" s="3">
        <v>13027</v>
      </c>
      <c r="S12024" s="3" t="s">
        <v>31</v>
      </c>
    </row>
    <row r="12025" spans="18:19" x14ac:dyDescent="0.25">
      <c r="R12025" s="3">
        <v>13028</v>
      </c>
      <c r="S12025" s="3" t="s">
        <v>31</v>
      </c>
    </row>
    <row r="12026" spans="18:19" x14ac:dyDescent="0.25">
      <c r="R12026" s="3">
        <v>13029</v>
      </c>
      <c r="S12026" s="3" t="s">
        <v>31</v>
      </c>
    </row>
    <row r="12027" spans="18:19" x14ac:dyDescent="0.25">
      <c r="R12027" s="3">
        <v>13030</v>
      </c>
      <c r="S12027" s="3" t="s">
        <v>31</v>
      </c>
    </row>
    <row r="12028" spans="18:19" x14ac:dyDescent="0.25">
      <c r="R12028" s="3">
        <v>13031</v>
      </c>
      <c r="S12028" s="3" t="s">
        <v>31</v>
      </c>
    </row>
    <row r="12029" spans="18:19" x14ac:dyDescent="0.25">
      <c r="R12029" s="3">
        <v>13032</v>
      </c>
      <c r="S12029" s="3" t="s">
        <v>31</v>
      </c>
    </row>
    <row r="12030" spans="18:19" x14ac:dyDescent="0.25">
      <c r="R12030" s="3">
        <v>13033</v>
      </c>
      <c r="S12030" s="3" t="s">
        <v>31</v>
      </c>
    </row>
    <row r="12031" spans="18:19" x14ac:dyDescent="0.25">
      <c r="R12031" s="3">
        <v>13034</v>
      </c>
      <c r="S12031" s="3" t="s">
        <v>31</v>
      </c>
    </row>
    <row r="12032" spans="18:19" x14ac:dyDescent="0.25">
      <c r="R12032" s="3">
        <v>13035</v>
      </c>
      <c r="S12032" s="3" t="s">
        <v>31</v>
      </c>
    </row>
    <row r="12033" spans="18:19" x14ac:dyDescent="0.25">
      <c r="R12033" s="3">
        <v>13036</v>
      </c>
      <c r="S12033" s="3" t="s">
        <v>31</v>
      </c>
    </row>
    <row r="12034" spans="18:19" x14ac:dyDescent="0.25">
      <c r="R12034" s="3">
        <v>13037</v>
      </c>
      <c r="S12034" s="3" t="s">
        <v>31</v>
      </c>
    </row>
    <row r="12035" spans="18:19" x14ac:dyDescent="0.25">
      <c r="R12035" s="3">
        <v>13038</v>
      </c>
      <c r="S12035" s="3" t="s">
        <v>31</v>
      </c>
    </row>
    <row r="12036" spans="18:19" x14ac:dyDescent="0.25">
      <c r="R12036" s="3">
        <v>13039</v>
      </c>
      <c r="S12036" s="3" t="s">
        <v>31</v>
      </c>
    </row>
    <row r="12037" spans="18:19" x14ac:dyDescent="0.25">
      <c r="R12037" s="3">
        <v>13040</v>
      </c>
      <c r="S12037" s="3" t="s">
        <v>31</v>
      </c>
    </row>
    <row r="12038" spans="18:19" x14ac:dyDescent="0.25">
      <c r="R12038" s="3">
        <v>13041</v>
      </c>
      <c r="S12038" s="3" t="s">
        <v>31</v>
      </c>
    </row>
    <row r="12039" spans="18:19" x14ac:dyDescent="0.25">
      <c r="R12039" s="3">
        <v>13042</v>
      </c>
      <c r="S12039" s="3" t="s">
        <v>31</v>
      </c>
    </row>
    <row r="12040" spans="18:19" x14ac:dyDescent="0.25">
      <c r="R12040" s="3">
        <v>13043</v>
      </c>
      <c r="S12040" s="3" t="s">
        <v>31</v>
      </c>
    </row>
    <row r="12041" spans="18:19" x14ac:dyDescent="0.25">
      <c r="R12041" s="3">
        <v>13044</v>
      </c>
      <c r="S12041" s="3" t="s">
        <v>31</v>
      </c>
    </row>
    <row r="12042" spans="18:19" x14ac:dyDescent="0.25">
      <c r="R12042" s="3">
        <v>13045</v>
      </c>
      <c r="S12042" s="3" t="s">
        <v>31</v>
      </c>
    </row>
    <row r="12043" spans="18:19" x14ac:dyDescent="0.25">
      <c r="R12043" s="3">
        <v>13046</v>
      </c>
      <c r="S12043" s="3" t="s">
        <v>31</v>
      </c>
    </row>
    <row r="12044" spans="18:19" x14ac:dyDescent="0.25">
      <c r="R12044" s="3">
        <v>13047</v>
      </c>
      <c r="S12044" s="3" t="s">
        <v>31</v>
      </c>
    </row>
    <row r="12045" spans="18:19" x14ac:dyDescent="0.25">
      <c r="R12045" s="3">
        <v>13048</v>
      </c>
      <c r="S12045" s="3" t="s">
        <v>31</v>
      </c>
    </row>
    <row r="12046" spans="18:19" x14ac:dyDescent="0.25">
      <c r="R12046" s="3">
        <v>13049</v>
      </c>
      <c r="S12046" s="3" t="s">
        <v>31</v>
      </c>
    </row>
    <row r="12047" spans="18:19" x14ac:dyDescent="0.25">
      <c r="R12047" s="3">
        <v>13050</v>
      </c>
      <c r="S12047" s="3" t="s">
        <v>31</v>
      </c>
    </row>
    <row r="12048" spans="18:19" x14ac:dyDescent="0.25">
      <c r="R12048" s="3">
        <v>13051</v>
      </c>
      <c r="S12048" s="3" t="s">
        <v>31</v>
      </c>
    </row>
    <row r="12049" spans="18:19" x14ac:dyDescent="0.25">
      <c r="R12049" s="3">
        <v>13052</v>
      </c>
      <c r="S12049" s="3" t="s">
        <v>31</v>
      </c>
    </row>
    <row r="12050" spans="18:19" x14ac:dyDescent="0.25">
      <c r="R12050" s="3">
        <v>13053</v>
      </c>
      <c r="S12050" s="3" t="s">
        <v>31</v>
      </c>
    </row>
    <row r="12051" spans="18:19" x14ac:dyDescent="0.25">
      <c r="R12051" s="3">
        <v>13054</v>
      </c>
      <c r="S12051" s="3" t="s">
        <v>31</v>
      </c>
    </row>
    <row r="12052" spans="18:19" x14ac:dyDescent="0.25">
      <c r="R12052" s="3">
        <v>13055</v>
      </c>
      <c r="S12052" s="3" t="s">
        <v>31</v>
      </c>
    </row>
    <row r="12053" spans="18:19" x14ac:dyDescent="0.25">
      <c r="R12053" s="3">
        <v>13056</v>
      </c>
      <c r="S12053" s="3" t="s">
        <v>31</v>
      </c>
    </row>
    <row r="12054" spans="18:19" x14ac:dyDescent="0.25">
      <c r="R12054" s="3">
        <v>13057</v>
      </c>
      <c r="S12054" s="3" t="s">
        <v>31</v>
      </c>
    </row>
    <row r="12055" spans="18:19" x14ac:dyDescent="0.25">
      <c r="R12055" s="3">
        <v>13058</v>
      </c>
      <c r="S12055" s="3" t="s">
        <v>31</v>
      </c>
    </row>
    <row r="12056" spans="18:19" x14ac:dyDescent="0.25">
      <c r="R12056" s="3">
        <v>13059</v>
      </c>
      <c r="S12056" s="3" t="s">
        <v>31</v>
      </c>
    </row>
    <row r="12057" spans="18:19" x14ac:dyDescent="0.25">
      <c r="R12057" s="3">
        <v>13060</v>
      </c>
      <c r="S12057" s="3" t="s">
        <v>31</v>
      </c>
    </row>
    <row r="12058" spans="18:19" x14ac:dyDescent="0.25">
      <c r="R12058" s="3">
        <v>13061</v>
      </c>
      <c r="S12058" s="3" t="s">
        <v>31</v>
      </c>
    </row>
    <row r="12059" spans="18:19" x14ac:dyDescent="0.25">
      <c r="R12059" s="3">
        <v>13062</v>
      </c>
      <c r="S12059" s="3" t="s">
        <v>31</v>
      </c>
    </row>
    <row r="12060" spans="18:19" x14ac:dyDescent="0.25">
      <c r="R12060" s="3">
        <v>13063</v>
      </c>
      <c r="S12060" s="3" t="s">
        <v>31</v>
      </c>
    </row>
    <row r="12061" spans="18:19" x14ac:dyDescent="0.25">
      <c r="R12061" s="3">
        <v>13064</v>
      </c>
      <c r="S12061" s="3" t="s">
        <v>31</v>
      </c>
    </row>
    <row r="12062" spans="18:19" x14ac:dyDescent="0.25">
      <c r="R12062" s="3">
        <v>13065</v>
      </c>
      <c r="S12062" s="3" t="s">
        <v>31</v>
      </c>
    </row>
    <row r="12063" spans="18:19" x14ac:dyDescent="0.25">
      <c r="R12063" s="3">
        <v>13066</v>
      </c>
      <c r="S12063" s="3" t="s">
        <v>31</v>
      </c>
    </row>
    <row r="12064" spans="18:19" x14ac:dyDescent="0.25">
      <c r="R12064" s="3">
        <v>13067</v>
      </c>
      <c r="S12064" s="3" t="s">
        <v>31</v>
      </c>
    </row>
    <row r="12065" spans="18:19" x14ac:dyDescent="0.25">
      <c r="R12065" s="3">
        <v>13068</v>
      </c>
      <c r="S12065" s="3" t="s">
        <v>31</v>
      </c>
    </row>
    <row r="12066" spans="18:19" x14ac:dyDescent="0.25">
      <c r="R12066" s="3">
        <v>13069</v>
      </c>
      <c r="S12066" s="3" t="s">
        <v>31</v>
      </c>
    </row>
    <row r="12067" spans="18:19" x14ac:dyDescent="0.25">
      <c r="R12067" s="3">
        <v>13070</v>
      </c>
      <c r="S12067" s="3" t="s">
        <v>31</v>
      </c>
    </row>
    <row r="12068" spans="18:19" x14ac:dyDescent="0.25">
      <c r="R12068" s="3">
        <v>13071</v>
      </c>
      <c r="S12068" s="3" t="s">
        <v>31</v>
      </c>
    </row>
    <row r="12069" spans="18:19" x14ac:dyDescent="0.25">
      <c r="R12069" s="3">
        <v>13072</v>
      </c>
      <c r="S12069" s="3" t="s">
        <v>31</v>
      </c>
    </row>
    <row r="12070" spans="18:19" x14ac:dyDescent="0.25">
      <c r="R12070" s="3">
        <v>13073</v>
      </c>
      <c r="S12070" s="3" t="s">
        <v>31</v>
      </c>
    </row>
    <row r="12071" spans="18:19" x14ac:dyDescent="0.25">
      <c r="R12071" s="3">
        <v>13074</v>
      </c>
      <c r="S12071" s="3" t="s">
        <v>31</v>
      </c>
    </row>
    <row r="12072" spans="18:19" x14ac:dyDescent="0.25">
      <c r="R12072" s="3">
        <v>13075</v>
      </c>
      <c r="S12072" s="3" t="s">
        <v>31</v>
      </c>
    </row>
    <row r="12073" spans="18:19" x14ac:dyDescent="0.25">
      <c r="R12073" s="3">
        <v>13076</v>
      </c>
      <c r="S12073" s="3" t="s">
        <v>31</v>
      </c>
    </row>
    <row r="12074" spans="18:19" x14ac:dyDescent="0.25">
      <c r="R12074" s="3">
        <v>13077</v>
      </c>
      <c r="S12074" s="3" t="s">
        <v>31</v>
      </c>
    </row>
    <row r="12075" spans="18:19" x14ac:dyDescent="0.25">
      <c r="R12075" s="3">
        <v>13078</v>
      </c>
      <c r="S12075" s="3" t="s">
        <v>31</v>
      </c>
    </row>
    <row r="12076" spans="18:19" x14ac:dyDescent="0.25">
      <c r="R12076" s="3">
        <v>13079</v>
      </c>
      <c r="S12076" s="3" t="s">
        <v>31</v>
      </c>
    </row>
    <row r="12077" spans="18:19" x14ac:dyDescent="0.25">
      <c r="R12077" s="3">
        <v>13080</v>
      </c>
      <c r="S12077" s="3" t="s">
        <v>31</v>
      </c>
    </row>
    <row r="12078" spans="18:19" x14ac:dyDescent="0.25">
      <c r="R12078" s="3">
        <v>13081</v>
      </c>
      <c r="S12078" s="3" t="s">
        <v>31</v>
      </c>
    </row>
    <row r="12079" spans="18:19" x14ac:dyDescent="0.25">
      <c r="R12079" s="3">
        <v>13082</v>
      </c>
      <c r="S12079" s="3" t="s">
        <v>31</v>
      </c>
    </row>
    <row r="12080" spans="18:19" x14ac:dyDescent="0.25">
      <c r="R12080" s="3">
        <v>13083</v>
      </c>
      <c r="S12080" s="3" t="s">
        <v>31</v>
      </c>
    </row>
    <row r="12081" spans="18:19" x14ac:dyDescent="0.25">
      <c r="R12081" s="3">
        <v>13084</v>
      </c>
      <c r="S12081" s="3" t="s">
        <v>31</v>
      </c>
    </row>
    <row r="12082" spans="18:19" x14ac:dyDescent="0.25">
      <c r="R12082" s="3">
        <v>13085</v>
      </c>
      <c r="S12082" s="3" t="s">
        <v>31</v>
      </c>
    </row>
    <row r="12083" spans="18:19" x14ac:dyDescent="0.25">
      <c r="R12083" s="3">
        <v>13086</v>
      </c>
      <c r="S12083" s="3" t="s">
        <v>31</v>
      </c>
    </row>
    <row r="12084" spans="18:19" x14ac:dyDescent="0.25">
      <c r="R12084" s="3">
        <v>13087</v>
      </c>
      <c r="S12084" s="3" t="s">
        <v>31</v>
      </c>
    </row>
    <row r="12085" spans="18:19" x14ac:dyDescent="0.25">
      <c r="R12085" s="3">
        <v>13088</v>
      </c>
      <c r="S12085" s="3" t="s">
        <v>31</v>
      </c>
    </row>
    <row r="12086" spans="18:19" x14ac:dyDescent="0.25">
      <c r="R12086" s="3">
        <v>13089</v>
      </c>
      <c r="S12086" s="3" t="s">
        <v>31</v>
      </c>
    </row>
    <row r="12087" spans="18:19" x14ac:dyDescent="0.25">
      <c r="R12087" s="3">
        <v>13090</v>
      </c>
      <c r="S12087" s="3" t="s">
        <v>31</v>
      </c>
    </row>
    <row r="12088" spans="18:19" x14ac:dyDescent="0.25">
      <c r="R12088" s="3">
        <v>13091</v>
      </c>
      <c r="S12088" s="3" t="s">
        <v>31</v>
      </c>
    </row>
    <row r="12089" spans="18:19" x14ac:dyDescent="0.25">
      <c r="R12089" s="3">
        <v>13092</v>
      </c>
      <c r="S12089" s="3" t="s">
        <v>31</v>
      </c>
    </row>
    <row r="12090" spans="18:19" x14ac:dyDescent="0.25">
      <c r="R12090" s="3">
        <v>13093</v>
      </c>
      <c r="S12090" s="3" t="s">
        <v>31</v>
      </c>
    </row>
    <row r="12091" spans="18:19" x14ac:dyDescent="0.25">
      <c r="R12091" s="3">
        <v>13094</v>
      </c>
      <c r="S12091" s="3" t="s">
        <v>31</v>
      </c>
    </row>
    <row r="12092" spans="18:19" x14ac:dyDescent="0.25">
      <c r="R12092" s="3">
        <v>13095</v>
      </c>
      <c r="S12092" s="3" t="s">
        <v>31</v>
      </c>
    </row>
    <row r="12093" spans="18:19" x14ac:dyDescent="0.25">
      <c r="R12093" s="3">
        <v>13096</v>
      </c>
      <c r="S12093" s="3" t="s">
        <v>31</v>
      </c>
    </row>
    <row r="12094" spans="18:19" x14ac:dyDescent="0.25">
      <c r="R12094" s="3">
        <v>13097</v>
      </c>
      <c r="S12094" s="3" t="s">
        <v>31</v>
      </c>
    </row>
    <row r="12095" spans="18:19" x14ac:dyDescent="0.25">
      <c r="R12095" s="3">
        <v>13098</v>
      </c>
      <c r="S12095" s="3" t="s">
        <v>31</v>
      </c>
    </row>
    <row r="12096" spans="18:19" x14ac:dyDescent="0.25">
      <c r="R12096" s="3">
        <v>13099</v>
      </c>
      <c r="S12096" s="3" t="s">
        <v>31</v>
      </c>
    </row>
    <row r="12097" spans="18:19" x14ac:dyDescent="0.25">
      <c r="R12097" s="3">
        <v>13100</v>
      </c>
      <c r="S12097" s="3" t="s">
        <v>31</v>
      </c>
    </row>
    <row r="12098" spans="18:19" x14ac:dyDescent="0.25">
      <c r="R12098" s="3">
        <v>13101</v>
      </c>
      <c r="S12098" s="3" t="s">
        <v>31</v>
      </c>
    </row>
    <row r="12099" spans="18:19" x14ac:dyDescent="0.25">
      <c r="R12099" s="3">
        <v>13102</v>
      </c>
      <c r="S12099" s="3" t="s">
        <v>31</v>
      </c>
    </row>
    <row r="12100" spans="18:19" x14ac:dyDescent="0.25">
      <c r="R12100" s="3">
        <v>13103</v>
      </c>
      <c r="S12100" s="3" t="s">
        <v>31</v>
      </c>
    </row>
    <row r="12101" spans="18:19" x14ac:dyDescent="0.25">
      <c r="R12101" s="3">
        <v>13104</v>
      </c>
      <c r="S12101" s="3" t="s">
        <v>31</v>
      </c>
    </row>
    <row r="12102" spans="18:19" x14ac:dyDescent="0.25">
      <c r="R12102" s="3">
        <v>13105</v>
      </c>
      <c r="S12102" s="3" t="s">
        <v>31</v>
      </c>
    </row>
    <row r="12103" spans="18:19" x14ac:dyDescent="0.25">
      <c r="R12103" s="3">
        <v>13106</v>
      </c>
      <c r="S12103" s="3" t="s">
        <v>31</v>
      </c>
    </row>
    <row r="12104" spans="18:19" x14ac:dyDescent="0.25">
      <c r="R12104" s="3">
        <v>13107</v>
      </c>
      <c r="S12104" s="3" t="s">
        <v>31</v>
      </c>
    </row>
    <row r="12105" spans="18:19" x14ac:dyDescent="0.25">
      <c r="R12105" s="3">
        <v>13108</v>
      </c>
      <c r="S12105" s="3" t="s">
        <v>31</v>
      </c>
    </row>
    <row r="12106" spans="18:19" x14ac:dyDescent="0.25">
      <c r="R12106" s="3">
        <v>13109</v>
      </c>
      <c r="S12106" s="3" t="s">
        <v>31</v>
      </c>
    </row>
    <row r="12107" spans="18:19" x14ac:dyDescent="0.25">
      <c r="R12107" s="3">
        <v>13110</v>
      </c>
      <c r="S12107" s="3" t="s">
        <v>31</v>
      </c>
    </row>
    <row r="12108" spans="18:19" x14ac:dyDescent="0.25">
      <c r="R12108" s="3">
        <v>13111</v>
      </c>
      <c r="S12108" s="3" t="s">
        <v>31</v>
      </c>
    </row>
    <row r="12109" spans="18:19" x14ac:dyDescent="0.25">
      <c r="R12109" s="3">
        <v>13112</v>
      </c>
      <c r="S12109" s="3" t="s">
        <v>31</v>
      </c>
    </row>
    <row r="12110" spans="18:19" x14ac:dyDescent="0.25">
      <c r="R12110" s="3">
        <v>13113</v>
      </c>
      <c r="S12110" s="3" t="s">
        <v>31</v>
      </c>
    </row>
    <row r="12111" spans="18:19" x14ac:dyDescent="0.25">
      <c r="R12111" s="3">
        <v>13114</v>
      </c>
      <c r="S12111" s="3" t="s">
        <v>31</v>
      </c>
    </row>
    <row r="12112" spans="18:19" x14ac:dyDescent="0.25">
      <c r="R12112" s="3">
        <v>13115</v>
      </c>
      <c r="S12112" s="3" t="s">
        <v>31</v>
      </c>
    </row>
    <row r="12113" spans="18:19" x14ac:dyDescent="0.25">
      <c r="R12113" s="3">
        <v>13116</v>
      </c>
      <c r="S12113" s="3" t="s">
        <v>31</v>
      </c>
    </row>
    <row r="12114" spans="18:19" x14ac:dyDescent="0.25">
      <c r="R12114" s="3">
        <v>13117</v>
      </c>
      <c r="S12114" s="3" t="s">
        <v>31</v>
      </c>
    </row>
    <row r="12115" spans="18:19" x14ac:dyDescent="0.25">
      <c r="R12115" s="3">
        <v>13118</v>
      </c>
      <c r="S12115" s="3" t="s">
        <v>31</v>
      </c>
    </row>
    <row r="12116" spans="18:19" x14ac:dyDescent="0.25">
      <c r="R12116" s="3">
        <v>13119</v>
      </c>
      <c r="S12116" s="3" t="s">
        <v>31</v>
      </c>
    </row>
    <row r="12117" spans="18:19" x14ac:dyDescent="0.25">
      <c r="R12117" s="3">
        <v>13120</v>
      </c>
      <c r="S12117" s="3" t="s">
        <v>31</v>
      </c>
    </row>
    <row r="12118" spans="18:19" x14ac:dyDescent="0.25">
      <c r="R12118" s="3">
        <v>13121</v>
      </c>
      <c r="S12118" s="3" t="s">
        <v>31</v>
      </c>
    </row>
    <row r="12119" spans="18:19" x14ac:dyDescent="0.25">
      <c r="R12119" s="3">
        <v>13122</v>
      </c>
      <c r="S12119" s="3" t="s">
        <v>31</v>
      </c>
    </row>
    <row r="12120" spans="18:19" x14ac:dyDescent="0.25">
      <c r="R12120" s="3">
        <v>13123</v>
      </c>
      <c r="S12120" s="3" t="s">
        <v>31</v>
      </c>
    </row>
    <row r="12121" spans="18:19" x14ac:dyDescent="0.25">
      <c r="R12121" s="3">
        <v>13124</v>
      </c>
      <c r="S12121" s="3" t="s">
        <v>31</v>
      </c>
    </row>
    <row r="12122" spans="18:19" x14ac:dyDescent="0.25">
      <c r="R12122" s="3">
        <v>13125</v>
      </c>
      <c r="S12122" s="3" t="s">
        <v>31</v>
      </c>
    </row>
    <row r="12123" spans="18:19" x14ac:dyDescent="0.25">
      <c r="R12123" s="3">
        <v>13126</v>
      </c>
      <c r="S12123" s="3" t="s">
        <v>31</v>
      </c>
    </row>
    <row r="12124" spans="18:19" x14ac:dyDescent="0.25">
      <c r="R12124" s="3">
        <v>13127</v>
      </c>
      <c r="S12124" s="3" t="s">
        <v>31</v>
      </c>
    </row>
    <row r="12125" spans="18:19" x14ac:dyDescent="0.25">
      <c r="R12125" s="3">
        <v>13128</v>
      </c>
      <c r="S12125" s="3" t="s">
        <v>31</v>
      </c>
    </row>
    <row r="12126" spans="18:19" x14ac:dyDescent="0.25">
      <c r="R12126" s="3">
        <v>13129</v>
      </c>
      <c r="S12126" s="3" t="s">
        <v>31</v>
      </c>
    </row>
    <row r="12127" spans="18:19" x14ac:dyDescent="0.25">
      <c r="R12127" s="3">
        <v>13130</v>
      </c>
      <c r="S12127" s="3" t="s">
        <v>31</v>
      </c>
    </row>
    <row r="12128" spans="18:19" x14ac:dyDescent="0.25">
      <c r="R12128" s="3">
        <v>13131</v>
      </c>
      <c r="S12128" s="3" t="s">
        <v>31</v>
      </c>
    </row>
    <row r="12129" spans="18:19" x14ac:dyDescent="0.25">
      <c r="R12129" s="3">
        <v>13132</v>
      </c>
      <c r="S12129" s="3" t="s">
        <v>31</v>
      </c>
    </row>
    <row r="12130" spans="18:19" x14ac:dyDescent="0.25">
      <c r="R12130" s="3">
        <v>13133</v>
      </c>
      <c r="S12130" s="3" t="s">
        <v>31</v>
      </c>
    </row>
    <row r="12131" spans="18:19" x14ac:dyDescent="0.25">
      <c r="R12131" s="3">
        <v>13134</v>
      </c>
      <c r="S12131" s="3" t="s">
        <v>31</v>
      </c>
    </row>
    <row r="12132" spans="18:19" x14ac:dyDescent="0.25">
      <c r="R12132" s="3">
        <v>13135</v>
      </c>
      <c r="S12132" s="3" t="s">
        <v>31</v>
      </c>
    </row>
    <row r="12133" spans="18:19" x14ac:dyDescent="0.25">
      <c r="R12133" s="3">
        <v>13136</v>
      </c>
      <c r="S12133" s="3" t="s">
        <v>31</v>
      </c>
    </row>
    <row r="12134" spans="18:19" x14ac:dyDescent="0.25">
      <c r="R12134" s="3">
        <v>13137</v>
      </c>
      <c r="S12134" s="3" t="s">
        <v>31</v>
      </c>
    </row>
    <row r="12135" spans="18:19" x14ac:dyDescent="0.25">
      <c r="R12135" s="3">
        <v>13138</v>
      </c>
      <c r="S12135" s="3" t="s">
        <v>31</v>
      </c>
    </row>
    <row r="12136" spans="18:19" x14ac:dyDescent="0.25">
      <c r="R12136" s="3">
        <v>13139</v>
      </c>
      <c r="S12136" s="3" t="s">
        <v>31</v>
      </c>
    </row>
    <row r="12137" spans="18:19" x14ac:dyDescent="0.25">
      <c r="R12137" s="3">
        <v>13140</v>
      </c>
      <c r="S12137" s="3" t="s">
        <v>31</v>
      </c>
    </row>
    <row r="12138" spans="18:19" x14ac:dyDescent="0.25">
      <c r="R12138" s="3">
        <v>13141</v>
      </c>
      <c r="S12138" s="3" t="s">
        <v>31</v>
      </c>
    </row>
    <row r="12139" spans="18:19" x14ac:dyDescent="0.25">
      <c r="R12139" s="3">
        <v>13142</v>
      </c>
      <c r="S12139" s="3" t="s">
        <v>31</v>
      </c>
    </row>
    <row r="12140" spans="18:19" x14ac:dyDescent="0.25">
      <c r="R12140" s="3">
        <v>13143</v>
      </c>
      <c r="S12140" s="3" t="s">
        <v>31</v>
      </c>
    </row>
    <row r="12141" spans="18:19" x14ac:dyDescent="0.25">
      <c r="R12141" s="3">
        <v>13144</v>
      </c>
      <c r="S12141" s="3" t="s">
        <v>31</v>
      </c>
    </row>
    <row r="12142" spans="18:19" x14ac:dyDescent="0.25">
      <c r="R12142" s="3">
        <v>13145</v>
      </c>
      <c r="S12142" s="3" t="s">
        <v>31</v>
      </c>
    </row>
    <row r="12143" spans="18:19" x14ac:dyDescent="0.25">
      <c r="R12143" s="3">
        <v>13146</v>
      </c>
      <c r="S12143" s="3" t="s">
        <v>31</v>
      </c>
    </row>
    <row r="12144" spans="18:19" x14ac:dyDescent="0.25">
      <c r="R12144" s="3">
        <v>13147</v>
      </c>
      <c r="S12144" s="3" t="s">
        <v>31</v>
      </c>
    </row>
    <row r="12145" spans="18:19" x14ac:dyDescent="0.25">
      <c r="R12145" s="3">
        <v>13148</v>
      </c>
      <c r="S12145" s="3" t="s">
        <v>31</v>
      </c>
    </row>
    <row r="12146" spans="18:19" x14ac:dyDescent="0.25">
      <c r="R12146" s="3">
        <v>13149</v>
      </c>
      <c r="S12146" s="3" t="s">
        <v>31</v>
      </c>
    </row>
    <row r="12147" spans="18:19" x14ac:dyDescent="0.25">
      <c r="R12147" s="3">
        <v>13150</v>
      </c>
      <c r="S12147" s="3" t="s">
        <v>31</v>
      </c>
    </row>
    <row r="12148" spans="18:19" x14ac:dyDescent="0.25">
      <c r="R12148" s="3">
        <v>13151</v>
      </c>
      <c r="S12148" s="3" t="s">
        <v>31</v>
      </c>
    </row>
    <row r="12149" spans="18:19" x14ac:dyDescent="0.25">
      <c r="R12149" s="3">
        <v>13152</v>
      </c>
      <c r="S12149" s="3" t="s">
        <v>31</v>
      </c>
    </row>
    <row r="12150" spans="18:19" x14ac:dyDescent="0.25">
      <c r="R12150" s="3">
        <v>13153</v>
      </c>
      <c r="S12150" s="3" t="s">
        <v>31</v>
      </c>
    </row>
    <row r="12151" spans="18:19" x14ac:dyDescent="0.25">
      <c r="R12151" s="3">
        <v>13154</v>
      </c>
      <c r="S12151" s="3" t="s">
        <v>31</v>
      </c>
    </row>
    <row r="12152" spans="18:19" x14ac:dyDescent="0.25">
      <c r="R12152" s="3">
        <v>13155</v>
      </c>
      <c r="S12152" s="3" t="s">
        <v>31</v>
      </c>
    </row>
    <row r="12153" spans="18:19" x14ac:dyDescent="0.25">
      <c r="R12153" s="3">
        <v>13156</v>
      </c>
      <c r="S12153" s="3" t="s">
        <v>31</v>
      </c>
    </row>
    <row r="12154" spans="18:19" x14ac:dyDescent="0.25">
      <c r="R12154" s="3">
        <v>13157</v>
      </c>
      <c r="S12154" s="3" t="s">
        <v>31</v>
      </c>
    </row>
    <row r="12155" spans="18:19" x14ac:dyDescent="0.25">
      <c r="R12155" s="3">
        <v>13158</v>
      </c>
      <c r="S12155" s="3" t="s">
        <v>31</v>
      </c>
    </row>
    <row r="12156" spans="18:19" x14ac:dyDescent="0.25">
      <c r="R12156" s="3">
        <v>13159</v>
      </c>
      <c r="S12156" s="3" t="s">
        <v>31</v>
      </c>
    </row>
    <row r="12157" spans="18:19" x14ac:dyDescent="0.25">
      <c r="R12157" s="3">
        <v>13160</v>
      </c>
      <c r="S12157" s="3" t="s">
        <v>31</v>
      </c>
    </row>
    <row r="12158" spans="18:19" x14ac:dyDescent="0.25">
      <c r="R12158" s="3">
        <v>13161</v>
      </c>
      <c r="S12158" s="3" t="s">
        <v>31</v>
      </c>
    </row>
    <row r="12159" spans="18:19" x14ac:dyDescent="0.25">
      <c r="R12159" s="3">
        <v>13162</v>
      </c>
      <c r="S12159" s="3" t="s">
        <v>31</v>
      </c>
    </row>
    <row r="12160" spans="18:19" x14ac:dyDescent="0.25">
      <c r="R12160" s="3">
        <v>13163</v>
      </c>
      <c r="S12160" s="3" t="s">
        <v>31</v>
      </c>
    </row>
    <row r="12161" spans="18:19" x14ac:dyDescent="0.25">
      <c r="R12161" s="3">
        <v>13164</v>
      </c>
      <c r="S12161" s="3" t="s">
        <v>31</v>
      </c>
    </row>
    <row r="12162" spans="18:19" x14ac:dyDescent="0.25">
      <c r="R12162" s="3">
        <v>13165</v>
      </c>
      <c r="S12162" s="3" t="s">
        <v>31</v>
      </c>
    </row>
    <row r="12163" spans="18:19" x14ac:dyDescent="0.25">
      <c r="R12163" s="3">
        <v>13166</v>
      </c>
      <c r="S12163" s="3" t="s">
        <v>31</v>
      </c>
    </row>
    <row r="12164" spans="18:19" x14ac:dyDescent="0.25">
      <c r="R12164" s="3">
        <v>13167</v>
      </c>
      <c r="S12164" s="3" t="s">
        <v>31</v>
      </c>
    </row>
    <row r="12165" spans="18:19" x14ac:dyDescent="0.25">
      <c r="R12165" s="3">
        <v>13168</v>
      </c>
      <c r="S12165" s="3" t="s">
        <v>31</v>
      </c>
    </row>
    <row r="12166" spans="18:19" x14ac:dyDescent="0.25">
      <c r="R12166" s="3">
        <v>13169</v>
      </c>
      <c r="S12166" s="3" t="s">
        <v>31</v>
      </c>
    </row>
    <row r="12167" spans="18:19" x14ac:dyDescent="0.25">
      <c r="R12167" s="3">
        <v>13170</v>
      </c>
      <c r="S12167" s="3" t="s">
        <v>31</v>
      </c>
    </row>
    <row r="12168" spans="18:19" x14ac:dyDescent="0.25">
      <c r="R12168" s="3">
        <v>13171</v>
      </c>
      <c r="S12168" s="3" t="s">
        <v>31</v>
      </c>
    </row>
    <row r="12169" spans="18:19" x14ac:dyDescent="0.25">
      <c r="R12169" s="3">
        <v>13172</v>
      </c>
      <c r="S12169" s="3" t="s">
        <v>31</v>
      </c>
    </row>
    <row r="12170" spans="18:19" x14ac:dyDescent="0.25">
      <c r="R12170" s="3">
        <v>13173</v>
      </c>
      <c r="S12170" s="3" t="s">
        <v>31</v>
      </c>
    </row>
    <row r="12171" spans="18:19" x14ac:dyDescent="0.25">
      <c r="R12171" s="3">
        <v>13174</v>
      </c>
      <c r="S12171" s="3" t="s">
        <v>31</v>
      </c>
    </row>
    <row r="12172" spans="18:19" x14ac:dyDescent="0.25">
      <c r="R12172" s="3">
        <v>13175</v>
      </c>
      <c r="S12172" s="3" t="s">
        <v>31</v>
      </c>
    </row>
    <row r="12173" spans="18:19" x14ac:dyDescent="0.25">
      <c r="R12173" s="3">
        <v>13176</v>
      </c>
      <c r="S12173" s="3" t="s">
        <v>31</v>
      </c>
    </row>
    <row r="12174" spans="18:19" x14ac:dyDescent="0.25">
      <c r="R12174" s="3">
        <v>13177</v>
      </c>
      <c r="S12174" s="3" t="s">
        <v>31</v>
      </c>
    </row>
    <row r="12175" spans="18:19" x14ac:dyDescent="0.25">
      <c r="R12175" s="3">
        <v>13178</v>
      </c>
      <c r="S12175" s="3" t="s">
        <v>31</v>
      </c>
    </row>
    <row r="12176" spans="18:19" x14ac:dyDescent="0.25">
      <c r="R12176" s="3">
        <v>13179</v>
      </c>
      <c r="S12176" s="3" t="s">
        <v>31</v>
      </c>
    </row>
    <row r="12177" spans="18:19" x14ac:dyDescent="0.25">
      <c r="R12177" s="3">
        <v>13180</v>
      </c>
      <c r="S12177" s="3" t="s">
        <v>31</v>
      </c>
    </row>
    <row r="12178" spans="18:19" x14ac:dyDescent="0.25">
      <c r="R12178" s="3">
        <v>13181</v>
      </c>
      <c r="S12178" s="3" t="s">
        <v>31</v>
      </c>
    </row>
    <row r="12179" spans="18:19" x14ac:dyDescent="0.25">
      <c r="R12179" s="3">
        <v>13182</v>
      </c>
      <c r="S12179" s="3" t="s">
        <v>31</v>
      </c>
    </row>
    <row r="12180" spans="18:19" x14ac:dyDescent="0.25">
      <c r="R12180" s="3">
        <v>13183</v>
      </c>
      <c r="S12180" s="3" t="s">
        <v>31</v>
      </c>
    </row>
    <row r="12181" spans="18:19" x14ac:dyDescent="0.25">
      <c r="R12181" s="3">
        <v>13184</v>
      </c>
      <c r="S12181" s="3" t="s">
        <v>31</v>
      </c>
    </row>
    <row r="12182" spans="18:19" x14ac:dyDescent="0.25">
      <c r="R12182" s="3">
        <v>13185</v>
      </c>
      <c r="S12182" s="3" t="s">
        <v>31</v>
      </c>
    </row>
    <row r="12183" spans="18:19" x14ac:dyDescent="0.25">
      <c r="R12183" s="3">
        <v>13186</v>
      </c>
      <c r="S12183" s="3" t="s">
        <v>31</v>
      </c>
    </row>
    <row r="12184" spans="18:19" x14ac:dyDescent="0.25">
      <c r="R12184" s="3">
        <v>13187</v>
      </c>
      <c r="S12184" s="3" t="s">
        <v>31</v>
      </c>
    </row>
    <row r="12185" spans="18:19" x14ac:dyDescent="0.25">
      <c r="R12185" s="3">
        <v>13188</v>
      </c>
      <c r="S12185" s="3" t="s">
        <v>31</v>
      </c>
    </row>
    <row r="12186" spans="18:19" x14ac:dyDescent="0.25">
      <c r="R12186" s="3">
        <v>13189</v>
      </c>
      <c r="S12186" s="3" t="s">
        <v>31</v>
      </c>
    </row>
    <row r="12187" spans="18:19" x14ac:dyDescent="0.25">
      <c r="R12187" s="3">
        <v>13190</v>
      </c>
      <c r="S12187" s="3" t="s">
        <v>31</v>
      </c>
    </row>
    <row r="12188" spans="18:19" x14ac:dyDescent="0.25">
      <c r="R12188" s="3">
        <v>13191</v>
      </c>
      <c r="S12188" s="3" t="s">
        <v>31</v>
      </c>
    </row>
    <row r="12189" spans="18:19" x14ac:dyDescent="0.25">
      <c r="R12189" s="3">
        <v>13192</v>
      </c>
      <c r="S12189" s="3" t="s">
        <v>31</v>
      </c>
    </row>
    <row r="12190" spans="18:19" x14ac:dyDescent="0.25">
      <c r="R12190" s="3">
        <v>13193</v>
      </c>
      <c r="S12190" s="3" t="s">
        <v>31</v>
      </c>
    </row>
    <row r="12191" spans="18:19" x14ac:dyDescent="0.25">
      <c r="R12191" s="3">
        <v>13194</v>
      </c>
      <c r="S12191" s="3" t="s">
        <v>31</v>
      </c>
    </row>
    <row r="12192" spans="18:19" x14ac:dyDescent="0.25">
      <c r="R12192" s="3">
        <v>13195</v>
      </c>
      <c r="S12192" s="3" t="s">
        <v>31</v>
      </c>
    </row>
    <row r="12193" spans="18:19" x14ac:dyDescent="0.25">
      <c r="R12193" s="3">
        <v>13196</v>
      </c>
      <c r="S12193" s="3" t="s">
        <v>31</v>
      </c>
    </row>
    <row r="12194" spans="18:19" x14ac:dyDescent="0.25">
      <c r="R12194" s="3">
        <v>13197</v>
      </c>
      <c r="S12194" s="3" t="s">
        <v>31</v>
      </c>
    </row>
    <row r="12195" spans="18:19" x14ac:dyDescent="0.25">
      <c r="R12195" s="3">
        <v>13198</v>
      </c>
      <c r="S12195" s="3" t="s">
        <v>31</v>
      </c>
    </row>
    <row r="12196" spans="18:19" x14ac:dyDescent="0.25">
      <c r="R12196" s="3">
        <v>13199</v>
      </c>
      <c r="S12196" s="3" t="s">
        <v>31</v>
      </c>
    </row>
    <row r="12197" spans="18:19" x14ac:dyDescent="0.25">
      <c r="R12197" s="3">
        <v>13200</v>
      </c>
      <c r="S12197" s="3" t="s">
        <v>31</v>
      </c>
    </row>
    <row r="12198" spans="18:19" x14ac:dyDescent="0.25">
      <c r="R12198" s="3">
        <v>13201</v>
      </c>
      <c r="S12198" s="3" t="s">
        <v>31</v>
      </c>
    </row>
    <row r="12199" spans="18:19" x14ac:dyDescent="0.25">
      <c r="R12199" s="3">
        <v>13202</v>
      </c>
      <c r="S12199" s="3" t="s">
        <v>31</v>
      </c>
    </row>
    <row r="12200" spans="18:19" x14ac:dyDescent="0.25">
      <c r="R12200" s="3">
        <v>13203</v>
      </c>
      <c r="S12200" s="3" t="s">
        <v>31</v>
      </c>
    </row>
    <row r="12201" spans="18:19" x14ac:dyDescent="0.25">
      <c r="R12201" s="3">
        <v>13204</v>
      </c>
      <c r="S12201" s="3" t="s">
        <v>31</v>
      </c>
    </row>
    <row r="12202" spans="18:19" x14ac:dyDescent="0.25">
      <c r="R12202" s="3">
        <v>13205</v>
      </c>
      <c r="S12202" s="3" t="s">
        <v>31</v>
      </c>
    </row>
    <row r="12203" spans="18:19" x14ac:dyDescent="0.25">
      <c r="R12203" s="3">
        <v>13206</v>
      </c>
      <c r="S12203" s="3" t="s">
        <v>31</v>
      </c>
    </row>
    <row r="12204" spans="18:19" x14ac:dyDescent="0.25">
      <c r="R12204" s="3">
        <v>13207</v>
      </c>
      <c r="S12204" s="3" t="s">
        <v>31</v>
      </c>
    </row>
    <row r="12205" spans="18:19" x14ac:dyDescent="0.25">
      <c r="R12205" s="3">
        <v>13208</v>
      </c>
      <c r="S12205" s="3" t="s">
        <v>31</v>
      </c>
    </row>
    <row r="12206" spans="18:19" x14ac:dyDescent="0.25">
      <c r="R12206" s="3">
        <v>13209</v>
      </c>
      <c r="S12206" s="3" t="s">
        <v>31</v>
      </c>
    </row>
    <row r="12207" spans="18:19" x14ac:dyDescent="0.25">
      <c r="R12207" s="3">
        <v>13210</v>
      </c>
      <c r="S12207" s="3" t="s">
        <v>31</v>
      </c>
    </row>
    <row r="12208" spans="18:19" x14ac:dyDescent="0.25">
      <c r="R12208" s="3">
        <v>13211</v>
      </c>
      <c r="S12208" s="3" t="s">
        <v>31</v>
      </c>
    </row>
    <row r="12209" spans="18:19" x14ac:dyDescent="0.25">
      <c r="R12209" s="3">
        <v>13212</v>
      </c>
      <c r="S12209" s="3" t="s">
        <v>31</v>
      </c>
    </row>
    <row r="12210" spans="18:19" x14ac:dyDescent="0.25">
      <c r="R12210" s="3">
        <v>13213</v>
      </c>
      <c r="S12210" s="3" t="s">
        <v>31</v>
      </c>
    </row>
    <row r="12211" spans="18:19" x14ac:dyDescent="0.25">
      <c r="R12211" s="3">
        <v>13214</v>
      </c>
      <c r="S12211" s="3" t="s">
        <v>31</v>
      </c>
    </row>
    <row r="12212" spans="18:19" x14ac:dyDescent="0.25">
      <c r="R12212" s="3">
        <v>13215</v>
      </c>
      <c r="S12212" s="3" t="s">
        <v>31</v>
      </c>
    </row>
    <row r="12213" spans="18:19" x14ac:dyDescent="0.25">
      <c r="R12213" s="3">
        <v>13216</v>
      </c>
      <c r="S12213" s="3" t="s">
        <v>31</v>
      </c>
    </row>
    <row r="12214" spans="18:19" x14ac:dyDescent="0.25">
      <c r="R12214" s="3">
        <v>13217</v>
      </c>
      <c r="S12214" s="3" t="s">
        <v>31</v>
      </c>
    </row>
    <row r="12215" spans="18:19" x14ac:dyDescent="0.25">
      <c r="R12215" s="3">
        <v>13218</v>
      </c>
      <c r="S12215" s="3" t="s">
        <v>31</v>
      </c>
    </row>
    <row r="12216" spans="18:19" x14ac:dyDescent="0.25">
      <c r="R12216" s="3">
        <v>13219</v>
      </c>
      <c r="S12216" s="3" t="s">
        <v>31</v>
      </c>
    </row>
    <row r="12217" spans="18:19" x14ac:dyDescent="0.25">
      <c r="R12217" s="3">
        <v>13220</v>
      </c>
      <c r="S12217" s="3" t="s">
        <v>31</v>
      </c>
    </row>
    <row r="12218" spans="18:19" x14ac:dyDescent="0.25">
      <c r="R12218" s="3">
        <v>13221</v>
      </c>
      <c r="S12218" s="3" t="s">
        <v>31</v>
      </c>
    </row>
    <row r="12219" spans="18:19" x14ac:dyDescent="0.25">
      <c r="R12219" s="3">
        <v>13222</v>
      </c>
      <c r="S12219" s="3" t="s">
        <v>31</v>
      </c>
    </row>
    <row r="12220" spans="18:19" x14ac:dyDescent="0.25">
      <c r="R12220" s="3">
        <v>13223</v>
      </c>
      <c r="S12220" s="3" t="s">
        <v>31</v>
      </c>
    </row>
    <row r="12221" spans="18:19" x14ac:dyDescent="0.25">
      <c r="R12221" s="3">
        <v>13224</v>
      </c>
      <c r="S12221" s="3" t="s">
        <v>31</v>
      </c>
    </row>
    <row r="12222" spans="18:19" x14ac:dyDescent="0.25">
      <c r="R12222" s="3">
        <v>13225</v>
      </c>
      <c r="S12222" s="3" t="s">
        <v>31</v>
      </c>
    </row>
    <row r="12223" spans="18:19" x14ac:dyDescent="0.25">
      <c r="R12223" s="3">
        <v>13226</v>
      </c>
      <c r="S12223" s="3" t="s">
        <v>31</v>
      </c>
    </row>
    <row r="12224" spans="18:19" x14ac:dyDescent="0.25">
      <c r="R12224" s="3">
        <v>13227</v>
      </c>
      <c r="S12224" s="3" t="s">
        <v>31</v>
      </c>
    </row>
    <row r="12225" spans="18:19" x14ac:dyDescent="0.25">
      <c r="R12225" s="3">
        <v>13228</v>
      </c>
      <c r="S12225" s="3" t="s">
        <v>31</v>
      </c>
    </row>
    <row r="12226" spans="18:19" x14ac:dyDescent="0.25">
      <c r="R12226" s="3">
        <v>13229</v>
      </c>
      <c r="S12226" s="3" t="s">
        <v>31</v>
      </c>
    </row>
    <row r="12227" spans="18:19" x14ac:dyDescent="0.25">
      <c r="R12227" s="3">
        <v>13230</v>
      </c>
      <c r="S12227" s="3" t="s">
        <v>31</v>
      </c>
    </row>
    <row r="12228" spans="18:19" x14ac:dyDescent="0.25">
      <c r="R12228" s="3">
        <v>13231</v>
      </c>
      <c r="S12228" s="3" t="s">
        <v>31</v>
      </c>
    </row>
    <row r="12229" spans="18:19" x14ac:dyDescent="0.25">
      <c r="R12229" s="3">
        <v>13232</v>
      </c>
      <c r="S12229" s="3" t="s">
        <v>31</v>
      </c>
    </row>
    <row r="12230" spans="18:19" x14ac:dyDescent="0.25">
      <c r="R12230" s="3">
        <v>13233</v>
      </c>
      <c r="S12230" s="3" t="s">
        <v>31</v>
      </c>
    </row>
    <row r="12231" spans="18:19" x14ac:dyDescent="0.25">
      <c r="R12231" s="3">
        <v>13234</v>
      </c>
      <c r="S12231" s="3" t="s">
        <v>31</v>
      </c>
    </row>
    <row r="12232" spans="18:19" x14ac:dyDescent="0.25">
      <c r="R12232" s="3">
        <v>13235</v>
      </c>
      <c r="S12232" s="3" t="s">
        <v>31</v>
      </c>
    </row>
    <row r="12233" spans="18:19" x14ac:dyDescent="0.25">
      <c r="R12233" s="3">
        <v>13236</v>
      </c>
      <c r="S12233" s="3" t="s">
        <v>31</v>
      </c>
    </row>
    <row r="12234" spans="18:19" x14ac:dyDescent="0.25">
      <c r="R12234" s="3">
        <v>13237</v>
      </c>
      <c r="S12234" s="3" t="s">
        <v>31</v>
      </c>
    </row>
    <row r="12235" spans="18:19" x14ac:dyDescent="0.25">
      <c r="R12235" s="3">
        <v>13238</v>
      </c>
      <c r="S12235" s="3" t="s">
        <v>31</v>
      </c>
    </row>
    <row r="12236" spans="18:19" x14ac:dyDescent="0.25">
      <c r="R12236" s="3">
        <v>13239</v>
      </c>
      <c r="S12236" s="3" t="s">
        <v>31</v>
      </c>
    </row>
    <row r="12237" spans="18:19" x14ac:dyDescent="0.25">
      <c r="R12237" s="3">
        <v>13240</v>
      </c>
      <c r="S12237" s="3" t="s">
        <v>31</v>
      </c>
    </row>
    <row r="12238" spans="18:19" x14ac:dyDescent="0.25">
      <c r="R12238" s="3">
        <v>13241</v>
      </c>
      <c r="S12238" s="3" t="s">
        <v>31</v>
      </c>
    </row>
    <row r="12239" spans="18:19" x14ac:dyDescent="0.25">
      <c r="R12239" s="3">
        <v>13242</v>
      </c>
      <c r="S12239" s="3" t="s">
        <v>31</v>
      </c>
    </row>
    <row r="12240" spans="18:19" x14ac:dyDescent="0.25">
      <c r="R12240" s="3">
        <v>13243</v>
      </c>
      <c r="S12240" s="3" t="s">
        <v>31</v>
      </c>
    </row>
    <row r="12241" spans="18:19" x14ac:dyDescent="0.25">
      <c r="R12241" s="3">
        <v>13244</v>
      </c>
      <c r="S12241" s="3" t="s">
        <v>31</v>
      </c>
    </row>
    <row r="12242" spans="18:19" x14ac:dyDescent="0.25">
      <c r="R12242" s="3">
        <v>13245</v>
      </c>
      <c r="S12242" s="3" t="s">
        <v>31</v>
      </c>
    </row>
    <row r="12243" spans="18:19" x14ac:dyDescent="0.25">
      <c r="R12243" s="3">
        <v>13246</v>
      </c>
      <c r="S12243" s="3" t="s">
        <v>31</v>
      </c>
    </row>
    <row r="12244" spans="18:19" x14ac:dyDescent="0.25">
      <c r="R12244" s="3">
        <v>13247</v>
      </c>
      <c r="S12244" s="3" t="s">
        <v>31</v>
      </c>
    </row>
    <row r="12245" spans="18:19" x14ac:dyDescent="0.25">
      <c r="R12245" s="3">
        <v>13248</v>
      </c>
      <c r="S12245" s="3" t="s">
        <v>31</v>
      </c>
    </row>
    <row r="12246" spans="18:19" x14ac:dyDescent="0.25">
      <c r="R12246" s="3">
        <v>13249</v>
      </c>
      <c r="S12246" s="3" t="s">
        <v>31</v>
      </c>
    </row>
    <row r="12247" spans="18:19" x14ac:dyDescent="0.25">
      <c r="R12247" s="3">
        <v>13250</v>
      </c>
      <c r="S12247" s="3" t="s">
        <v>31</v>
      </c>
    </row>
    <row r="12248" spans="18:19" x14ac:dyDescent="0.25">
      <c r="R12248" s="3">
        <v>13251</v>
      </c>
      <c r="S12248" s="3" t="s">
        <v>31</v>
      </c>
    </row>
    <row r="12249" spans="18:19" x14ac:dyDescent="0.25">
      <c r="R12249" s="3">
        <v>13252</v>
      </c>
      <c r="S12249" s="3" t="s">
        <v>31</v>
      </c>
    </row>
    <row r="12250" spans="18:19" x14ac:dyDescent="0.25">
      <c r="R12250" s="3">
        <v>13253</v>
      </c>
      <c r="S12250" s="3" t="s">
        <v>31</v>
      </c>
    </row>
    <row r="12251" spans="18:19" x14ac:dyDescent="0.25">
      <c r="R12251" s="3">
        <v>13254</v>
      </c>
      <c r="S12251" s="3" t="s">
        <v>31</v>
      </c>
    </row>
    <row r="12252" spans="18:19" x14ac:dyDescent="0.25">
      <c r="R12252" s="3">
        <v>13255</v>
      </c>
      <c r="S12252" s="3" t="s">
        <v>31</v>
      </c>
    </row>
    <row r="12253" spans="18:19" x14ac:dyDescent="0.25">
      <c r="R12253" s="3">
        <v>13256</v>
      </c>
      <c r="S12253" s="3" t="s">
        <v>31</v>
      </c>
    </row>
    <row r="12254" spans="18:19" x14ac:dyDescent="0.25">
      <c r="R12254" s="3">
        <v>13257</v>
      </c>
      <c r="S12254" s="3" t="s">
        <v>31</v>
      </c>
    </row>
    <row r="12255" spans="18:19" x14ac:dyDescent="0.25">
      <c r="R12255" s="3">
        <v>13258</v>
      </c>
      <c r="S12255" s="3" t="s">
        <v>31</v>
      </c>
    </row>
    <row r="12256" spans="18:19" x14ac:dyDescent="0.25">
      <c r="R12256" s="3">
        <v>13259</v>
      </c>
      <c r="S12256" s="3" t="s">
        <v>31</v>
      </c>
    </row>
    <row r="12257" spans="18:19" x14ac:dyDescent="0.25">
      <c r="R12257" s="3">
        <v>13260</v>
      </c>
      <c r="S12257" s="3" t="s">
        <v>31</v>
      </c>
    </row>
    <row r="12258" spans="18:19" x14ac:dyDescent="0.25">
      <c r="R12258" s="3">
        <v>13261</v>
      </c>
      <c r="S12258" s="3" t="s">
        <v>31</v>
      </c>
    </row>
    <row r="12259" spans="18:19" x14ac:dyDescent="0.25">
      <c r="R12259" s="3">
        <v>13262</v>
      </c>
      <c r="S12259" s="3" t="s">
        <v>31</v>
      </c>
    </row>
    <row r="12260" spans="18:19" x14ac:dyDescent="0.25">
      <c r="R12260" s="3">
        <v>13263</v>
      </c>
      <c r="S12260" s="3" t="s">
        <v>31</v>
      </c>
    </row>
    <row r="12261" spans="18:19" x14ac:dyDescent="0.25">
      <c r="R12261" s="3">
        <v>13264</v>
      </c>
      <c r="S12261" s="3" t="s">
        <v>31</v>
      </c>
    </row>
    <row r="12262" spans="18:19" x14ac:dyDescent="0.25">
      <c r="R12262" s="3">
        <v>13265</v>
      </c>
      <c r="S12262" s="3" t="s">
        <v>31</v>
      </c>
    </row>
    <row r="12263" spans="18:19" x14ac:dyDescent="0.25">
      <c r="R12263" s="3">
        <v>13266</v>
      </c>
      <c r="S12263" s="3" t="s">
        <v>31</v>
      </c>
    </row>
    <row r="12264" spans="18:19" x14ac:dyDescent="0.25">
      <c r="R12264" s="3">
        <v>13267</v>
      </c>
      <c r="S12264" s="3" t="s">
        <v>31</v>
      </c>
    </row>
    <row r="12265" spans="18:19" x14ac:dyDescent="0.25">
      <c r="R12265" s="3">
        <v>13268</v>
      </c>
      <c r="S12265" s="3" t="s">
        <v>31</v>
      </c>
    </row>
    <row r="12266" spans="18:19" x14ac:dyDescent="0.25">
      <c r="R12266" s="3">
        <v>13269</v>
      </c>
      <c r="S12266" s="3" t="s">
        <v>31</v>
      </c>
    </row>
    <row r="12267" spans="18:19" x14ac:dyDescent="0.25">
      <c r="R12267" s="3">
        <v>13270</v>
      </c>
      <c r="S12267" s="3" t="s">
        <v>31</v>
      </c>
    </row>
    <row r="12268" spans="18:19" x14ac:dyDescent="0.25">
      <c r="R12268" s="3">
        <v>13271</v>
      </c>
      <c r="S12268" s="3" t="s">
        <v>31</v>
      </c>
    </row>
    <row r="12269" spans="18:19" x14ac:dyDescent="0.25">
      <c r="R12269" s="3">
        <v>13272</v>
      </c>
      <c r="S12269" s="3" t="s">
        <v>31</v>
      </c>
    </row>
    <row r="12270" spans="18:19" x14ac:dyDescent="0.25">
      <c r="R12270" s="3">
        <v>13273</v>
      </c>
      <c r="S12270" s="3" t="s">
        <v>31</v>
      </c>
    </row>
    <row r="12271" spans="18:19" x14ac:dyDescent="0.25">
      <c r="R12271" s="3">
        <v>13274</v>
      </c>
      <c r="S12271" s="3" t="s">
        <v>31</v>
      </c>
    </row>
    <row r="12272" spans="18:19" x14ac:dyDescent="0.25">
      <c r="R12272" s="3">
        <v>13275</v>
      </c>
      <c r="S12272" s="3" t="s">
        <v>31</v>
      </c>
    </row>
    <row r="12273" spans="18:19" x14ac:dyDescent="0.25">
      <c r="R12273" s="3">
        <v>13276</v>
      </c>
      <c r="S12273" s="3" t="s">
        <v>31</v>
      </c>
    </row>
    <row r="12274" spans="18:19" x14ac:dyDescent="0.25">
      <c r="R12274" s="3">
        <v>13277</v>
      </c>
      <c r="S12274" s="3" t="s">
        <v>31</v>
      </c>
    </row>
    <row r="12275" spans="18:19" x14ac:dyDescent="0.25">
      <c r="R12275" s="3">
        <v>13278</v>
      </c>
      <c r="S12275" s="3" t="s">
        <v>31</v>
      </c>
    </row>
    <row r="12276" spans="18:19" x14ac:dyDescent="0.25">
      <c r="R12276" s="3">
        <v>13279</v>
      </c>
      <c r="S12276" s="3" t="s">
        <v>31</v>
      </c>
    </row>
    <row r="12277" spans="18:19" x14ac:dyDescent="0.25">
      <c r="R12277" s="3">
        <v>13280</v>
      </c>
      <c r="S12277" s="3" t="s">
        <v>31</v>
      </c>
    </row>
    <row r="12278" spans="18:19" x14ac:dyDescent="0.25">
      <c r="R12278" s="3">
        <v>13281</v>
      </c>
      <c r="S12278" s="3" t="s">
        <v>31</v>
      </c>
    </row>
    <row r="12279" spans="18:19" x14ac:dyDescent="0.25">
      <c r="R12279" s="3">
        <v>13282</v>
      </c>
      <c r="S12279" s="3" t="s">
        <v>31</v>
      </c>
    </row>
    <row r="12280" spans="18:19" x14ac:dyDescent="0.25">
      <c r="R12280" s="3">
        <v>13283</v>
      </c>
      <c r="S12280" s="3" t="s">
        <v>31</v>
      </c>
    </row>
    <row r="12281" spans="18:19" x14ac:dyDescent="0.25">
      <c r="R12281" s="3">
        <v>13284</v>
      </c>
      <c r="S12281" s="3" t="s">
        <v>31</v>
      </c>
    </row>
    <row r="12282" spans="18:19" x14ac:dyDescent="0.25">
      <c r="R12282" s="3">
        <v>13285</v>
      </c>
      <c r="S12282" s="3" t="s">
        <v>31</v>
      </c>
    </row>
    <row r="12283" spans="18:19" x14ac:dyDescent="0.25">
      <c r="R12283" s="3">
        <v>13286</v>
      </c>
      <c r="S12283" s="3" t="s">
        <v>31</v>
      </c>
    </row>
    <row r="12284" spans="18:19" x14ac:dyDescent="0.25">
      <c r="R12284" s="3">
        <v>13287</v>
      </c>
      <c r="S12284" s="3" t="s">
        <v>31</v>
      </c>
    </row>
    <row r="12285" spans="18:19" x14ac:dyDescent="0.25">
      <c r="R12285" s="3">
        <v>13288</v>
      </c>
      <c r="S12285" s="3" t="s">
        <v>31</v>
      </c>
    </row>
    <row r="12286" spans="18:19" x14ac:dyDescent="0.25">
      <c r="R12286" s="3">
        <v>13289</v>
      </c>
      <c r="S12286" s="3" t="s">
        <v>31</v>
      </c>
    </row>
    <row r="12287" spans="18:19" x14ac:dyDescent="0.25">
      <c r="R12287" s="3">
        <v>13290</v>
      </c>
      <c r="S12287" s="3" t="s">
        <v>31</v>
      </c>
    </row>
    <row r="12288" spans="18:19" x14ac:dyDescent="0.25">
      <c r="R12288" s="3">
        <v>13291</v>
      </c>
      <c r="S12288" s="3" t="s">
        <v>31</v>
      </c>
    </row>
    <row r="12289" spans="18:19" x14ac:dyDescent="0.25">
      <c r="R12289" s="3">
        <v>13292</v>
      </c>
      <c r="S12289" s="3" t="s">
        <v>31</v>
      </c>
    </row>
    <row r="12290" spans="18:19" x14ac:dyDescent="0.25">
      <c r="R12290" s="3">
        <v>13293</v>
      </c>
      <c r="S12290" s="3" t="s">
        <v>31</v>
      </c>
    </row>
    <row r="12291" spans="18:19" x14ac:dyDescent="0.25">
      <c r="R12291" s="3">
        <v>13294</v>
      </c>
      <c r="S12291" s="3" t="s">
        <v>31</v>
      </c>
    </row>
    <row r="12292" spans="18:19" x14ac:dyDescent="0.25">
      <c r="R12292" s="3">
        <v>13295</v>
      </c>
      <c r="S12292" s="3" t="s">
        <v>31</v>
      </c>
    </row>
    <row r="12293" spans="18:19" x14ac:dyDescent="0.25">
      <c r="R12293" s="3">
        <v>13296</v>
      </c>
      <c r="S12293" s="3" t="s">
        <v>31</v>
      </c>
    </row>
    <row r="12294" spans="18:19" x14ac:dyDescent="0.25">
      <c r="R12294" s="3">
        <v>13297</v>
      </c>
      <c r="S12294" s="3" t="s">
        <v>31</v>
      </c>
    </row>
    <row r="12295" spans="18:19" x14ac:dyDescent="0.25">
      <c r="R12295" s="3">
        <v>13298</v>
      </c>
      <c r="S12295" s="3" t="s">
        <v>31</v>
      </c>
    </row>
    <row r="12296" spans="18:19" x14ac:dyDescent="0.25">
      <c r="R12296" s="3">
        <v>13299</v>
      </c>
      <c r="S12296" s="3" t="s">
        <v>31</v>
      </c>
    </row>
    <row r="12297" spans="18:19" x14ac:dyDescent="0.25">
      <c r="R12297" s="3">
        <v>13300</v>
      </c>
      <c r="S12297" s="3" t="s">
        <v>31</v>
      </c>
    </row>
    <row r="12298" spans="18:19" x14ac:dyDescent="0.25">
      <c r="R12298" s="3">
        <v>13301</v>
      </c>
      <c r="S12298" s="3" t="s">
        <v>31</v>
      </c>
    </row>
    <row r="12299" spans="18:19" x14ac:dyDescent="0.25">
      <c r="R12299" s="3">
        <v>13302</v>
      </c>
      <c r="S12299" s="3" t="s">
        <v>31</v>
      </c>
    </row>
    <row r="12300" spans="18:19" x14ac:dyDescent="0.25">
      <c r="R12300" s="3">
        <v>13303</v>
      </c>
      <c r="S12300" s="3" t="s">
        <v>31</v>
      </c>
    </row>
    <row r="12301" spans="18:19" x14ac:dyDescent="0.25">
      <c r="R12301" s="3">
        <v>13304</v>
      </c>
      <c r="S12301" s="3" t="s">
        <v>31</v>
      </c>
    </row>
    <row r="12302" spans="18:19" x14ac:dyDescent="0.25">
      <c r="R12302" s="3">
        <v>13305</v>
      </c>
      <c r="S12302" s="3" t="s">
        <v>31</v>
      </c>
    </row>
    <row r="12303" spans="18:19" x14ac:dyDescent="0.25">
      <c r="R12303" s="3">
        <v>13306</v>
      </c>
      <c r="S12303" s="3" t="s">
        <v>31</v>
      </c>
    </row>
    <row r="12304" spans="18:19" x14ac:dyDescent="0.25">
      <c r="R12304" s="3">
        <v>13307</v>
      </c>
      <c r="S12304" s="3" t="s">
        <v>31</v>
      </c>
    </row>
    <row r="12305" spans="18:19" x14ac:dyDescent="0.25">
      <c r="R12305" s="3">
        <v>13308</v>
      </c>
      <c r="S12305" s="3" t="s">
        <v>31</v>
      </c>
    </row>
    <row r="12306" spans="18:19" x14ac:dyDescent="0.25">
      <c r="R12306" s="3">
        <v>13309</v>
      </c>
      <c r="S12306" s="3" t="s">
        <v>31</v>
      </c>
    </row>
    <row r="12307" spans="18:19" x14ac:dyDescent="0.25">
      <c r="R12307" s="3">
        <v>13310</v>
      </c>
      <c r="S12307" s="3" t="s">
        <v>31</v>
      </c>
    </row>
    <row r="12308" spans="18:19" x14ac:dyDescent="0.25">
      <c r="R12308" s="3">
        <v>13311</v>
      </c>
      <c r="S12308" s="3" t="s">
        <v>31</v>
      </c>
    </row>
    <row r="12309" spans="18:19" x14ac:dyDescent="0.25">
      <c r="R12309" s="3">
        <v>13312</v>
      </c>
      <c r="S12309" s="3" t="s">
        <v>31</v>
      </c>
    </row>
    <row r="12310" spans="18:19" x14ac:dyDescent="0.25">
      <c r="R12310" s="3">
        <v>13313</v>
      </c>
      <c r="S12310" s="3" t="s">
        <v>31</v>
      </c>
    </row>
    <row r="12311" spans="18:19" x14ac:dyDescent="0.25">
      <c r="R12311" s="3">
        <v>13314</v>
      </c>
      <c r="S12311" s="3" t="s">
        <v>31</v>
      </c>
    </row>
    <row r="12312" spans="18:19" x14ac:dyDescent="0.25">
      <c r="R12312" s="3">
        <v>13315</v>
      </c>
      <c r="S12312" s="3" t="s">
        <v>31</v>
      </c>
    </row>
    <row r="12313" spans="18:19" x14ac:dyDescent="0.25">
      <c r="R12313" s="3">
        <v>13316</v>
      </c>
      <c r="S12313" s="3" t="s">
        <v>31</v>
      </c>
    </row>
    <row r="12314" spans="18:19" x14ac:dyDescent="0.25">
      <c r="R12314" s="3">
        <v>13317</v>
      </c>
      <c r="S12314" s="3" t="s">
        <v>31</v>
      </c>
    </row>
    <row r="12315" spans="18:19" x14ac:dyDescent="0.25">
      <c r="R12315" s="3">
        <v>13318</v>
      </c>
      <c r="S12315" s="3" t="s">
        <v>31</v>
      </c>
    </row>
    <row r="12316" spans="18:19" x14ac:dyDescent="0.25">
      <c r="R12316" s="3">
        <v>13319</v>
      </c>
      <c r="S12316" s="3" t="s">
        <v>31</v>
      </c>
    </row>
    <row r="12317" spans="18:19" x14ac:dyDescent="0.25">
      <c r="R12317" s="3">
        <v>13320</v>
      </c>
      <c r="S12317" s="3" t="s">
        <v>31</v>
      </c>
    </row>
    <row r="12318" spans="18:19" x14ac:dyDescent="0.25">
      <c r="R12318" s="3">
        <v>13321</v>
      </c>
      <c r="S12318" s="3" t="s">
        <v>31</v>
      </c>
    </row>
    <row r="12319" spans="18:19" x14ac:dyDescent="0.25">
      <c r="R12319" s="3">
        <v>13322</v>
      </c>
      <c r="S12319" s="3" t="s">
        <v>31</v>
      </c>
    </row>
    <row r="12320" spans="18:19" x14ac:dyDescent="0.25">
      <c r="R12320" s="3">
        <v>13323</v>
      </c>
      <c r="S12320" s="3" t="s">
        <v>31</v>
      </c>
    </row>
    <row r="12321" spans="18:19" x14ac:dyDescent="0.25">
      <c r="R12321" s="3">
        <v>13324</v>
      </c>
      <c r="S12321" s="3" t="s">
        <v>31</v>
      </c>
    </row>
    <row r="12322" spans="18:19" x14ac:dyDescent="0.25">
      <c r="R12322" s="3">
        <v>13325</v>
      </c>
      <c r="S12322" s="3" t="s">
        <v>31</v>
      </c>
    </row>
    <row r="12323" spans="18:19" x14ac:dyDescent="0.25">
      <c r="R12323" s="3">
        <v>13326</v>
      </c>
      <c r="S12323" s="3" t="s">
        <v>31</v>
      </c>
    </row>
    <row r="12324" spans="18:19" x14ac:dyDescent="0.25">
      <c r="R12324" s="3">
        <v>13327</v>
      </c>
      <c r="S12324" s="3" t="s">
        <v>31</v>
      </c>
    </row>
    <row r="12325" spans="18:19" x14ac:dyDescent="0.25">
      <c r="R12325" s="3">
        <v>13328</v>
      </c>
      <c r="S12325" s="3" t="s">
        <v>31</v>
      </c>
    </row>
    <row r="12326" spans="18:19" x14ac:dyDescent="0.25">
      <c r="R12326" s="3">
        <v>13329</v>
      </c>
      <c r="S12326" s="3" t="s">
        <v>31</v>
      </c>
    </row>
    <row r="12327" spans="18:19" x14ac:dyDescent="0.25">
      <c r="R12327" s="3">
        <v>13330</v>
      </c>
      <c r="S12327" s="3" t="s">
        <v>31</v>
      </c>
    </row>
    <row r="12328" spans="18:19" x14ac:dyDescent="0.25">
      <c r="R12328" s="3">
        <v>13331</v>
      </c>
      <c r="S12328" s="3" t="s">
        <v>31</v>
      </c>
    </row>
    <row r="12329" spans="18:19" x14ac:dyDescent="0.25">
      <c r="R12329" s="3">
        <v>13332</v>
      </c>
      <c r="S12329" s="3" t="s">
        <v>31</v>
      </c>
    </row>
    <row r="12330" spans="18:19" x14ac:dyDescent="0.25">
      <c r="R12330" s="3">
        <v>13333</v>
      </c>
      <c r="S12330" s="3" t="s">
        <v>31</v>
      </c>
    </row>
    <row r="12331" spans="18:19" x14ac:dyDescent="0.25">
      <c r="R12331" s="3">
        <v>13334</v>
      </c>
      <c r="S12331" s="3" t="s">
        <v>31</v>
      </c>
    </row>
    <row r="12332" spans="18:19" x14ac:dyDescent="0.25">
      <c r="R12332" s="3">
        <v>13335</v>
      </c>
      <c r="S12332" s="3" t="s">
        <v>31</v>
      </c>
    </row>
    <row r="12333" spans="18:19" x14ac:dyDescent="0.25">
      <c r="R12333" s="3">
        <v>13336</v>
      </c>
      <c r="S12333" s="3" t="s">
        <v>31</v>
      </c>
    </row>
    <row r="12334" spans="18:19" x14ac:dyDescent="0.25">
      <c r="R12334" s="3">
        <v>13337</v>
      </c>
      <c r="S12334" s="3" t="s">
        <v>31</v>
      </c>
    </row>
    <row r="12335" spans="18:19" x14ac:dyDescent="0.25">
      <c r="R12335" s="3">
        <v>13338</v>
      </c>
      <c r="S12335" s="3" t="s">
        <v>31</v>
      </c>
    </row>
    <row r="12336" spans="18:19" x14ac:dyDescent="0.25">
      <c r="R12336" s="3">
        <v>13339</v>
      </c>
      <c r="S12336" s="3" t="s">
        <v>31</v>
      </c>
    </row>
    <row r="12337" spans="18:19" x14ac:dyDescent="0.25">
      <c r="R12337" s="3">
        <v>13340</v>
      </c>
      <c r="S12337" s="3" t="s">
        <v>31</v>
      </c>
    </row>
    <row r="12338" spans="18:19" x14ac:dyDescent="0.25">
      <c r="R12338" s="3">
        <v>13341</v>
      </c>
      <c r="S12338" s="3" t="s">
        <v>31</v>
      </c>
    </row>
    <row r="12339" spans="18:19" x14ac:dyDescent="0.25">
      <c r="R12339" s="3">
        <v>13342</v>
      </c>
      <c r="S12339" s="3" t="s">
        <v>31</v>
      </c>
    </row>
    <row r="12340" spans="18:19" x14ac:dyDescent="0.25">
      <c r="R12340" s="3">
        <v>13343</v>
      </c>
      <c r="S12340" s="3" t="s">
        <v>31</v>
      </c>
    </row>
    <row r="12341" spans="18:19" x14ac:dyDescent="0.25">
      <c r="R12341" s="3">
        <v>13344</v>
      </c>
      <c r="S12341" s="3" t="s">
        <v>31</v>
      </c>
    </row>
    <row r="12342" spans="18:19" x14ac:dyDescent="0.25">
      <c r="R12342" s="3">
        <v>13345</v>
      </c>
      <c r="S12342" s="3" t="s">
        <v>31</v>
      </c>
    </row>
    <row r="12343" spans="18:19" x14ac:dyDescent="0.25">
      <c r="R12343" s="3">
        <v>13346</v>
      </c>
      <c r="S12343" s="3" t="s">
        <v>31</v>
      </c>
    </row>
    <row r="12344" spans="18:19" x14ac:dyDescent="0.25">
      <c r="R12344" s="3">
        <v>13347</v>
      </c>
      <c r="S12344" s="3" t="s">
        <v>31</v>
      </c>
    </row>
    <row r="12345" spans="18:19" x14ac:dyDescent="0.25">
      <c r="R12345" s="3">
        <v>13348</v>
      </c>
      <c r="S12345" s="3" t="s">
        <v>31</v>
      </c>
    </row>
    <row r="12346" spans="18:19" x14ac:dyDescent="0.25">
      <c r="R12346" s="3">
        <v>13349</v>
      </c>
      <c r="S12346" s="3" t="s">
        <v>31</v>
      </c>
    </row>
    <row r="12347" spans="18:19" x14ac:dyDescent="0.25">
      <c r="R12347" s="3">
        <v>13350</v>
      </c>
      <c r="S12347" s="3" t="s">
        <v>31</v>
      </c>
    </row>
    <row r="12348" spans="18:19" x14ac:dyDescent="0.25">
      <c r="R12348" s="3">
        <v>13351</v>
      </c>
      <c r="S12348" s="3" t="s">
        <v>31</v>
      </c>
    </row>
    <row r="12349" spans="18:19" x14ac:dyDescent="0.25">
      <c r="R12349" s="3">
        <v>13352</v>
      </c>
      <c r="S12349" s="3" t="s">
        <v>31</v>
      </c>
    </row>
    <row r="12350" spans="18:19" x14ac:dyDescent="0.25">
      <c r="R12350" s="3">
        <v>13353</v>
      </c>
      <c r="S12350" s="3" t="s">
        <v>31</v>
      </c>
    </row>
    <row r="12351" spans="18:19" x14ac:dyDescent="0.25">
      <c r="R12351" s="3">
        <v>13354</v>
      </c>
      <c r="S12351" s="3" t="s">
        <v>31</v>
      </c>
    </row>
    <row r="12352" spans="18:19" x14ac:dyDescent="0.25">
      <c r="R12352" s="3">
        <v>13355</v>
      </c>
      <c r="S12352" s="3" t="s">
        <v>31</v>
      </c>
    </row>
    <row r="12353" spans="18:19" x14ac:dyDescent="0.25">
      <c r="R12353" s="3">
        <v>13356</v>
      </c>
      <c r="S12353" s="3" t="s">
        <v>31</v>
      </c>
    </row>
    <row r="12354" spans="18:19" x14ac:dyDescent="0.25">
      <c r="R12354" s="3">
        <v>13357</v>
      </c>
      <c r="S12354" s="3" t="s">
        <v>31</v>
      </c>
    </row>
    <row r="12355" spans="18:19" x14ac:dyDescent="0.25">
      <c r="R12355" s="3">
        <v>13358</v>
      </c>
      <c r="S12355" s="3" t="s">
        <v>31</v>
      </c>
    </row>
    <row r="12356" spans="18:19" x14ac:dyDescent="0.25">
      <c r="R12356" s="3">
        <v>13359</v>
      </c>
      <c r="S12356" s="3" t="s">
        <v>31</v>
      </c>
    </row>
    <row r="12357" spans="18:19" x14ac:dyDescent="0.25">
      <c r="R12357" s="3">
        <v>13360</v>
      </c>
      <c r="S12357" s="3" t="s">
        <v>31</v>
      </c>
    </row>
    <row r="12358" spans="18:19" x14ac:dyDescent="0.25">
      <c r="R12358" s="3">
        <v>13361</v>
      </c>
      <c r="S12358" s="3" t="s">
        <v>31</v>
      </c>
    </row>
    <row r="12359" spans="18:19" x14ac:dyDescent="0.25">
      <c r="R12359" s="3">
        <v>13362</v>
      </c>
      <c r="S12359" s="3" t="s">
        <v>31</v>
      </c>
    </row>
    <row r="12360" spans="18:19" x14ac:dyDescent="0.25">
      <c r="R12360" s="3">
        <v>13363</v>
      </c>
      <c r="S12360" s="3" t="s">
        <v>31</v>
      </c>
    </row>
    <row r="12361" spans="18:19" x14ac:dyDescent="0.25">
      <c r="R12361" s="3">
        <v>13364</v>
      </c>
      <c r="S12361" s="3" t="s">
        <v>31</v>
      </c>
    </row>
    <row r="12362" spans="18:19" x14ac:dyDescent="0.25">
      <c r="R12362" s="3">
        <v>13365</v>
      </c>
      <c r="S12362" s="3" t="s">
        <v>31</v>
      </c>
    </row>
    <row r="12363" spans="18:19" x14ac:dyDescent="0.25">
      <c r="R12363" s="3">
        <v>13366</v>
      </c>
      <c r="S12363" s="3" t="s">
        <v>31</v>
      </c>
    </row>
    <row r="12364" spans="18:19" x14ac:dyDescent="0.25">
      <c r="R12364" s="3">
        <v>13367</v>
      </c>
      <c r="S12364" s="3" t="s">
        <v>31</v>
      </c>
    </row>
    <row r="12365" spans="18:19" x14ac:dyDescent="0.25">
      <c r="R12365" s="3">
        <v>13368</v>
      </c>
      <c r="S12365" s="3" t="s">
        <v>31</v>
      </c>
    </row>
    <row r="12366" spans="18:19" x14ac:dyDescent="0.25">
      <c r="R12366" s="3">
        <v>13369</v>
      </c>
      <c r="S12366" s="3" t="s">
        <v>31</v>
      </c>
    </row>
    <row r="12367" spans="18:19" x14ac:dyDescent="0.25">
      <c r="R12367" s="3">
        <v>13370</v>
      </c>
      <c r="S12367" s="3" t="s">
        <v>31</v>
      </c>
    </row>
    <row r="12368" spans="18:19" x14ac:dyDescent="0.25">
      <c r="R12368" s="3">
        <v>13371</v>
      </c>
      <c r="S12368" s="3" t="s">
        <v>31</v>
      </c>
    </row>
    <row r="12369" spans="18:19" x14ac:dyDescent="0.25">
      <c r="R12369" s="3">
        <v>13372</v>
      </c>
      <c r="S12369" s="3" t="s">
        <v>31</v>
      </c>
    </row>
    <row r="12370" spans="18:19" x14ac:dyDescent="0.25">
      <c r="R12370" s="3">
        <v>13373</v>
      </c>
      <c r="S12370" s="3" t="s">
        <v>31</v>
      </c>
    </row>
    <row r="12371" spans="18:19" x14ac:dyDescent="0.25">
      <c r="R12371" s="3">
        <v>13374</v>
      </c>
      <c r="S12371" s="3" t="s">
        <v>31</v>
      </c>
    </row>
    <row r="12372" spans="18:19" x14ac:dyDescent="0.25">
      <c r="R12372" s="3">
        <v>13375</v>
      </c>
      <c r="S12372" s="3" t="s">
        <v>31</v>
      </c>
    </row>
    <row r="12373" spans="18:19" x14ac:dyDescent="0.25">
      <c r="R12373" s="3">
        <v>13376</v>
      </c>
      <c r="S12373" s="3" t="s">
        <v>31</v>
      </c>
    </row>
    <row r="12374" spans="18:19" x14ac:dyDescent="0.25">
      <c r="R12374" s="3">
        <v>13377</v>
      </c>
      <c r="S12374" s="3" t="s">
        <v>31</v>
      </c>
    </row>
    <row r="12375" spans="18:19" x14ac:dyDescent="0.25">
      <c r="R12375" s="3">
        <v>13378</v>
      </c>
      <c r="S12375" s="3" t="s">
        <v>31</v>
      </c>
    </row>
    <row r="12376" spans="18:19" x14ac:dyDescent="0.25">
      <c r="R12376" s="3">
        <v>13379</v>
      </c>
      <c r="S12376" s="3" t="s">
        <v>31</v>
      </c>
    </row>
    <row r="12377" spans="18:19" x14ac:dyDescent="0.25">
      <c r="R12377" s="3">
        <v>13380</v>
      </c>
      <c r="S12377" s="3" t="s">
        <v>31</v>
      </c>
    </row>
    <row r="12378" spans="18:19" x14ac:dyDescent="0.25">
      <c r="R12378" s="3">
        <v>13381</v>
      </c>
      <c r="S12378" s="3" t="s">
        <v>31</v>
      </c>
    </row>
    <row r="12379" spans="18:19" x14ac:dyDescent="0.25">
      <c r="R12379" s="3">
        <v>13382</v>
      </c>
      <c r="S12379" s="3" t="s">
        <v>31</v>
      </c>
    </row>
    <row r="12380" spans="18:19" x14ac:dyDescent="0.25">
      <c r="R12380" s="3">
        <v>13383</v>
      </c>
      <c r="S12380" s="3" t="s">
        <v>31</v>
      </c>
    </row>
    <row r="12381" spans="18:19" x14ac:dyDescent="0.25">
      <c r="R12381" s="3">
        <v>13384</v>
      </c>
      <c r="S12381" s="3" t="s">
        <v>31</v>
      </c>
    </row>
    <row r="12382" spans="18:19" x14ac:dyDescent="0.25">
      <c r="R12382" s="3">
        <v>13385</v>
      </c>
      <c r="S12382" s="3" t="s">
        <v>31</v>
      </c>
    </row>
    <row r="12383" spans="18:19" x14ac:dyDescent="0.25">
      <c r="R12383" s="3">
        <v>13386</v>
      </c>
      <c r="S12383" s="3" t="s">
        <v>31</v>
      </c>
    </row>
    <row r="12384" spans="18:19" x14ac:dyDescent="0.25">
      <c r="R12384" s="3">
        <v>13387</v>
      </c>
      <c r="S12384" s="3" t="s">
        <v>31</v>
      </c>
    </row>
    <row r="12385" spans="18:19" x14ac:dyDescent="0.25">
      <c r="R12385" s="3">
        <v>13388</v>
      </c>
      <c r="S12385" s="3" t="s">
        <v>31</v>
      </c>
    </row>
    <row r="12386" spans="18:19" x14ac:dyDescent="0.25">
      <c r="R12386" s="3">
        <v>13389</v>
      </c>
      <c r="S12386" s="3" t="s">
        <v>31</v>
      </c>
    </row>
    <row r="12387" spans="18:19" x14ac:dyDescent="0.25">
      <c r="R12387" s="3">
        <v>13390</v>
      </c>
      <c r="S12387" s="3" t="s">
        <v>31</v>
      </c>
    </row>
    <row r="12388" spans="18:19" x14ac:dyDescent="0.25">
      <c r="R12388" s="3">
        <v>13391</v>
      </c>
      <c r="S12388" s="3" t="s">
        <v>31</v>
      </c>
    </row>
    <row r="12389" spans="18:19" x14ac:dyDescent="0.25">
      <c r="R12389" s="3">
        <v>13392</v>
      </c>
      <c r="S12389" s="3" t="s">
        <v>31</v>
      </c>
    </row>
    <row r="12390" spans="18:19" x14ac:dyDescent="0.25">
      <c r="R12390" s="3">
        <v>13393</v>
      </c>
      <c r="S12390" s="3" t="s">
        <v>31</v>
      </c>
    </row>
    <row r="12391" spans="18:19" x14ac:dyDescent="0.25">
      <c r="R12391" s="3">
        <v>13394</v>
      </c>
      <c r="S12391" s="3" t="s">
        <v>31</v>
      </c>
    </row>
    <row r="12392" spans="18:19" x14ac:dyDescent="0.25">
      <c r="R12392" s="3">
        <v>13395</v>
      </c>
      <c r="S12392" s="3" t="s">
        <v>31</v>
      </c>
    </row>
    <row r="12393" spans="18:19" x14ac:dyDescent="0.25">
      <c r="R12393" s="3">
        <v>13396</v>
      </c>
      <c r="S12393" s="3" t="s">
        <v>31</v>
      </c>
    </row>
    <row r="12394" spans="18:19" x14ac:dyDescent="0.25">
      <c r="R12394" s="3">
        <v>13397</v>
      </c>
      <c r="S12394" s="3" t="s">
        <v>31</v>
      </c>
    </row>
    <row r="12395" spans="18:19" x14ac:dyDescent="0.25">
      <c r="R12395" s="3">
        <v>13398</v>
      </c>
      <c r="S12395" s="3" t="s">
        <v>31</v>
      </c>
    </row>
    <row r="12396" spans="18:19" x14ac:dyDescent="0.25">
      <c r="R12396" s="3">
        <v>13399</v>
      </c>
      <c r="S12396" s="3" t="s">
        <v>31</v>
      </c>
    </row>
    <row r="12397" spans="18:19" x14ac:dyDescent="0.25">
      <c r="R12397" s="3">
        <v>13400</v>
      </c>
      <c r="S12397" s="3" t="s">
        <v>31</v>
      </c>
    </row>
    <row r="12398" spans="18:19" x14ac:dyDescent="0.25">
      <c r="R12398" s="3">
        <v>13401</v>
      </c>
      <c r="S12398" s="3" t="s">
        <v>31</v>
      </c>
    </row>
    <row r="12399" spans="18:19" x14ac:dyDescent="0.25">
      <c r="R12399" s="3">
        <v>13402</v>
      </c>
      <c r="S12399" s="3" t="s">
        <v>31</v>
      </c>
    </row>
    <row r="12400" spans="18:19" x14ac:dyDescent="0.25">
      <c r="R12400" s="3">
        <v>13403</v>
      </c>
      <c r="S12400" s="3" t="s">
        <v>31</v>
      </c>
    </row>
    <row r="12401" spans="18:19" x14ac:dyDescent="0.25">
      <c r="R12401" s="3">
        <v>13404</v>
      </c>
      <c r="S12401" s="3" t="s">
        <v>31</v>
      </c>
    </row>
    <row r="12402" spans="18:19" x14ac:dyDescent="0.25">
      <c r="R12402" s="3">
        <v>13405</v>
      </c>
      <c r="S12402" s="3" t="s">
        <v>31</v>
      </c>
    </row>
    <row r="12403" spans="18:19" x14ac:dyDescent="0.25">
      <c r="R12403" s="3">
        <v>13406</v>
      </c>
      <c r="S12403" s="3" t="s">
        <v>31</v>
      </c>
    </row>
    <row r="12404" spans="18:19" x14ac:dyDescent="0.25">
      <c r="R12404" s="3">
        <v>13407</v>
      </c>
      <c r="S12404" s="3" t="s">
        <v>31</v>
      </c>
    </row>
    <row r="12405" spans="18:19" x14ac:dyDescent="0.25">
      <c r="R12405" s="3">
        <v>13408</v>
      </c>
      <c r="S12405" s="3" t="s">
        <v>31</v>
      </c>
    </row>
    <row r="12406" spans="18:19" x14ac:dyDescent="0.25">
      <c r="R12406" s="3">
        <v>13409</v>
      </c>
      <c r="S12406" s="3" t="s">
        <v>31</v>
      </c>
    </row>
    <row r="12407" spans="18:19" x14ac:dyDescent="0.25">
      <c r="R12407" s="3">
        <v>13410</v>
      </c>
      <c r="S12407" s="3" t="s">
        <v>31</v>
      </c>
    </row>
    <row r="12408" spans="18:19" x14ac:dyDescent="0.25">
      <c r="R12408" s="3">
        <v>13411</v>
      </c>
      <c r="S12408" s="3" t="s">
        <v>31</v>
      </c>
    </row>
    <row r="12409" spans="18:19" x14ac:dyDescent="0.25">
      <c r="R12409" s="3">
        <v>13412</v>
      </c>
      <c r="S12409" s="3" t="s">
        <v>31</v>
      </c>
    </row>
    <row r="12410" spans="18:19" x14ac:dyDescent="0.25">
      <c r="R12410" s="3">
        <v>13413</v>
      </c>
      <c r="S12410" s="3" t="s">
        <v>31</v>
      </c>
    </row>
    <row r="12411" spans="18:19" x14ac:dyDescent="0.25">
      <c r="R12411" s="3">
        <v>13414</v>
      </c>
      <c r="S12411" s="3" t="s">
        <v>31</v>
      </c>
    </row>
    <row r="12412" spans="18:19" x14ac:dyDescent="0.25">
      <c r="R12412" s="3">
        <v>13415</v>
      </c>
      <c r="S12412" s="3" t="s">
        <v>31</v>
      </c>
    </row>
    <row r="12413" spans="18:19" x14ac:dyDescent="0.25">
      <c r="R12413" s="3">
        <v>13416</v>
      </c>
      <c r="S12413" s="3" t="s">
        <v>31</v>
      </c>
    </row>
    <row r="12414" spans="18:19" x14ac:dyDescent="0.25">
      <c r="R12414" s="3">
        <v>13417</v>
      </c>
      <c r="S12414" s="3" t="s">
        <v>31</v>
      </c>
    </row>
    <row r="12415" spans="18:19" x14ac:dyDescent="0.25">
      <c r="R12415" s="3">
        <v>13418</v>
      </c>
      <c r="S12415" s="3" t="s">
        <v>31</v>
      </c>
    </row>
    <row r="12416" spans="18:19" x14ac:dyDescent="0.25">
      <c r="R12416" s="3">
        <v>13419</v>
      </c>
      <c r="S12416" s="3" t="s">
        <v>31</v>
      </c>
    </row>
    <row r="12417" spans="18:19" x14ac:dyDescent="0.25">
      <c r="R12417" s="3">
        <v>13420</v>
      </c>
      <c r="S12417" s="3" t="s">
        <v>31</v>
      </c>
    </row>
    <row r="12418" spans="18:19" x14ac:dyDescent="0.25">
      <c r="R12418" s="3">
        <v>13421</v>
      </c>
      <c r="S12418" s="3" t="s">
        <v>31</v>
      </c>
    </row>
    <row r="12419" spans="18:19" x14ac:dyDescent="0.25">
      <c r="R12419" s="3">
        <v>13422</v>
      </c>
      <c r="S12419" s="3" t="s">
        <v>31</v>
      </c>
    </row>
    <row r="12420" spans="18:19" x14ac:dyDescent="0.25">
      <c r="R12420" s="3">
        <v>13423</v>
      </c>
      <c r="S12420" s="3" t="s">
        <v>31</v>
      </c>
    </row>
    <row r="12421" spans="18:19" x14ac:dyDescent="0.25">
      <c r="R12421" s="3">
        <v>13424</v>
      </c>
      <c r="S12421" s="3" t="s">
        <v>31</v>
      </c>
    </row>
    <row r="12422" spans="18:19" x14ac:dyDescent="0.25">
      <c r="R12422" s="3">
        <v>13425</v>
      </c>
      <c r="S12422" s="3" t="s">
        <v>31</v>
      </c>
    </row>
    <row r="12423" spans="18:19" x14ac:dyDescent="0.25">
      <c r="R12423" s="3">
        <v>13426</v>
      </c>
      <c r="S12423" s="3" t="s">
        <v>31</v>
      </c>
    </row>
    <row r="12424" spans="18:19" x14ac:dyDescent="0.25">
      <c r="R12424" s="3">
        <v>13427</v>
      </c>
      <c r="S12424" s="3" t="s">
        <v>31</v>
      </c>
    </row>
    <row r="12425" spans="18:19" x14ac:dyDescent="0.25">
      <c r="R12425" s="3">
        <v>13428</v>
      </c>
      <c r="S12425" s="3" t="s">
        <v>31</v>
      </c>
    </row>
    <row r="12426" spans="18:19" x14ac:dyDescent="0.25">
      <c r="R12426" s="3">
        <v>13429</v>
      </c>
      <c r="S12426" s="3" t="s">
        <v>31</v>
      </c>
    </row>
    <row r="12427" spans="18:19" x14ac:dyDescent="0.25">
      <c r="R12427" s="3">
        <v>13430</v>
      </c>
      <c r="S12427" s="3" t="s">
        <v>31</v>
      </c>
    </row>
    <row r="12428" spans="18:19" x14ac:dyDescent="0.25">
      <c r="R12428" s="3">
        <v>13431</v>
      </c>
      <c r="S12428" s="3" t="s">
        <v>31</v>
      </c>
    </row>
    <row r="12429" spans="18:19" x14ac:dyDescent="0.25">
      <c r="R12429" s="3">
        <v>13432</v>
      </c>
      <c r="S12429" s="3" t="s">
        <v>31</v>
      </c>
    </row>
    <row r="12430" spans="18:19" x14ac:dyDescent="0.25">
      <c r="R12430" s="3">
        <v>13433</v>
      </c>
      <c r="S12430" s="3" t="s">
        <v>31</v>
      </c>
    </row>
    <row r="12431" spans="18:19" x14ac:dyDescent="0.25">
      <c r="R12431" s="3">
        <v>13434</v>
      </c>
      <c r="S12431" s="3" t="s">
        <v>31</v>
      </c>
    </row>
    <row r="12432" spans="18:19" x14ac:dyDescent="0.25">
      <c r="R12432" s="3">
        <v>13435</v>
      </c>
      <c r="S12432" s="3" t="s">
        <v>31</v>
      </c>
    </row>
    <row r="12433" spans="18:19" x14ac:dyDescent="0.25">
      <c r="R12433" s="3">
        <v>13436</v>
      </c>
      <c r="S12433" s="3" t="s">
        <v>31</v>
      </c>
    </row>
    <row r="12434" spans="18:19" x14ac:dyDescent="0.25">
      <c r="R12434" s="3">
        <v>13437</v>
      </c>
      <c r="S12434" s="3" t="s">
        <v>31</v>
      </c>
    </row>
    <row r="12435" spans="18:19" x14ac:dyDescent="0.25">
      <c r="R12435" s="3">
        <v>13438</v>
      </c>
      <c r="S12435" s="3" t="s">
        <v>31</v>
      </c>
    </row>
    <row r="12436" spans="18:19" x14ac:dyDescent="0.25">
      <c r="R12436" s="3">
        <v>13439</v>
      </c>
      <c r="S12436" s="3" t="s">
        <v>31</v>
      </c>
    </row>
    <row r="12437" spans="18:19" x14ac:dyDescent="0.25">
      <c r="R12437" s="3">
        <v>13440</v>
      </c>
      <c r="S12437" s="3" t="s">
        <v>31</v>
      </c>
    </row>
    <row r="12438" spans="18:19" x14ac:dyDescent="0.25">
      <c r="R12438" s="3">
        <v>13441</v>
      </c>
      <c r="S12438" s="3" t="s">
        <v>31</v>
      </c>
    </row>
    <row r="12439" spans="18:19" x14ac:dyDescent="0.25">
      <c r="R12439" s="3">
        <v>13442</v>
      </c>
      <c r="S12439" s="3" t="s">
        <v>31</v>
      </c>
    </row>
    <row r="12440" spans="18:19" x14ac:dyDescent="0.25">
      <c r="R12440" s="3">
        <v>13443</v>
      </c>
      <c r="S12440" s="3" t="s">
        <v>31</v>
      </c>
    </row>
    <row r="12441" spans="18:19" x14ac:dyDescent="0.25">
      <c r="R12441" s="3">
        <v>13444</v>
      </c>
      <c r="S12441" s="3" t="s">
        <v>31</v>
      </c>
    </row>
    <row r="12442" spans="18:19" x14ac:dyDescent="0.25">
      <c r="R12442" s="3">
        <v>13445</v>
      </c>
      <c r="S12442" s="3" t="s">
        <v>31</v>
      </c>
    </row>
    <row r="12443" spans="18:19" x14ac:dyDescent="0.25">
      <c r="R12443" s="3">
        <v>13446</v>
      </c>
      <c r="S12443" s="3" t="s">
        <v>31</v>
      </c>
    </row>
    <row r="12444" spans="18:19" x14ac:dyDescent="0.25">
      <c r="R12444" s="3">
        <v>13447</v>
      </c>
      <c r="S12444" s="3" t="s">
        <v>31</v>
      </c>
    </row>
    <row r="12445" spans="18:19" x14ac:dyDescent="0.25">
      <c r="R12445" s="3">
        <v>13448</v>
      </c>
      <c r="S12445" s="3" t="s">
        <v>31</v>
      </c>
    </row>
    <row r="12446" spans="18:19" x14ac:dyDescent="0.25">
      <c r="R12446" s="3">
        <v>13449</v>
      </c>
      <c r="S12446" s="3" t="s">
        <v>31</v>
      </c>
    </row>
    <row r="12447" spans="18:19" x14ac:dyDescent="0.25">
      <c r="R12447" s="3">
        <v>13450</v>
      </c>
      <c r="S12447" s="3" t="s">
        <v>31</v>
      </c>
    </row>
    <row r="12448" spans="18:19" x14ac:dyDescent="0.25">
      <c r="R12448" s="3">
        <v>13451</v>
      </c>
      <c r="S12448" s="3" t="s">
        <v>31</v>
      </c>
    </row>
    <row r="12449" spans="18:19" x14ac:dyDescent="0.25">
      <c r="R12449" s="3">
        <v>13452</v>
      </c>
      <c r="S12449" s="3" t="s">
        <v>31</v>
      </c>
    </row>
    <row r="12450" spans="18:19" x14ac:dyDescent="0.25">
      <c r="R12450" s="3">
        <v>13453</v>
      </c>
      <c r="S12450" s="3" t="s">
        <v>31</v>
      </c>
    </row>
    <row r="12451" spans="18:19" x14ac:dyDescent="0.25">
      <c r="R12451" s="3">
        <v>13454</v>
      </c>
      <c r="S12451" s="3" t="s">
        <v>31</v>
      </c>
    </row>
    <row r="12452" spans="18:19" x14ac:dyDescent="0.25">
      <c r="R12452" s="3">
        <v>13455</v>
      </c>
      <c r="S12452" s="3" t="s">
        <v>31</v>
      </c>
    </row>
    <row r="12453" spans="18:19" x14ac:dyDescent="0.25">
      <c r="R12453" s="3">
        <v>13456</v>
      </c>
      <c r="S12453" s="3" t="s">
        <v>31</v>
      </c>
    </row>
    <row r="12454" spans="18:19" x14ac:dyDescent="0.25">
      <c r="R12454" s="3">
        <v>13457</v>
      </c>
      <c r="S12454" s="3" t="s">
        <v>31</v>
      </c>
    </row>
    <row r="12455" spans="18:19" x14ac:dyDescent="0.25">
      <c r="R12455" s="3">
        <v>13458</v>
      </c>
      <c r="S12455" s="3" t="s">
        <v>31</v>
      </c>
    </row>
    <row r="12456" spans="18:19" x14ac:dyDescent="0.25">
      <c r="R12456" s="3">
        <v>13459</v>
      </c>
      <c r="S12456" s="3" t="s">
        <v>31</v>
      </c>
    </row>
    <row r="12457" spans="18:19" x14ac:dyDescent="0.25">
      <c r="R12457" s="3">
        <v>13460</v>
      </c>
      <c r="S12457" s="3" t="s">
        <v>31</v>
      </c>
    </row>
    <row r="12458" spans="18:19" x14ac:dyDescent="0.25">
      <c r="R12458" s="3">
        <v>13461</v>
      </c>
      <c r="S12458" s="3" t="s">
        <v>31</v>
      </c>
    </row>
    <row r="12459" spans="18:19" x14ac:dyDescent="0.25">
      <c r="R12459" s="3">
        <v>13462</v>
      </c>
      <c r="S12459" s="3" t="s">
        <v>31</v>
      </c>
    </row>
    <row r="12460" spans="18:19" x14ac:dyDescent="0.25">
      <c r="R12460" s="3">
        <v>13463</v>
      </c>
      <c r="S12460" s="3" t="s">
        <v>31</v>
      </c>
    </row>
    <row r="12461" spans="18:19" x14ac:dyDescent="0.25">
      <c r="R12461" s="3">
        <v>13464</v>
      </c>
      <c r="S12461" s="3" t="s">
        <v>31</v>
      </c>
    </row>
    <row r="12462" spans="18:19" x14ac:dyDescent="0.25">
      <c r="R12462" s="3">
        <v>13465</v>
      </c>
      <c r="S12462" s="3" t="s">
        <v>31</v>
      </c>
    </row>
    <row r="12463" spans="18:19" x14ac:dyDescent="0.25">
      <c r="R12463" s="3">
        <v>13466</v>
      </c>
      <c r="S12463" s="3" t="s">
        <v>31</v>
      </c>
    </row>
    <row r="12464" spans="18:19" x14ac:dyDescent="0.25">
      <c r="R12464" s="3">
        <v>13467</v>
      </c>
      <c r="S12464" s="3" t="s">
        <v>31</v>
      </c>
    </row>
    <row r="12465" spans="18:19" x14ac:dyDescent="0.25">
      <c r="R12465" s="3">
        <v>13468</v>
      </c>
      <c r="S12465" s="3" t="s">
        <v>31</v>
      </c>
    </row>
    <row r="12466" spans="18:19" x14ac:dyDescent="0.25">
      <c r="R12466" s="3">
        <v>13469</v>
      </c>
      <c r="S12466" s="3" t="s">
        <v>31</v>
      </c>
    </row>
    <row r="12467" spans="18:19" x14ac:dyDescent="0.25">
      <c r="R12467" s="3">
        <v>13470</v>
      </c>
      <c r="S12467" s="3" t="s">
        <v>31</v>
      </c>
    </row>
    <row r="12468" spans="18:19" x14ac:dyDescent="0.25">
      <c r="R12468" s="3">
        <v>13471</v>
      </c>
      <c r="S12468" s="3" t="s">
        <v>31</v>
      </c>
    </row>
    <row r="12469" spans="18:19" x14ac:dyDescent="0.25">
      <c r="R12469" s="3">
        <v>13472</v>
      </c>
      <c r="S12469" s="3" t="s">
        <v>31</v>
      </c>
    </row>
    <row r="12470" spans="18:19" x14ac:dyDescent="0.25">
      <c r="R12470" s="3">
        <v>13473</v>
      </c>
      <c r="S12470" s="3" t="s">
        <v>31</v>
      </c>
    </row>
    <row r="12471" spans="18:19" x14ac:dyDescent="0.25">
      <c r="R12471" s="3">
        <v>13474</v>
      </c>
      <c r="S12471" s="3" t="s">
        <v>31</v>
      </c>
    </row>
    <row r="12472" spans="18:19" x14ac:dyDescent="0.25">
      <c r="R12472" s="3">
        <v>13475</v>
      </c>
      <c r="S12472" s="3" t="s">
        <v>31</v>
      </c>
    </row>
    <row r="12473" spans="18:19" x14ac:dyDescent="0.25">
      <c r="R12473" s="3">
        <v>13476</v>
      </c>
      <c r="S12473" s="3" t="s">
        <v>31</v>
      </c>
    </row>
    <row r="12474" spans="18:19" x14ac:dyDescent="0.25">
      <c r="R12474" s="3">
        <v>13477</v>
      </c>
      <c r="S12474" s="3" t="s">
        <v>31</v>
      </c>
    </row>
    <row r="12475" spans="18:19" x14ac:dyDescent="0.25">
      <c r="R12475" s="3">
        <v>13478</v>
      </c>
      <c r="S12475" s="3" t="s">
        <v>31</v>
      </c>
    </row>
    <row r="12476" spans="18:19" x14ac:dyDescent="0.25">
      <c r="R12476" s="3">
        <v>13479</v>
      </c>
      <c r="S12476" s="3" t="s">
        <v>31</v>
      </c>
    </row>
    <row r="12477" spans="18:19" x14ac:dyDescent="0.25">
      <c r="R12477" s="3">
        <v>13480</v>
      </c>
      <c r="S12477" s="3" t="s">
        <v>31</v>
      </c>
    </row>
    <row r="12478" spans="18:19" x14ac:dyDescent="0.25">
      <c r="R12478" s="3">
        <v>13481</v>
      </c>
      <c r="S12478" s="3" t="s">
        <v>31</v>
      </c>
    </row>
    <row r="12479" spans="18:19" x14ac:dyDescent="0.25">
      <c r="R12479" s="3">
        <v>13482</v>
      </c>
      <c r="S12479" s="3" t="s">
        <v>31</v>
      </c>
    </row>
    <row r="12480" spans="18:19" x14ac:dyDescent="0.25">
      <c r="R12480" s="3">
        <v>13483</v>
      </c>
      <c r="S12480" s="3" t="s">
        <v>31</v>
      </c>
    </row>
    <row r="12481" spans="18:19" x14ac:dyDescent="0.25">
      <c r="R12481" s="3">
        <v>13484</v>
      </c>
      <c r="S12481" s="3" t="s">
        <v>31</v>
      </c>
    </row>
    <row r="12482" spans="18:19" x14ac:dyDescent="0.25">
      <c r="R12482" s="3">
        <v>13485</v>
      </c>
      <c r="S12482" s="3" t="s">
        <v>31</v>
      </c>
    </row>
    <row r="12483" spans="18:19" x14ac:dyDescent="0.25">
      <c r="R12483" s="3">
        <v>13486</v>
      </c>
      <c r="S12483" s="3" t="s">
        <v>31</v>
      </c>
    </row>
    <row r="12484" spans="18:19" x14ac:dyDescent="0.25">
      <c r="R12484" s="3">
        <v>13487</v>
      </c>
      <c r="S12484" s="3" t="s">
        <v>31</v>
      </c>
    </row>
    <row r="12485" spans="18:19" x14ac:dyDescent="0.25">
      <c r="R12485" s="3">
        <v>13488</v>
      </c>
      <c r="S12485" s="3" t="s">
        <v>31</v>
      </c>
    </row>
    <row r="12486" spans="18:19" x14ac:dyDescent="0.25">
      <c r="R12486" s="3">
        <v>13489</v>
      </c>
      <c r="S12486" s="3" t="s">
        <v>31</v>
      </c>
    </row>
    <row r="12487" spans="18:19" x14ac:dyDescent="0.25">
      <c r="R12487" s="3">
        <v>13490</v>
      </c>
      <c r="S12487" s="3" t="s">
        <v>31</v>
      </c>
    </row>
    <row r="12488" spans="18:19" x14ac:dyDescent="0.25">
      <c r="R12488" s="3">
        <v>13491</v>
      </c>
      <c r="S12488" s="3" t="s">
        <v>31</v>
      </c>
    </row>
    <row r="12489" spans="18:19" x14ac:dyDescent="0.25">
      <c r="R12489" s="3">
        <v>13492</v>
      </c>
      <c r="S12489" s="3" t="s">
        <v>31</v>
      </c>
    </row>
    <row r="12490" spans="18:19" x14ac:dyDescent="0.25">
      <c r="R12490" s="3">
        <v>13493</v>
      </c>
      <c r="S12490" s="3" t="s">
        <v>31</v>
      </c>
    </row>
    <row r="12491" spans="18:19" x14ac:dyDescent="0.25">
      <c r="R12491" s="3">
        <v>13494</v>
      </c>
      <c r="S12491" s="3" t="s">
        <v>31</v>
      </c>
    </row>
    <row r="12492" spans="18:19" x14ac:dyDescent="0.25">
      <c r="R12492" s="3">
        <v>13495</v>
      </c>
      <c r="S12492" s="3" t="s">
        <v>31</v>
      </c>
    </row>
    <row r="12493" spans="18:19" x14ac:dyDescent="0.25">
      <c r="R12493" s="3">
        <v>13496</v>
      </c>
      <c r="S12493" s="3" t="s">
        <v>31</v>
      </c>
    </row>
    <row r="12494" spans="18:19" x14ac:dyDescent="0.25">
      <c r="R12494" s="3">
        <v>13497</v>
      </c>
      <c r="S12494" s="3" t="s">
        <v>31</v>
      </c>
    </row>
    <row r="12495" spans="18:19" x14ac:dyDescent="0.25">
      <c r="R12495" s="3">
        <v>13498</v>
      </c>
      <c r="S12495" s="3" t="s">
        <v>31</v>
      </c>
    </row>
    <row r="12496" spans="18:19" x14ac:dyDescent="0.25">
      <c r="R12496" s="3">
        <v>13499</v>
      </c>
      <c r="S12496" s="3" t="s">
        <v>31</v>
      </c>
    </row>
    <row r="12497" spans="18:19" x14ac:dyDescent="0.25">
      <c r="R12497" s="3">
        <v>13500</v>
      </c>
      <c r="S12497" s="3" t="s">
        <v>31</v>
      </c>
    </row>
    <row r="12498" spans="18:19" x14ac:dyDescent="0.25">
      <c r="R12498" s="3">
        <v>13501</v>
      </c>
      <c r="S12498" s="3" t="s">
        <v>31</v>
      </c>
    </row>
    <row r="12499" spans="18:19" x14ac:dyDescent="0.25">
      <c r="R12499" s="3">
        <v>13502</v>
      </c>
      <c r="S12499" s="3" t="s">
        <v>31</v>
      </c>
    </row>
    <row r="12500" spans="18:19" x14ac:dyDescent="0.25">
      <c r="R12500" s="3">
        <v>13503</v>
      </c>
      <c r="S12500" s="3" t="s">
        <v>31</v>
      </c>
    </row>
    <row r="12501" spans="18:19" x14ac:dyDescent="0.25">
      <c r="R12501" s="3">
        <v>13504</v>
      </c>
      <c r="S12501" s="3" t="s">
        <v>31</v>
      </c>
    </row>
    <row r="12502" spans="18:19" x14ac:dyDescent="0.25">
      <c r="R12502" s="3">
        <v>13505</v>
      </c>
      <c r="S12502" s="3" t="s">
        <v>31</v>
      </c>
    </row>
    <row r="12503" spans="18:19" x14ac:dyDescent="0.25">
      <c r="R12503" s="3">
        <v>13506</v>
      </c>
      <c r="S12503" s="3" t="s">
        <v>31</v>
      </c>
    </row>
    <row r="12504" spans="18:19" x14ac:dyDescent="0.25">
      <c r="R12504" s="3">
        <v>13507</v>
      </c>
      <c r="S12504" s="3" t="s">
        <v>31</v>
      </c>
    </row>
    <row r="12505" spans="18:19" x14ac:dyDescent="0.25">
      <c r="R12505" s="3">
        <v>13508</v>
      </c>
      <c r="S12505" s="3" t="s">
        <v>31</v>
      </c>
    </row>
    <row r="12506" spans="18:19" x14ac:dyDescent="0.25">
      <c r="R12506" s="3">
        <v>13509</v>
      </c>
      <c r="S12506" s="3" t="s">
        <v>31</v>
      </c>
    </row>
    <row r="12507" spans="18:19" x14ac:dyDescent="0.25">
      <c r="R12507" s="3">
        <v>13510</v>
      </c>
      <c r="S12507" s="3" t="s">
        <v>31</v>
      </c>
    </row>
    <row r="12508" spans="18:19" x14ac:dyDescent="0.25">
      <c r="R12508" s="3">
        <v>13511</v>
      </c>
      <c r="S12508" s="3" t="s">
        <v>31</v>
      </c>
    </row>
    <row r="12509" spans="18:19" x14ac:dyDescent="0.25">
      <c r="R12509" s="3">
        <v>13512</v>
      </c>
      <c r="S12509" s="3" t="s">
        <v>31</v>
      </c>
    </row>
    <row r="12510" spans="18:19" x14ac:dyDescent="0.25">
      <c r="R12510" s="3">
        <v>13513</v>
      </c>
      <c r="S12510" s="3" t="s">
        <v>31</v>
      </c>
    </row>
    <row r="12511" spans="18:19" x14ac:dyDescent="0.25">
      <c r="R12511" s="3">
        <v>13514</v>
      </c>
      <c r="S12511" s="3" t="s">
        <v>31</v>
      </c>
    </row>
    <row r="12512" spans="18:19" x14ac:dyDescent="0.25">
      <c r="R12512" s="3">
        <v>13515</v>
      </c>
      <c r="S12512" s="3" t="s">
        <v>31</v>
      </c>
    </row>
    <row r="12513" spans="18:19" x14ac:dyDescent="0.25">
      <c r="R12513" s="3">
        <v>13516</v>
      </c>
      <c r="S12513" s="3" t="s">
        <v>31</v>
      </c>
    </row>
    <row r="12514" spans="18:19" x14ac:dyDescent="0.25">
      <c r="R12514" s="3">
        <v>13517</v>
      </c>
      <c r="S12514" s="3" t="s">
        <v>31</v>
      </c>
    </row>
    <row r="12515" spans="18:19" x14ac:dyDescent="0.25">
      <c r="R12515" s="3">
        <v>13518</v>
      </c>
      <c r="S12515" s="3" t="s">
        <v>31</v>
      </c>
    </row>
    <row r="12516" spans="18:19" x14ac:dyDescent="0.25">
      <c r="R12516" s="3">
        <v>13519</v>
      </c>
      <c r="S12516" s="3" t="s">
        <v>31</v>
      </c>
    </row>
    <row r="12517" spans="18:19" x14ac:dyDescent="0.25">
      <c r="R12517" s="3">
        <v>13520</v>
      </c>
      <c r="S12517" s="3" t="s">
        <v>31</v>
      </c>
    </row>
    <row r="12518" spans="18:19" x14ac:dyDescent="0.25">
      <c r="R12518" s="3">
        <v>13521</v>
      </c>
      <c r="S12518" s="3" t="s">
        <v>31</v>
      </c>
    </row>
    <row r="12519" spans="18:19" x14ac:dyDescent="0.25">
      <c r="R12519" s="3">
        <v>13522</v>
      </c>
      <c r="S12519" s="3" t="s">
        <v>31</v>
      </c>
    </row>
    <row r="12520" spans="18:19" x14ac:dyDescent="0.25">
      <c r="R12520" s="3">
        <v>13523</v>
      </c>
      <c r="S12520" s="3" t="s">
        <v>31</v>
      </c>
    </row>
    <row r="12521" spans="18:19" x14ac:dyDescent="0.25">
      <c r="R12521" s="3">
        <v>13524</v>
      </c>
      <c r="S12521" s="3" t="s">
        <v>31</v>
      </c>
    </row>
    <row r="12522" spans="18:19" x14ac:dyDescent="0.25">
      <c r="R12522" s="3">
        <v>13525</v>
      </c>
      <c r="S12522" s="3" t="s">
        <v>31</v>
      </c>
    </row>
    <row r="12523" spans="18:19" x14ac:dyDescent="0.25">
      <c r="R12523" s="3">
        <v>13526</v>
      </c>
      <c r="S12523" s="3" t="s">
        <v>31</v>
      </c>
    </row>
    <row r="12524" spans="18:19" x14ac:dyDescent="0.25">
      <c r="R12524" s="3">
        <v>13527</v>
      </c>
      <c r="S12524" s="3" t="s">
        <v>31</v>
      </c>
    </row>
    <row r="12525" spans="18:19" x14ac:dyDescent="0.25">
      <c r="R12525" s="3">
        <v>13528</v>
      </c>
      <c r="S12525" s="3" t="s">
        <v>31</v>
      </c>
    </row>
    <row r="12526" spans="18:19" x14ac:dyDescent="0.25">
      <c r="R12526" s="3">
        <v>13529</v>
      </c>
      <c r="S12526" s="3" t="s">
        <v>31</v>
      </c>
    </row>
    <row r="12527" spans="18:19" x14ac:dyDescent="0.25">
      <c r="R12527" s="3">
        <v>13530</v>
      </c>
      <c r="S12527" s="3" t="s">
        <v>31</v>
      </c>
    </row>
    <row r="12528" spans="18:19" x14ac:dyDescent="0.25">
      <c r="R12528" s="3">
        <v>13531</v>
      </c>
      <c r="S12528" s="3" t="s">
        <v>31</v>
      </c>
    </row>
    <row r="12529" spans="18:19" x14ac:dyDescent="0.25">
      <c r="R12529" s="3">
        <v>13532</v>
      </c>
      <c r="S12529" s="3" t="s">
        <v>31</v>
      </c>
    </row>
    <row r="12530" spans="18:19" x14ac:dyDescent="0.25">
      <c r="R12530" s="3">
        <v>13533</v>
      </c>
      <c r="S12530" s="3" t="s">
        <v>31</v>
      </c>
    </row>
    <row r="12531" spans="18:19" x14ac:dyDescent="0.25">
      <c r="R12531" s="3">
        <v>13534</v>
      </c>
      <c r="S12531" s="3" t="s">
        <v>31</v>
      </c>
    </row>
    <row r="12532" spans="18:19" x14ac:dyDescent="0.25">
      <c r="R12532" s="3">
        <v>13535</v>
      </c>
      <c r="S12532" s="3" t="s">
        <v>31</v>
      </c>
    </row>
    <row r="12533" spans="18:19" x14ac:dyDescent="0.25">
      <c r="R12533" s="3">
        <v>13536</v>
      </c>
      <c r="S12533" s="3" t="s">
        <v>31</v>
      </c>
    </row>
    <row r="12534" spans="18:19" x14ac:dyDescent="0.25">
      <c r="R12534" s="3">
        <v>13537</v>
      </c>
      <c r="S12534" s="3" t="s">
        <v>31</v>
      </c>
    </row>
    <row r="12535" spans="18:19" x14ac:dyDescent="0.25">
      <c r="R12535" s="3">
        <v>13538</v>
      </c>
      <c r="S12535" s="3" t="s">
        <v>31</v>
      </c>
    </row>
    <row r="12536" spans="18:19" x14ac:dyDescent="0.25">
      <c r="R12536" s="3">
        <v>13539</v>
      </c>
      <c r="S12536" s="3" t="s">
        <v>31</v>
      </c>
    </row>
    <row r="12537" spans="18:19" x14ac:dyDescent="0.25">
      <c r="R12537" s="3">
        <v>13540</v>
      </c>
      <c r="S12537" s="3" t="s">
        <v>31</v>
      </c>
    </row>
    <row r="12538" spans="18:19" x14ac:dyDescent="0.25">
      <c r="R12538" s="3">
        <v>13541</v>
      </c>
      <c r="S12538" s="3" t="s">
        <v>31</v>
      </c>
    </row>
    <row r="12539" spans="18:19" x14ac:dyDescent="0.25">
      <c r="R12539" s="3">
        <v>13542</v>
      </c>
      <c r="S12539" s="3" t="s">
        <v>31</v>
      </c>
    </row>
    <row r="12540" spans="18:19" x14ac:dyDescent="0.25">
      <c r="R12540" s="3">
        <v>13543</v>
      </c>
      <c r="S12540" s="3" t="s">
        <v>31</v>
      </c>
    </row>
    <row r="12541" spans="18:19" x14ac:dyDescent="0.25">
      <c r="R12541" s="3">
        <v>13544</v>
      </c>
      <c r="S12541" s="3" t="s">
        <v>31</v>
      </c>
    </row>
    <row r="12542" spans="18:19" x14ac:dyDescent="0.25">
      <c r="R12542" s="3">
        <v>13545</v>
      </c>
      <c r="S12542" s="3" t="s">
        <v>31</v>
      </c>
    </row>
    <row r="12543" spans="18:19" x14ac:dyDescent="0.25">
      <c r="R12543" s="3">
        <v>13546</v>
      </c>
      <c r="S12543" s="3" t="s">
        <v>31</v>
      </c>
    </row>
    <row r="12544" spans="18:19" x14ac:dyDescent="0.25">
      <c r="R12544" s="3">
        <v>13547</v>
      </c>
      <c r="S12544" s="3" t="s">
        <v>31</v>
      </c>
    </row>
    <row r="12545" spans="18:19" x14ac:dyDescent="0.25">
      <c r="R12545" s="3">
        <v>13548</v>
      </c>
      <c r="S12545" s="3" t="s">
        <v>31</v>
      </c>
    </row>
    <row r="12546" spans="18:19" x14ac:dyDescent="0.25">
      <c r="R12546" s="3">
        <v>13549</v>
      </c>
      <c r="S12546" s="3" t="s">
        <v>31</v>
      </c>
    </row>
    <row r="12547" spans="18:19" x14ac:dyDescent="0.25">
      <c r="R12547" s="3">
        <v>13550</v>
      </c>
      <c r="S12547" s="3" t="s">
        <v>31</v>
      </c>
    </row>
    <row r="12548" spans="18:19" x14ac:dyDescent="0.25">
      <c r="R12548" s="3">
        <v>13551</v>
      </c>
      <c r="S12548" s="3" t="s">
        <v>31</v>
      </c>
    </row>
    <row r="12549" spans="18:19" x14ac:dyDescent="0.25">
      <c r="R12549" s="3">
        <v>13552</v>
      </c>
      <c r="S12549" s="3" t="s">
        <v>31</v>
      </c>
    </row>
    <row r="12550" spans="18:19" x14ac:dyDescent="0.25">
      <c r="R12550" s="3">
        <v>13553</v>
      </c>
      <c r="S12550" s="3" t="s">
        <v>31</v>
      </c>
    </row>
    <row r="12551" spans="18:19" x14ac:dyDescent="0.25">
      <c r="R12551" s="3">
        <v>13554</v>
      </c>
      <c r="S12551" s="3" t="s">
        <v>31</v>
      </c>
    </row>
    <row r="12552" spans="18:19" x14ac:dyDescent="0.25">
      <c r="R12552" s="3">
        <v>13555</v>
      </c>
      <c r="S12552" s="3" t="s">
        <v>31</v>
      </c>
    </row>
    <row r="12553" spans="18:19" x14ac:dyDescent="0.25">
      <c r="R12553" s="3">
        <v>13556</v>
      </c>
      <c r="S12553" s="3" t="s">
        <v>31</v>
      </c>
    </row>
    <row r="12554" spans="18:19" x14ac:dyDescent="0.25">
      <c r="R12554" s="3">
        <v>13557</v>
      </c>
      <c r="S12554" s="3" t="s">
        <v>31</v>
      </c>
    </row>
    <row r="12555" spans="18:19" x14ac:dyDescent="0.25">
      <c r="R12555" s="3">
        <v>13558</v>
      </c>
      <c r="S12555" s="3" t="s">
        <v>31</v>
      </c>
    </row>
    <row r="12556" spans="18:19" x14ac:dyDescent="0.25">
      <c r="R12556" s="3">
        <v>13559</v>
      </c>
      <c r="S12556" s="3" t="s">
        <v>31</v>
      </c>
    </row>
    <row r="12557" spans="18:19" x14ac:dyDescent="0.25">
      <c r="R12557" s="3">
        <v>13560</v>
      </c>
      <c r="S12557" s="3" t="s">
        <v>31</v>
      </c>
    </row>
    <row r="12558" spans="18:19" x14ac:dyDescent="0.25">
      <c r="R12558" s="3">
        <v>13561</v>
      </c>
      <c r="S12558" s="3" t="s">
        <v>31</v>
      </c>
    </row>
    <row r="12559" spans="18:19" x14ac:dyDescent="0.25">
      <c r="R12559" s="3">
        <v>13562</v>
      </c>
      <c r="S12559" s="3" t="s">
        <v>31</v>
      </c>
    </row>
    <row r="12560" spans="18:19" x14ac:dyDescent="0.25">
      <c r="R12560" s="3">
        <v>13563</v>
      </c>
      <c r="S12560" s="3" t="s">
        <v>31</v>
      </c>
    </row>
    <row r="12561" spans="18:19" x14ac:dyDescent="0.25">
      <c r="R12561" s="3">
        <v>13564</v>
      </c>
      <c r="S12561" s="3" t="s">
        <v>31</v>
      </c>
    </row>
    <row r="12562" spans="18:19" x14ac:dyDescent="0.25">
      <c r="R12562" s="3">
        <v>13565</v>
      </c>
      <c r="S12562" s="3" t="s">
        <v>31</v>
      </c>
    </row>
    <row r="12563" spans="18:19" x14ac:dyDescent="0.25">
      <c r="R12563" s="3">
        <v>13566</v>
      </c>
      <c r="S12563" s="3" t="s">
        <v>31</v>
      </c>
    </row>
    <row r="12564" spans="18:19" x14ac:dyDescent="0.25">
      <c r="R12564" s="3">
        <v>13567</v>
      </c>
      <c r="S12564" s="3" t="s">
        <v>31</v>
      </c>
    </row>
    <row r="12565" spans="18:19" x14ac:dyDescent="0.25">
      <c r="R12565" s="3">
        <v>13568</v>
      </c>
      <c r="S12565" s="3" t="s">
        <v>31</v>
      </c>
    </row>
    <row r="12566" spans="18:19" x14ac:dyDescent="0.25">
      <c r="R12566" s="3">
        <v>13569</v>
      </c>
      <c r="S12566" s="3" t="s">
        <v>31</v>
      </c>
    </row>
    <row r="12567" spans="18:19" x14ac:dyDescent="0.25">
      <c r="R12567" s="3">
        <v>13570</v>
      </c>
      <c r="S12567" s="3" t="s">
        <v>31</v>
      </c>
    </row>
    <row r="12568" spans="18:19" x14ac:dyDescent="0.25">
      <c r="R12568" s="3">
        <v>13571</v>
      </c>
      <c r="S12568" s="3" t="s">
        <v>31</v>
      </c>
    </row>
    <row r="12569" spans="18:19" x14ac:dyDescent="0.25">
      <c r="R12569" s="3">
        <v>13572</v>
      </c>
      <c r="S12569" s="3" t="s">
        <v>31</v>
      </c>
    </row>
    <row r="12570" spans="18:19" x14ac:dyDescent="0.25">
      <c r="R12570" s="3">
        <v>13573</v>
      </c>
      <c r="S12570" s="3" t="s">
        <v>31</v>
      </c>
    </row>
    <row r="12571" spans="18:19" x14ac:dyDescent="0.25">
      <c r="R12571" s="3">
        <v>13574</v>
      </c>
      <c r="S12571" s="3" t="s">
        <v>31</v>
      </c>
    </row>
    <row r="12572" spans="18:19" x14ac:dyDescent="0.25">
      <c r="R12572" s="3">
        <v>13575</v>
      </c>
      <c r="S12572" s="3" t="s">
        <v>31</v>
      </c>
    </row>
    <row r="12573" spans="18:19" x14ac:dyDescent="0.25">
      <c r="R12573" s="3">
        <v>13576</v>
      </c>
      <c r="S12573" s="3" t="s">
        <v>31</v>
      </c>
    </row>
    <row r="12574" spans="18:19" x14ac:dyDescent="0.25">
      <c r="R12574" s="3">
        <v>13577</v>
      </c>
      <c r="S12574" s="3" t="s">
        <v>31</v>
      </c>
    </row>
    <row r="12575" spans="18:19" x14ac:dyDescent="0.25">
      <c r="R12575" s="3">
        <v>13578</v>
      </c>
      <c r="S12575" s="3" t="s">
        <v>31</v>
      </c>
    </row>
    <row r="12576" spans="18:19" x14ac:dyDescent="0.25">
      <c r="R12576" s="3">
        <v>13579</v>
      </c>
      <c r="S12576" s="3" t="s">
        <v>31</v>
      </c>
    </row>
    <row r="12577" spans="18:19" x14ac:dyDescent="0.25">
      <c r="R12577" s="3">
        <v>13580</v>
      </c>
      <c r="S12577" s="3" t="s">
        <v>31</v>
      </c>
    </row>
    <row r="12578" spans="18:19" x14ac:dyDescent="0.25">
      <c r="R12578" s="3">
        <v>13581</v>
      </c>
      <c r="S12578" s="3" t="s">
        <v>31</v>
      </c>
    </row>
    <row r="12579" spans="18:19" x14ac:dyDescent="0.25">
      <c r="R12579" s="3">
        <v>13582</v>
      </c>
      <c r="S12579" s="3" t="s">
        <v>31</v>
      </c>
    </row>
    <row r="12580" spans="18:19" x14ac:dyDescent="0.25">
      <c r="R12580" s="3">
        <v>13583</v>
      </c>
      <c r="S12580" s="3" t="s">
        <v>31</v>
      </c>
    </row>
    <row r="12581" spans="18:19" x14ac:dyDescent="0.25">
      <c r="R12581" s="3">
        <v>13584</v>
      </c>
      <c r="S12581" s="3" t="s">
        <v>31</v>
      </c>
    </row>
    <row r="12582" spans="18:19" x14ac:dyDescent="0.25">
      <c r="R12582" s="3">
        <v>13585</v>
      </c>
      <c r="S12582" s="3" t="s">
        <v>31</v>
      </c>
    </row>
    <row r="12583" spans="18:19" x14ac:dyDescent="0.25">
      <c r="R12583" s="3">
        <v>13586</v>
      </c>
      <c r="S12583" s="3" t="s">
        <v>31</v>
      </c>
    </row>
    <row r="12584" spans="18:19" x14ac:dyDescent="0.25">
      <c r="R12584" s="3">
        <v>13587</v>
      </c>
      <c r="S12584" s="3" t="s">
        <v>31</v>
      </c>
    </row>
    <row r="12585" spans="18:19" x14ac:dyDescent="0.25">
      <c r="R12585" s="3">
        <v>13588</v>
      </c>
      <c r="S12585" s="3" t="s">
        <v>31</v>
      </c>
    </row>
    <row r="12586" spans="18:19" x14ac:dyDescent="0.25">
      <c r="R12586" s="3">
        <v>13589</v>
      </c>
      <c r="S12586" s="3" t="s">
        <v>31</v>
      </c>
    </row>
    <row r="12587" spans="18:19" x14ac:dyDescent="0.25">
      <c r="R12587" s="3">
        <v>13590</v>
      </c>
      <c r="S12587" s="3" t="s">
        <v>31</v>
      </c>
    </row>
    <row r="12588" spans="18:19" x14ac:dyDescent="0.25">
      <c r="R12588" s="3">
        <v>13591</v>
      </c>
      <c r="S12588" s="3" t="s">
        <v>31</v>
      </c>
    </row>
    <row r="12589" spans="18:19" x14ac:dyDescent="0.25">
      <c r="R12589" s="3">
        <v>13592</v>
      </c>
      <c r="S12589" s="3" t="s">
        <v>31</v>
      </c>
    </row>
    <row r="12590" spans="18:19" x14ac:dyDescent="0.25">
      <c r="R12590" s="3">
        <v>13593</v>
      </c>
      <c r="S12590" s="3" t="s">
        <v>31</v>
      </c>
    </row>
    <row r="12591" spans="18:19" x14ac:dyDescent="0.25">
      <c r="R12591" s="3">
        <v>13594</v>
      </c>
      <c r="S12591" s="3" t="s">
        <v>31</v>
      </c>
    </row>
    <row r="12592" spans="18:19" x14ac:dyDescent="0.25">
      <c r="R12592" s="3">
        <v>13595</v>
      </c>
      <c r="S12592" s="3" t="s">
        <v>31</v>
      </c>
    </row>
    <row r="12593" spans="18:19" x14ac:dyDescent="0.25">
      <c r="R12593" s="3">
        <v>13596</v>
      </c>
      <c r="S12593" s="3" t="s">
        <v>31</v>
      </c>
    </row>
    <row r="12594" spans="18:19" x14ac:dyDescent="0.25">
      <c r="R12594" s="3">
        <v>13597</v>
      </c>
      <c r="S12594" s="3" t="s">
        <v>31</v>
      </c>
    </row>
    <row r="12595" spans="18:19" x14ac:dyDescent="0.25">
      <c r="R12595" s="3">
        <v>13598</v>
      </c>
      <c r="S12595" s="3" t="s">
        <v>31</v>
      </c>
    </row>
    <row r="12596" spans="18:19" x14ac:dyDescent="0.25">
      <c r="R12596" s="3">
        <v>13599</v>
      </c>
      <c r="S12596" s="3" t="s">
        <v>31</v>
      </c>
    </row>
    <row r="12597" spans="18:19" x14ac:dyDescent="0.25">
      <c r="R12597" s="3">
        <v>13600</v>
      </c>
      <c r="S12597" s="3" t="s">
        <v>31</v>
      </c>
    </row>
    <row r="12598" spans="18:19" x14ac:dyDescent="0.25">
      <c r="R12598" s="3">
        <v>13601</v>
      </c>
      <c r="S12598" s="3" t="s">
        <v>31</v>
      </c>
    </row>
    <row r="12599" spans="18:19" x14ac:dyDescent="0.25">
      <c r="R12599" s="3">
        <v>13602</v>
      </c>
      <c r="S12599" s="3" t="s">
        <v>31</v>
      </c>
    </row>
    <row r="12600" spans="18:19" x14ac:dyDescent="0.25">
      <c r="R12600" s="3">
        <v>13603</v>
      </c>
      <c r="S12600" s="3" t="s">
        <v>31</v>
      </c>
    </row>
    <row r="12601" spans="18:19" x14ac:dyDescent="0.25">
      <c r="R12601" s="3">
        <v>13604</v>
      </c>
      <c r="S12601" s="3" t="s">
        <v>31</v>
      </c>
    </row>
    <row r="12602" spans="18:19" x14ac:dyDescent="0.25">
      <c r="R12602" s="3">
        <v>13605</v>
      </c>
      <c r="S12602" s="3" t="s">
        <v>31</v>
      </c>
    </row>
    <row r="12603" spans="18:19" x14ac:dyDescent="0.25">
      <c r="R12603" s="3">
        <v>13606</v>
      </c>
      <c r="S12603" s="3" t="s">
        <v>31</v>
      </c>
    </row>
    <row r="12604" spans="18:19" x14ac:dyDescent="0.25">
      <c r="R12604" s="3">
        <v>13607</v>
      </c>
      <c r="S12604" s="3" t="s">
        <v>31</v>
      </c>
    </row>
    <row r="12605" spans="18:19" x14ac:dyDescent="0.25">
      <c r="R12605" s="3">
        <v>13608</v>
      </c>
      <c r="S12605" s="3" t="s">
        <v>31</v>
      </c>
    </row>
    <row r="12606" spans="18:19" x14ac:dyDescent="0.25">
      <c r="R12606" s="3">
        <v>13609</v>
      </c>
      <c r="S12606" s="3" t="s">
        <v>31</v>
      </c>
    </row>
    <row r="12607" spans="18:19" x14ac:dyDescent="0.25">
      <c r="R12607" s="3">
        <v>13610</v>
      </c>
      <c r="S12607" s="3" t="s">
        <v>31</v>
      </c>
    </row>
    <row r="12608" spans="18:19" x14ac:dyDescent="0.25">
      <c r="R12608" s="3">
        <v>13611</v>
      </c>
      <c r="S12608" s="3" t="s">
        <v>31</v>
      </c>
    </row>
    <row r="12609" spans="18:19" x14ac:dyDescent="0.25">
      <c r="R12609" s="3">
        <v>13612</v>
      </c>
      <c r="S12609" s="3" t="s">
        <v>31</v>
      </c>
    </row>
    <row r="12610" spans="18:19" x14ac:dyDescent="0.25">
      <c r="R12610" s="3">
        <v>13613</v>
      </c>
      <c r="S12610" s="3" t="s">
        <v>31</v>
      </c>
    </row>
    <row r="12611" spans="18:19" x14ac:dyDescent="0.25">
      <c r="R12611" s="3">
        <v>13614</v>
      </c>
      <c r="S12611" s="3" t="s">
        <v>31</v>
      </c>
    </row>
    <row r="12612" spans="18:19" x14ac:dyDescent="0.25">
      <c r="R12612" s="3">
        <v>13615</v>
      </c>
      <c r="S12612" s="3" t="s">
        <v>31</v>
      </c>
    </row>
    <row r="12613" spans="18:19" x14ac:dyDescent="0.25">
      <c r="R12613" s="3">
        <v>13616</v>
      </c>
      <c r="S12613" s="3" t="s">
        <v>31</v>
      </c>
    </row>
    <row r="12614" spans="18:19" x14ac:dyDescent="0.25">
      <c r="R12614" s="3">
        <v>13617</v>
      </c>
      <c r="S12614" s="3" t="s">
        <v>31</v>
      </c>
    </row>
    <row r="12615" spans="18:19" x14ac:dyDescent="0.25">
      <c r="R12615" s="3">
        <v>13618</v>
      </c>
      <c r="S12615" s="3" t="s">
        <v>31</v>
      </c>
    </row>
    <row r="12616" spans="18:19" x14ac:dyDescent="0.25">
      <c r="R12616" s="3">
        <v>13619</v>
      </c>
      <c r="S12616" s="3" t="s">
        <v>31</v>
      </c>
    </row>
    <row r="12617" spans="18:19" x14ac:dyDescent="0.25">
      <c r="R12617" s="3">
        <v>13620</v>
      </c>
      <c r="S12617" s="3" t="s">
        <v>31</v>
      </c>
    </row>
    <row r="12618" spans="18:19" x14ac:dyDescent="0.25">
      <c r="R12618" s="3">
        <v>13621</v>
      </c>
      <c r="S12618" s="3" t="s">
        <v>31</v>
      </c>
    </row>
    <row r="12619" spans="18:19" x14ac:dyDescent="0.25">
      <c r="R12619" s="3">
        <v>13622</v>
      </c>
      <c r="S12619" s="3" t="s">
        <v>31</v>
      </c>
    </row>
    <row r="12620" spans="18:19" x14ac:dyDescent="0.25">
      <c r="R12620" s="3">
        <v>13623</v>
      </c>
      <c r="S12620" s="3" t="s">
        <v>31</v>
      </c>
    </row>
    <row r="12621" spans="18:19" x14ac:dyDescent="0.25">
      <c r="R12621" s="3">
        <v>13624</v>
      </c>
      <c r="S12621" s="3" t="s">
        <v>31</v>
      </c>
    </row>
    <row r="12622" spans="18:19" x14ac:dyDescent="0.25">
      <c r="R12622" s="3">
        <v>13625</v>
      </c>
      <c r="S12622" s="3" t="s">
        <v>31</v>
      </c>
    </row>
    <row r="12623" spans="18:19" x14ac:dyDescent="0.25">
      <c r="R12623" s="3">
        <v>13626</v>
      </c>
      <c r="S12623" s="3" t="s">
        <v>31</v>
      </c>
    </row>
    <row r="12624" spans="18:19" x14ac:dyDescent="0.25">
      <c r="R12624" s="3">
        <v>13627</v>
      </c>
      <c r="S12624" s="3" t="s">
        <v>31</v>
      </c>
    </row>
    <row r="12625" spans="18:19" x14ac:dyDescent="0.25">
      <c r="R12625" s="3">
        <v>13628</v>
      </c>
      <c r="S12625" s="3" t="s">
        <v>31</v>
      </c>
    </row>
    <row r="12626" spans="18:19" x14ac:dyDescent="0.25">
      <c r="R12626" s="3">
        <v>13629</v>
      </c>
      <c r="S12626" s="3" t="s">
        <v>31</v>
      </c>
    </row>
    <row r="12627" spans="18:19" x14ac:dyDescent="0.25">
      <c r="R12627" s="3">
        <v>13630</v>
      </c>
      <c r="S12627" s="3" t="s">
        <v>31</v>
      </c>
    </row>
    <row r="12628" spans="18:19" x14ac:dyDescent="0.25">
      <c r="R12628" s="3">
        <v>13631</v>
      </c>
      <c r="S12628" s="3" t="s">
        <v>31</v>
      </c>
    </row>
    <row r="12629" spans="18:19" x14ac:dyDescent="0.25">
      <c r="R12629" s="3">
        <v>13632</v>
      </c>
      <c r="S12629" s="3" t="s">
        <v>31</v>
      </c>
    </row>
    <row r="12630" spans="18:19" x14ac:dyDescent="0.25">
      <c r="R12630" s="3">
        <v>13633</v>
      </c>
      <c r="S12630" s="3" t="s">
        <v>31</v>
      </c>
    </row>
    <row r="12631" spans="18:19" x14ac:dyDescent="0.25">
      <c r="R12631" s="3">
        <v>13634</v>
      </c>
      <c r="S12631" s="3" t="s">
        <v>31</v>
      </c>
    </row>
    <row r="12632" spans="18:19" x14ac:dyDescent="0.25">
      <c r="R12632" s="3">
        <v>13635</v>
      </c>
      <c r="S12632" s="3" t="s">
        <v>31</v>
      </c>
    </row>
    <row r="12633" spans="18:19" x14ac:dyDescent="0.25">
      <c r="R12633" s="3">
        <v>13636</v>
      </c>
      <c r="S12633" s="3" t="s">
        <v>31</v>
      </c>
    </row>
    <row r="12634" spans="18:19" x14ac:dyDescent="0.25">
      <c r="R12634" s="3">
        <v>13637</v>
      </c>
      <c r="S12634" s="3" t="s">
        <v>31</v>
      </c>
    </row>
    <row r="12635" spans="18:19" x14ac:dyDescent="0.25">
      <c r="R12635" s="3">
        <v>13638</v>
      </c>
      <c r="S12635" s="3" t="s">
        <v>31</v>
      </c>
    </row>
    <row r="12636" spans="18:19" x14ac:dyDescent="0.25">
      <c r="R12636" s="3">
        <v>13639</v>
      </c>
      <c r="S12636" s="3" t="s">
        <v>31</v>
      </c>
    </row>
    <row r="12637" spans="18:19" x14ac:dyDescent="0.25">
      <c r="R12637" s="3">
        <v>13640</v>
      </c>
      <c r="S12637" s="3" t="s">
        <v>31</v>
      </c>
    </row>
    <row r="12638" spans="18:19" x14ac:dyDescent="0.25">
      <c r="R12638" s="3">
        <v>13641</v>
      </c>
      <c r="S12638" s="3" t="s">
        <v>31</v>
      </c>
    </row>
    <row r="12639" spans="18:19" x14ac:dyDescent="0.25">
      <c r="R12639" s="3">
        <v>13642</v>
      </c>
      <c r="S12639" s="3" t="s">
        <v>31</v>
      </c>
    </row>
    <row r="12640" spans="18:19" x14ac:dyDescent="0.25">
      <c r="R12640" s="3">
        <v>13643</v>
      </c>
      <c r="S12640" s="3" t="s">
        <v>31</v>
      </c>
    </row>
    <row r="12641" spans="18:19" x14ac:dyDescent="0.25">
      <c r="R12641" s="3">
        <v>13644</v>
      </c>
      <c r="S12641" s="3" t="s">
        <v>31</v>
      </c>
    </row>
    <row r="12642" spans="18:19" x14ac:dyDescent="0.25">
      <c r="R12642" s="3">
        <v>13645</v>
      </c>
      <c r="S12642" s="3" t="s">
        <v>31</v>
      </c>
    </row>
    <row r="12643" spans="18:19" x14ac:dyDescent="0.25">
      <c r="R12643" s="3">
        <v>13646</v>
      </c>
      <c r="S12643" s="3" t="s">
        <v>31</v>
      </c>
    </row>
    <row r="12644" spans="18:19" x14ac:dyDescent="0.25">
      <c r="R12644" s="3">
        <v>13647</v>
      </c>
      <c r="S12644" s="3" t="s">
        <v>31</v>
      </c>
    </row>
    <row r="12645" spans="18:19" x14ac:dyDescent="0.25">
      <c r="R12645" s="3">
        <v>13648</v>
      </c>
      <c r="S12645" s="3" t="s">
        <v>31</v>
      </c>
    </row>
    <row r="12646" spans="18:19" x14ac:dyDescent="0.25">
      <c r="R12646" s="3">
        <v>13649</v>
      </c>
      <c r="S12646" s="3" t="s">
        <v>31</v>
      </c>
    </row>
    <row r="12647" spans="18:19" x14ac:dyDescent="0.25">
      <c r="R12647" s="3">
        <v>13650</v>
      </c>
      <c r="S12647" s="3" t="s">
        <v>31</v>
      </c>
    </row>
    <row r="12648" spans="18:19" x14ac:dyDescent="0.25">
      <c r="R12648" s="3">
        <v>13651</v>
      </c>
      <c r="S12648" s="3" t="s">
        <v>31</v>
      </c>
    </row>
    <row r="12649" spans="18:19" x14ac:dyDescent="0.25">
      <c r="R12649" s="3">
        <v>13652</v>
      </c>
      <c r="S12649" s="3" t="s">
        <v>31</v>
      </c>
    </row>
    <row r="12650" spans="18:19" x14ac:dyDescent="0.25">
      <c r="R12650" s="3">
        <v>13653</v>
      </c>
      <c r="S12650" s="3" t="s">
        <v>31</v>
      </c>
    </row>
    <row r="12651" spans="18:19" x14ac:dyDescent="0.25">
      <c r="R12651" s="3">
        <v>13654</v>
      </c>
      <c r="S12651" s="3" t="s">
        <v>31</v>
      </c>
    </row>
    <row r="12652" spans="18:19" x14ac:dyDescent="0.25">
      <c r="R12652" s="3">
        <v>13655</v>
      </c>
      <c r="S12652" s="3" t="s">
        <v>31</v>
      </c>
    </row>
    <row r="12653" spans="18:19" x14ac:dyDescent="0.25">
      <c r="R12653" s="3">
        <v>13656</v>
      </c>
      <c r="S12653" s="3" t="s">
        <v>31</v>
      </c>
    </row>
    <row r="12654" spans="18:19" x14ac:dyDescent="0.25">
      <c r="R12654" s="3">
        <v>13657</v>
      </c>
      <c r="S12654" s="3" t="s">
        <v>31</v>
      </c>
    </row>
    <row r="12655" spans="18:19" x14ac:dyDescent="0.25">
      <c r="R12655" s="3">
        <v>13658</v>
      </c>
      <c r="S12655" s="3" t="s">
        <v>31</v>
      </c>
    </row>
    <row r="12656" spans="18:19" x14ac:dyDescent="0.25">
      <c r="R12656" s="3">
        <v>13659</v>
      </c>
      <c r="S12656" s="3" t="s">
        <v>31</v>
      </c>
    </row>
    <row r="12657" spans="18:19" x14ac:dyDescent="0.25">
      <c r="R12657" s="3">
        <v>13660</v>
      </c>
      <c r="S12657" s="3" t="s">
        <v>31</v>
      </c>
    </row>
    <row r="12658" spans="18:19" x14ac:dyDescent="0.25">
      <c r="R12658" s="3">
        <v>13661</v>
      </c>
      <c r="S12658" s="3" t="s">
        <v>31</v>
      </c>
    </row>
    <row r="12659" spans="18:19" x14ac:dyDescent="0.25">
      <c r="R12659" s="3">
        <v>13662</v>
      </c>
      <c r="S12659" s="3" t="s">
        <v>31</v>
      </c>
    </row>
    <row r="12660" spans="18:19" x14ac:dyDescent="0.25">
      <c r="R12660" s="3">
        <v>13663</v>
      </c>
      <c r="S12660" s="3" t="s">
        <v>31</v>
      </c>
    </row>
    <row r="12661" spans="18:19" x14ac:dyDescent="0.25">
      <c r="R12661" s="3">
        <v>13664</v>
      </c>
      <c r="S12661" s="3" t="s">
        <v>31</v>
      </c>
    </row>
    <row r="12662" spans="18:19" x14ac:dyDescent="0.25">
      <c r="R12662" s="3">
        <v>13665</v>
      </c>
      <c r="S12662" s="3" t="s">
        <v>31</v>
      </c>
    </row>
    <row r="12663" spans="18:19" x14ac:dyDescent="0.25">
      <c r="R12663" s="3">
        <v>13666</v>
      </c>
      <c r="S12663" s="3" t="s">
        <v>31</v>
      </c>
    </row>
    <row r="12664" spans="18:19" x14ac:dyDescent="0.25">
      <c r="R12664" s="3">
        <v>13667</v>
      </c>
      <c r="S12664" s="3" t="s">
        <v>31</v>
      </c>
    </row>
    <row r="12665" spans="18:19" x14ac:dyDescent="0.25">
      <c r="R12665" s="3">
        <v>13668</v>
      </c>
      <c r="S12665" s="3" t="s">
        <v>31</v>
      </c>
    </row>
    <row r="12666" spans="18:19" x14ac:dyDescent="0.25">
      <c r="R12666" s="3">
        <v>13669</v>
      </c>
      <c r="S12666" s="3" t="s">
        <v>31</v>
      </c>
    </row>
    <row r="12667" spans="18:19" x14ac:dyDescent="0.25">
      <c r="R12667" s="3">
        <v>13670</v>
      </c>
      <c r="S12667" s="3" t="s">
        <v>31</v>
      </c>
    </row>
    <row r="12668" spans="18:19" x14ac:dyDescent="0.25">
      <c r="R12668" s="3">
        <v>13671</v>
      </c>
      <c r="S12668" s="3" t="s">
        <v>31</v>
      </c>
    </row>
    <row r="12669" spans="18:19" x14ac:dyDescent="0.25">
      <c r="R12669" s="3">
        <v>13672</v>
      </c>
      <c r="S12669" s="3" t="s">
        <v>31</v>
      </c>
    </row>
    <row r="12670" spans="18:19" x14ac:dyDescent="0.25">
      <c r="R12670" s="3">
        <v>13673</v>
      </c>
      <c r="S12670" s="3" t="s">
        <v>31</v>
      </c>
    </row>
    <row r="12671" spans="18:19" x14ac:dyDescent="0.25">
      <c r="R12671" s="3">
        <v>13674</v>
      </c>
      <c r="S12671" s="3" t="s">
        <v>31</v>
      </c>
    </row>
    <row r="12672" spans="18:19" x14ac:dyDescent="0.25">
      <c r="R12672" s="3">
        <v>13675</v>
      </c>
      <c r="S12672" s="3" t="s">
        <v>31</v>
      </c>
    </row>
    <row r="12673" spans="18:19" x14ac:dyDescent="0.25">
      <c r="R12673" s="3">
        <v>13676</v>
      </c>
      <c r="S12673" s="3" t="s">
        <v>31</v>
      </c>
    </row>
    <row r="12674" spans="18:19" x14ac:dyDescent="0.25">
      <c r="R12674" s="3">
        <v>13677</v>
      </c>
      <c r="S12674" s="3" t="s">
        <v>31</v>
      </c>
    </row>
    <row r="12675" spans="18:19" x14ac:dyDescent="0.25">
      <c r="R12675" s="3">
        <v>13678</v>
      </c>
      <c r="S12675" s="3" t="s">
        <v>31</v>
      </c>
    </row>
    <row r="12676" spans="18:19" x14ac:dyDescent="0.25">
      <c r="R12676" s="3">
        <v>13679</v>
      </c>
      <c r="S12676" s="3" t="s">
        <v>31</v>
      </c>
    </row>
    <row r="12677" spans="18:19" x14ac:dyDescent="0.25">
      <c r="R12677" s="3">
        <v>13680</v>
      </c>
      <c r="S12677" s="3" t="s">
        <v>31</v>
      </c>
    </row>
    <row r="12678" spans="18:19" x14ac:dyDescent="0.25">
      <c r="R12678" s="3">
        <v>13681</v>
      </c>
      <c r="S12678" s="3" t="s">
        <v>31</v>
      </c>
    </row>
    <row r="12679" spans="18:19" x14ac:dyDescent="0.25">
      <c r="R12679" s="3">
        <v>13682</v>
      </c>
      <c r="S12679" s="3" t="s">
        <v>31</v>
      </c>
    </row>
    <row r="12680" spans="18:19" x14ac:dyDescent="0.25">
      <c r="R12680" s="3">
        <v>13683</v>
      </c>
      <c r="S12680" s="3" t="s">
        <v>31</v>
      </c>
    </row>
    <row r="12681" spans="18:19" x14ac:dyDescent="0.25">
      <c r="R12681" s="3">
        <v>13684</v>
      </c>
      <c r="S12681" s="3" t="s">
        <v>31</v>
      </c>
    </row>
    <row r="12682" spans="18:19" x14ac:dyDescent="0.25">
      <c r="R12682" s="3">
        <v>13685</v>
      </c>
      <c r="S12682" s="3" t="s">
        <v>31</v>
      </c>
    </row>
    <row r="12683" spans="18:19" x14ac:dyDescent="0.25">
      <c r="R12683" s="3">
        <v>13686</v>
      </c>
      <c r="S12683" s="3" t="s">
        <v>31</v>
      </c>
    </row>
    <row r="12684" spans="18:19" x14ac:dyDescent="0.25">
      <c r="R12684" s="3">
        <v>13687</v>
      </c>
      <c r="S12684" s="3" t="s">
        <v>31</v>
      </c>
    </row>
    <row r="12685" spans="18:19" x14ac:dyDescent="0.25">
      <c r="R12685" s="3">
        <v>13688</v>
      </c>
      <c r="S12685" s="3" t="s">
        <v>31</v>
      </c>
    </row>
    <row r="12686" spans="18:19" x14ac:dyDescent="0.25">
      <c r="R12686" s="3">
        <v>13689</v>
      </c>
      <c r="S12686" s="3" t="s">
        <v>31</v>
      </c>
    </row>
    <row r="12687" spans="18:19" x14ac:dyDescent="0.25">
      <c r="R12687" s="3">
        <v>13690</v>
      </c>
      <c r="S12687" s="3" t="s">
        <v>31</v>
      </c>
    </row>
    <row r="12688" spans="18:19" x14ac:dyDescent="0.25">
      <c r="R12688" s="3">
        <v>13691</v>
      </c>
      <c r="S12688" s="3" t="s">
        <v>31</v>
      </c>
    </row>
    <row r="12689" spans="18:19" x14ac:dyDescent="0.25">
      <c r="R12689" s="3">
        <v>13692</v>
      </c>
      <c r="S12689" s="3" t="s">
        <v>31</v>
      </c>
    </row>
    <row r="12690" spans="18:19" x14ac:dyDescent="0.25">
      <c r="R12690" s="3">
        <v>13693</v>
      </c>
      <c r="S12690" s="3" t="s">
        <v>31</v>
      </c>
    </row>
    <row r="12691" spans="18:19" x14ac:dyDescent="0.25">
      <c r="R12691" s="3">
        <v>13694</v>
      </c>
      <c r="S12691" s="3" t="s">
        <v>31</v>
      </c>
    </row>
    <row r="12692" spans="18:19" x14ac:dyDescent="0.25">
      <c r="R12692" s="3">
        <v>13695</v>
      </c>
      <c r="S12692" s="3" t="s">
        <v>31</v>
      </c>
    </row>
    <row r="12693" spans="18:19" x14ac:dyDescent="0.25">
      <c r="R12693" s="3">
        <v>13696</v>
      </c>
      <c r="S12693" s="3" t="s">
        <v>31</v>
      </c>
    </row>
    <row r="12694" spans="18:19" x14ac:dyDescent="0.25">
      <c r="R12694" s="3">
        <v>13697</v>
      </c>
      <c r="S12694" s="3" t="s">
        <v>31</v>
      </c>
    </row>
    <row r="12695" spans="18:19" x14ac:dyDescent="0.25">
      <c r="R12695" s="3">
        <v>13698</v>
      </c>
      <c r="S12695" s="3" t="s">
        <v>31</v>
      </c>
    </row>
    <row r="12696" spans="18:19" x14ac:dyDescent="0.25">
      <c r="R12696" s="3">
        <v>13699</v>
      </c>
      <c r="S12696" s="3" t="s">
        <v>31</v>
      </c>
    </row>
    <row r="12697" spans="18:19" x14ac:dyDescent="0.25">
      <c r="R12697" s="3">
        <v>13700</v>
      </c>
      <c r="S12697" s="3" t="s">
        <v>31</v>
      </c>
    </row>
    <row r="12698" spans="18:19" x14ac:dyDescent="0.25">
      <c r="R12698" s="3">
        <v>13701</v>
      </c>
      <c r="S12698" s="3" t="s">
        <v>31</v>
      </c>
    </row>
    <row r="12699" spans="18:19" x14ac:dyDescent="0.25">
      <c r="R12699" s="3">
        <v>13702</v>
      </c>
      <c r="S12699" s="3" t="s">
        <v>31</v>
      </c>
    </row>
    <row r="12700" spans="18:19" x14ac:dyDescent="0.25">
      <c r="R12700" s="3">
        <v>13703</v>
      </c>
      <c r="S12700" s="3" t="s">
        <v>31</v>
      </c>
    </row>
    <row r="12701" spans="18:19" x14ac:dyDescent="0.25">
      <c r="R12701" s="3">
        <v>13704</v>
      </c>
      <c r="S12701" s="3" t="s">
        <v>31</v>
      </c>
    </row>
    <row r="12702" spans="18:19" x14ac:dyDescent="0.25">
      <c r="R12702" s="3">
        <v>13705</v>
      </c>
      <c r="S12702" s="3" t="s">
        <v>31</v>
      </c>
    </row>
    <row r="12703" spans="18:19" x14ac:dyDescent="0.25">
      <c r="R12703" s="3">
        <v>13706</v>
      </c>
      <c r="S12703" s="3" t="s">
        <v>31</v>
      </c>
    </row>
    <row r="12704" spans="18:19" x14ac:dyDescent="0.25">
      <c r="R12704" s="3">
        <v>13707</v>
      </c>
      <c r="S12704" s="3" t="s">
        <v>31</v>
      </c>
    </row>
    <row r="12705" spans="18:19" x14ac:dyDescent="0.25">
      <c r="R12705" s="3">
        <v>13708</v>
      </c>
      <c r="S12705" s="3" t="s">
        <v>31</v>
      </c>
    </row>
    <row r="12706" spans="18:19" x14ac:dyDescent="0.25">
      <c r="R12706" s="3">
        <v>13709</v>
      </c>
      <c r="S12706" s="3" t="s">
        <v>31</v>
      </c>
    </row>
    <row r="12707" spans="18:19" x14ac:dyDescent="0.25">
      <c r="R12707" s="3">
        <v>13710</v>
      </c>
      <c r="S12707" s="3" t="s">
        <v>31</v>
      </c>
    </row>
    <row r="12708" spans="18:19" x14ac:dyDescent="0.25">
      <c r="R12708" s="3">
        <v>13711</v>
      </c>
      <c r="S12708" s="3" t="s">
        <v>31</v>
      </c>
    </row>
    <row r="12709" spans="18:19" x14ac:dyDescent="0.25">
      <c r="R12709" s="3">
        <v>13712</v>
      </c>
      <c r="S12709" s="3" t="s">
        <v>31</v>
      </c>
    </row>
    <row r="12710" spans="18:19" x14ac:dyDescent="0.25">
      <c r="R12710" s="3">
        <v>13713</v>
      </c>
      <c r="S12710" s="3" t="s">
        <v>31</v>
      </c>
    </row>
    <row r="12711" spans="18:19" x14ac:dyDescent="0.25">
      <c r="R12711" s="3">
        <v>13714</v>
      </c>
      <c r="S12711" s="3" t="s">
        <v>31</v>
      </c>
    </row>
    <row r="12712" spans="18:19" x14ac:dyDescent="0.25">
      <c r="R12712" s="3">
        <v>13715</v>
      </c>
      <c r="S12712" s="3" t="s">
        <v>31</v>
      </c>
    </row>
    <row r="12713" spans="18:19" x14ac:dyDescent="0.25">
      <c r="R12713" s="3">
        <v>13716</v>
      </c>
      <c r="S12713" s="3" t="s">
        <v>31</v>
      </c>
    </row>
    <row r="12714" spans="18:19" x14ac:dyDescent="0.25">
      <c r="R12714" s="3">
        <v>13717</v>
      </c>
      <c r="S12714" s="3" t="s">
        <v>31</v>
      </c>
    </row>
    <row r="12715" spans="18:19" x14ac:dyDescent="0.25">
      <c r="R12715" s="3">
        <v>13718</v>
      </c>
      <c r="S12715" s="3" t="s">
        <v>31</v>
      </c>
    </row>
    <row r="12716" spans="18:19" x14ac:dyDescent="0.25">
      <c r="R12716" s="3">
        <v>13719</v>
      </c>
      <c r="S12716" s="3" t="s">
        <v>31</v>
      </c>
    </row>
    <row r="12717" spans="18:19" x14ac:dyDescent="0.25">
      <c r="R12717" s="3">
        <v>13720</v>
      </c>
      <c r="S12717" s="3" t="s">
        <v>31</v>
      </c>
    </row>
    <row r="12718" spans="18:19" x14ac:dyDescent="0.25">
      <c r="R12718" s="3">
        <v>13721</v>
      </c>
      <c r="S12718" s="3" t="s">
        <v>31</v>
      </c>
    </row>
    <row r="12719" spans="18:19" x14ac:dyDescent="0.25">
      <c r="R12719" s="3">
        <v>13722</v>
      </c>
      <c r="S12719" s="3" t="s">
        <v>31</v>
      </c>
    </row>
    <row r="12720" spans="18:19" x14ac:dyDescent="0.25">
      <c r="R12720" s="3">
        <v>13723</v>
      </c>
      <c r="S12720" s="3" t="s">
        <v>31</v>
      </c>
    </row>
    <row r="12721" spans="18:19" x14ac:dyDescent="0.25">
      <c r="R12721" s="3">
        <v>13724</v>
      </c>
      <c r="S12721" s="3" t="s">
        <v>31</v>
      </c>
    </row>
    <row r="12722" spans="18:19" x14ac:dyDescent="0.25">
      <c r="R12722" s="3">
        <v>13725</v>
      </c>
      <c r="S12722" s="3" t="s">
        <v>31</v>
      </c>
    </row>
    <row r="12723" spans="18:19" x14ac:dyDescent="0.25">
      <c r="R12723" s="3">
        <v>13726</v>
      </c>
      <c r="S12723" s="3" t="s">
        <v>31</v>
      </c>
    </row>
    <row r="12724" spans="18:19" x14ac:dyDescent="0.25">
      <c r="R12724" s="3">
        <v>13727</v>
      </c>
      <c r="S12724" s="3" t="s">
        <v>31</v>
      </c>
    </row>
    <row r="12725" spans="18:19" x14ac:dyDescent="0.25">
      <c r="R12725" s="3">
        <v>13728</v>
      </c>
      <c r="S12725" s="3" t="s">
        <v>31</v>
      </c>
    </row>
    <row r="12726" spans="18:19" x14ac:dyDescent="0.25">
      <c r="R12726" s="3">
        <v>13729</v>
      </c>
      <c r="S12726" s="3" t="s">
        <v>31</v>
      </c>
    </row>
    <row r="12727" spans="18:19" x14ac:dyDescent="0.25">
      <c r="R12727" s="3">
        <v>13730</v>
      </c>
      <c r="S12727" s="3" t="s">
        <v>31</v>
      </c>
    </row>
    <row r="12728" spans="18:19" x14ac:dyDescent="0.25">
      <c r="R12728" s="3">
        <v>13731</v>
      </c>
      <c r="S12728" s="3" t="s">
        <v>31</v>
      </c>
    </row>
    <row r="12729" spans="18:19" x14ac:dyDescent="0.25">
      <c r="R12729" s="3">
        <v>13732</v>
      </c>
      <c r="S12729" s="3" t="s">
        <v>31</v>
      </c>
    </row>
    <row r="12730" spans="18:19" x14ac:dyDescent="0.25">
      <c r="R12730" s="3">
        <v>13733</v>
      </c>
      <c r="S12730" s="3" t="s">
        <v>31</v>
      </c>
    </row>
    <row r="12731" spans="18:19" x14ac:dyDescent="0.25">
      <c r="R12731" s="3">
        <v>13734</v>
      </c>
      <c r="S12731" s="3" t="s">
        <v>31</v>
      </c>
    </row>
    <row r="12732" spans="18:19" x14ac:dyDescent="0.25">
      <c r="R12732" s="3">
        <v>13735</v>
      </c>
      <c r="S12732" s="3" t="s">
        <v>31</v>
      </c>
    </row>
    <row r="12733" spans="18:19" x14ac:dyDescent="0.25">
      <c r="R12733" s="3">
        <v>13736</v>
      </c>
      <c r="S12733" s="3" t="s">
        <v>31</v>
      </c>
    </row>
    <row r="12734" spans="18:19" x14ac:dyDescent="0.25">
      <c r="R12734" s="3">
        <v>13737</v>
      </c>
      <c r="S12734" s="3" t="s">
        <v>31</v>
      </c>
    </row>
    <row r="12735" spans="18:19" x14ac:dyDescent="0.25">
      <c r="R12735" s="3">
        <v>13738</v>
      </c>
      <c r="S12735" s="3" t="s">
        <v>31</v>
      </c>
    </row>
    <row r="12736" spans="18:19" x14ac:dyDescent="0.25">
      <c r="R12736" s="3">
        <v>13739</v>
      </c>
      <c r="S12736" s="3" t="s">
        <v>31</v>
      </c>
    </row>
    <row r="12737" spans="18:19" x14ac:dyDescent="0.25">
      <c r="R12737" s="3">
        <v>13740</v>
      </c>
      <c r="S12737" s="3" t="s">
        <v>31</v>
      </c>
    </row>
    <row r="12738" spans="18:19" x14ac:dyDescent="0.25">
      <c r="R12738" s="3">
        <v>13741</v>
      </c>
      <c r="S12738" s="3" t="s">
        <v>31</v>
      </c>
    </row>
    <row r="12739" spans="18:19" x14ac:dyDescent="0.25">
      <c r="R12739" s="3">
        <v>13742</v>
      </c>
      <c r="S12739" s="3" t="s">
        <v>31</v>
      </c>
    </row>
    <row r="12740" spans="18:19" x14ac:dyDescent="0.25">
      <c r="R12740" s="3">
        <v>13743</v>
      </c>
      <c r="S12740" s="3" t="s">
        <v>31</v>
      </c>
    </row>
    <row r="12741" spans="18:19" x14ac:dyDescent="0.25">
      <c r="R12741" s="3">
        <v>13744</v>
      </c>
      <c r="S12741" s="3" t="s">
        <v>31</v>
      </c>
    </row>
    <row r="12742" spans="18:19" x14ac:dyDescent="0.25">
      <c r="R12742" s="3">
        <v>13745</v>
      </c>
      <c r="S12742" s="3" t="s">
        <v>31</v>
      </c>
    </row>
    <row r="12743" spans="18:19" x14ac:dyDescent="0.25">
      <c r="R12743" s="3">
        <v>13746</v>
      </c>
      <c r="S12743" s="3" t="s">
        <v>31</v>
      </c>
    </row>
    <row r="12744" spans="18:19" x14ac:dyDescent="0.25">
      <c r="R12744" s="3">
        <v>13747</v>
      </c>
      <c r="S12744" s="3" t="s">
        <v>31</v>
      </c>
    </row>
    <row r="12745" spans="18:19" x14ac:dyDescent="0.25">
      <c r="R12745" s="3">
        <v>13748</v>
      </c>
      <c r="S12745" s="3" t="s">
        <v>31</v>
      </c>
    </row>
    <row r="12746" spans="18:19" x14ac:dyDescent="0.25">
      <c r="R12746" s="3">
        <v>13749</v>
      </c>
      <c r="S12746" s="3" t="s">
        <v>31</v>
      </c>
    </row>
    <row r="12747" spans="18:19" x14ac:dyDescent="0.25">
      <c r="R12747" s="3">
        <v>13750</v>
      </c>
      <c r="S12747" s="3" t="s">
        <v>31</v>
      </c>
    </row>
    <row r="12748" spans="18:19" x14ac:dyDescent="0.25">
      <c r="R12748" s="3">
        <v>13751</v>
      </c>
      <c r="S12748" s="3" t="s">
        <v>31</v>
      </c>
    </row>
    <row r="12749" spans="18:19" x14ac:dyDescent="0.25">
      <c r="R12749" s="3">
        <v>13752</v>
      </c>
      <c r="S12749" s="3" t="s">
        <v>31</v>
      </c>
    </row>
    <row r="12750" spans="18:19" x14ac:dyDescent="0.25">
      <c r="R12750" s="3">
        <v>13753</v>
      </c>
      <c r="S12750" s="3" t="s">
        <v>31</v>
      </c>
    </row>
    <row r="12751" spans="18:19" x14ac:dyDescent="0.25">
      <c r="R12751" s="3">
        <v>13754</v>
      </c>
      <c r="S12751" s="3" t="s">
        <v>31</v>
      </c>
    </row>
    <row r="12752" spans="18:19" x14ac:dyDescent="0.25">
      <c r="R12752" s="3">
        <v>13755</v>
      </c>
      <c r="S12752" s="3" t="s">
        <v>31</v>
      </c>
    </row>
    <row r="12753" spans="18:19" x14ac:dyDescent="0.25">
      <c r="R12753" s="3">
        <v>13756</v>
      </c>
      <c r="S12753" s="3" t="s">
        <v>31</v>
      </c>
    </row>
    <row r="12754" spans="18:19" x14ac:dyDescent="0.25">
      <c r="R12754" s="3">
        <v>13757</v>
      </c>
      <c r="S12754" s="3" t="s">
        <v>31</v>
      </c>
    </row>
    <row r="12755" spans="18:19" x14ac:dyDescent="0.25">
      <c r="R12755" s="3">
        <v>13758</v>
      </c>
      <c r="S12755" s="3" t="s">
        <v>31</v>
      </c>
    </row>
    <row r="12756" spans="18:19" x14ac:dyDescent="0.25">
      <c r="R12756" s="3">
        <v>13759</v>
      </c>
      <c r="S12756" s="3" t="s">
        <v>31</v>
      </c>
    </row>
    <row r="12757" spans="18:19" x14ac:dyDescent="0.25">
      <c r="R12757" s="3">
        <v>13760</v>
      </c>
      <c r="S12757" s="3" t="s">
        <v>31</v>
      </c>
    </row>
    <row r="12758" spans="18:19" x14ac:dyDescent="0.25">
      <c r="R12758" s="3">
        <v>13761</v>
      </c>
      <c r="S12758" s="3" t="s">
        <v>31</v>
      </c>
    </row>
    <row r="12759" spans="18:19" x14ac:dyDescent="0.25">
      <c r="R12759" s="3">
        <v>13762</v>
      </c>
      <c r="S12759" s="3" t="s">
        <v>31</v>
      </c>
    </row>
    <row r="12760" spans="18:19" x14ac:dyDescent="0.25">
      <c r="R12760" s="3">
        <v>13763</v>
      </c>
      <c r="S12760" s="3" t="s">
        <v>31</v>
      </c>
    </row>
    <row r="12761" spans="18:19" x14ac:dyDescent="0.25">
      <c r="R12761" s="3">
        <v>13764</v>
      </c>
      <c r="S12761" s="3" t="s">
        <v>31</v>
      </c>
    </row>
    <row r="12762" spans="18:19" x14ac:dyDescent="0.25">
      <c r="R12762" s="3">
        <v>13765</v>
      </c>
      <c r="S12762" s="3" t="s">
        <v>31</v>
      </c>
    </row>
    <row r="12763" spans="18:19" x14ac:dyDescent="0.25">
      <c r="R12763" s="3">
        <v>13766</v>
      </c>
      <c r="S12763" s="3" t="s">
        <v>31</v>
      </c>
    </row>
    <row r="12764" spans="18:19" x14ac:dyDescent="0.25">
      <c r="R12764" s="3">
        <v>13767</v>
      </c>
      <c r="S12764" s="3" t="s">
        <v>31</v>
      </c>
    </row>
    <row r="12765" spans="18:19" x14ac:dyDescent="0.25">
      <c r="R12765" s="3">
        <v>13768</v>
      </c>
      <c r="S12765" s="3" t="s">
        <v>31</v>
      </c>
    </row>
    <row r="12766" spans="18:19" x14ac:dyDescent="0.25">
      <c r="R12766" s="3">
        <v>13769</v>
      </c>
      <c r="S12766" s="3" t="s">
        <v>31</v>
      </c>
    </row>
    <row r="12767" spans="18:19" x14ac:dyDescent="0.25">
      <c r="R12767" s="3">
        <v>13770</v>
      </c>
      <c r="S12767" s="3" t="s">
        <v>31</v>
      </c>
    </row>
    <row r="12768" spans="18:19" x14ac:dyDescent="0.25">
      <c r="R12768" s="3">
        <v>13771</v>
      </c>
      <c r="S12768" s="3" t="s">
        <v>31</v>
      </c>
    </row>
    <row r="12769" spans="18:19" x14ac:dyDescent="0.25">
      <c r="R12769" s="3">
        <v>13772</v>
      </c>
      <c r="S12769" s="3" t="s">
        <v>31</v>
      </c>
    </row>
    <row r="12770" spans="18:19" x14ac:dyDescent="0.25">
      <c r="R12770" s="3">
        <v>13773</v>
      </c>
      <c r="S12770" s="3" t="s">
        <v>31</v>
      </c>
    </row>
    <row r="12771" spans="18:19" x14ac:dyDescent="0.25">
      <c r="R12771" s="3">
        <v>13774</v>
      </c>
      <c r="S12771" s="3" t="s">
        <v>31</v>
      </c>
    </row>
    <row r="12772" spans="18:19" x14ac:dyDescent="0.25">
      <c r="R12772" s="3">
        <v>13775</v>
      </c>
      <c r="S12772" s="3" t="s">
        <v>31</v>
      </c>
    </row>
    <row r="12773" spans="18:19" x14ac:dyDescent="0.25">
      <c r="R12773" s="3">
        <v>13776</v>
      </c>
      <c r="S12773" s="3" t="s">
        <v>31</v>
      </c>
    </row>
    <row r="12774" spans="18:19" x14ac:dyDescent="0.25">
      <c r="R12774" s="3">
        <v>13777</v>
      </c>
      <c r="S12774" s="3" t="s">
        <v>31</v>
      </c>
    </row>
    <row r="12775" spans="18:19" x14ac:dyDescent="0.25">
      <c r="R12775" s="3">
        <v>13778</v>
      </c>
      <c r="S12775" s="3" t="s">
        <v>31</v>
      </c>
    </row>
    <row r="12776" spans="18:19" x14ac:dyDescent="0.25">
      <c r="R12776" s="3">
        <v>13779</v>
      </c>
      <c r="S12776" s="3" t="s">
        <v>31</v>
      </c>
    </row>
    <row r="12777" spans="18:19" x14ac:dyDescent="0.25">
      <c r="R12777" s="3">
        <v>13780</v>
      </c>
      <c r="S12777" s="3" t="s">
        <v>31</v>
      </c>
    </row>
    <row r="12778" spans="18:19" x14ac:dyDescent="0.25">
      <c r="R12778" s="3">
        <v>13781</v>
      </c>
      <c r="S12778" s="3" t="s">
        <v>31</v>
      </c>
    </row>
    <row r="12779" spans="18:19" x14ac:dyDescent="0.25">
      <c r="R12779" s="3">
        <v>13782</v>
      </c>
      <c r="S12779" s="3" t="s">
        <v>31</v>
      </c>
    </row>
    <row r="12780" spans="18:19" x14ac:dyDescent="0.25">
      <c r="R12780" s="3">
        <v>13783</v>
      </c>
      <c r="S12780" s="3" t="s">
        <v>31</v>
      </c>
    </row>
    <row r="12781" spans="18:19" x14ac:dyDescent="0.25">
      <c r="R12781" s="3">
        <v>13784</v>
      </c>
      <c r="S12781" s="3" t="s">
        <v>31</v>
      </c>
    </row>
    <row r="12782" spans="18:19" x14ac:dyDescent="0.25">
      <c r="R12782" s="3">
        <v>13785</v>
      </c>
      <c r="S12782" s="3" t="s">
        <v>31</v>
      </c>
    </row>
    <row r="12783" spans="18:19" x14ac:dyDescent="0.25">
      <c r="R12783" s="3">
        <v>13786</v>
      </c>
      <c r="S12783" s="3" t="s">
        <v>31</v>
      </c>
    </row>
    <row r="12784" spans="18:19" x14ac:dyDescent="0.25">
      <c r="R12784" s="3">
        <v>13787</v>
      </c>
      <c r="S12784" s="3" t="s">
        <v>31</v>
      </c>
    </row>
    <row r="12785" spans="18:19" x14ac:dyDescent="0.25">
      <c r="R12785" s="3">
        <v>13788</v>
      </c>
      <c r="S12785" s="3" t="s">
        <v>31</v>
      </c>
    </row>
    <row r="12786" spans="18:19" x14ac:dyDescent="0.25">
      <c r="R12786" s="3">
        <v>13789</v>
      </c>
      <c r="S12786" s="3" t="s">
        <v>31</v>
      </c>
    </row>
    <row r="12787" spans="18:19" x14ac:dyDescent="0.25">
      <c r="R12787" s="3">
        <v>13790</v>
      </c>
      <c r="S12787" s="3" t="s">
        <v>31</v>
      </c>
    </row>
    <row r="12788" spans="18:19" x14ac:dyDescent="0.25">
      <c r="R12788" s="3">
        <v>13791</v>
      </c>
      <c r="S12788" s="3" t="s">
        <v>31</v>
      </c>
    </row>
    <row r="12789" spans="18:19" x14ac:dyDescent="0.25">
      <c r="R12789" s="3">
        <v>13792</v>
      </c>
      <c r="S12789" s="3" t="s">
        <v>31</v>
      </c>
    </row>
    <row r="12790" spans="18:19" x14ac:dyDescent="0.25">
      <c r="R12790" s="3">
        <v>13793</v>
      </c>
      <c r="S12790" s="3" t="s">
        <v>31</v>
      </c>
    </row>
    <row r="12791" spans="18:19" x14ac:dyDescent="0.25">
      <c r="R12791" s="3">
        <v>13794</v>
      </c>
      <c r="S12791" s="3" t="s">
        <v>31</v>
      </c>
    </row>
    <row r="12792" spans="18:19" x14ac:dyDescent="0.25">
      <c r="R12792" s="3">
        <v>13795</v>
      </c>
      <c r="S12792" s="3" t="s">
        <v>31</v>
      </c>
    </row>
    <row r="12793" spans="18:19" x14ac:dyDescent="0.25">
      <c r="R12793" s="3">
        <v>13796</v>
      </c>
      <c r="S12793" s="3" t="s">
        <v>31</v>
      </c>
    </row>
    <row r="12794" spans="18:19" x14ac:dyDescent="0.25">
      <c r="R12794" s="3">
        <v>13797</v>
      </c>
      <c r="S12794" s="3" t="s">
        <v>31</v>
      </c>
    </row>
    <row r="12795" spans="18:19" x14ac:dyDescent="0.25">
      <c r="R12795" s="3">
        <v>13798</v>
      </c>
      <c r="S12795" s="3" t="s">
        <v>31</v>
      </c>
    </row>
    <row r="12796" spans="18:19" x14ac:dyDescent="0.25">
      <c r="R12796" s="3">
        <v>13799</v>
      </c>
      <c r="S12796" s="3" t="s">
        <v>31</v>
      </c>
    </row>
    <row r="12797" spans="18:19" x14ac:dyDescent="0.25">
      <c r="R12797" s="3">
        <v>13800</v>
      </c>
      <c r="S12797" s="3" t="s">
        <v>31</v>
      </c>
    </row>
    <row r="12798" spans="18:19" x14ac:dyDescent="0.25">
      <c r="R12798" s="3">
        <v>13801</v>
      </c>
      <c r="S12798" s="3" t="s">
        <v>31</v>
      </c>
    </row>
    <row r="12799" spans="18:19" x14ac:dyDescent="0.25">
      <c r="R12799" s="3">
        <v>13802</v>
      </c>
      <c r="S12799" s="3" t="s">
        <v>31</v>
      </c>
    </row>
    <row r="12800" spans="18:19" x14ac:dyDescent="0.25">
      <c r="R12800" s="3">
        <v>13803</v>
      </c>
      <c r="S12800" s="3" t="s">
        <v>31</v>
      </c>
    </row>
    <row r="12801" spans="18:19" x14ac:dyDescent="0.25">
      <c r="R12801" s="3">
        <v>13804</v>
      </c>
      <c r="S12801" s="3" t="s">
        <v>31</v>
      </c>
    </row>
    <row r="12802" spans="18:19" x14ac:dyDescent="0.25">
      <c r="R12802" s="3">
        <v>13805</v>
      </c>
      <c r="S12802" s="3" t="s">
        <v>31</v>
      </c>
    </row>
    <row r="12803" spans="18:19" x14ac:dyDescent="0.25">
      <c r="R12803" s="3">
        <v>13806</v>
      </c>
      <c r="S12803" s="3" t="s">
        <v>31</v>
      </c>
    </row>
    <row r="12804" spans="18:19" x14ac:dyDescent="0.25">
      <c r="R12804" s="3">
        <v>13807</v>
      </c>
      <c r="S12804" s="3" t="s">
        <v>31</v>
      </c>
    </row>
    <row r="12805" spans="18:19" x14ac:dyDescent="0.25">
      <c r="R12805" s="3">
        <v>13808</v>
      </c>
      <c r="S12805" s="3" t="s">
        <v>31</v>
      </c>
    </row>
    <row r="12806" spans="18:19" x14ac:dyDescent="0.25">
      <c r="R12806" s="3">
        <v>13809</v>
      </c>
      <c r="S12806" s="3" t="s">
        <v>31</v>
      </c>
    </row>
    <row r="12807" spans="18:19" x14ac:dyDescent="0.25">
      <c r="R12807" s="3">
        <v>13810</v>
      </c>
      <c r="S12807" s="3" t="s">
        <v>31</v>
      </c>
    </row>
    <row r="12808" spans="18:19" x14ac:dyDescent="0.25">
      <c r="R12808" s="3">
        <v>13811</v>
      </c>
      <c r="S12808" s="3" t="s">
        <v>31</v>
      </c>
    </row>
    <row r="12809" spans="18:19" x14ac:dyDescent="0.25">
      <c r="R12809" s="3">
        <v>13812</v>
      </c>
      <c r="S12809" s="3" t="s">
        <v>31</v>
      </c>
    </row>
    <row r="12810" spans="18:19" x14ac:dyDescent="0.25">
      <c r="R12810" s="3">
        <v>13813</v>
      </c>
      <c r="S12810" s="3" t="s">
        <v>31</v>
      </c>
    </row>
    <row r="12811" spans="18:19" x14ac:dyDescent="0.25">
      <c r="R12811" s="3">
        <v>13814</v>
      </c>
      <c r="S12811" s="3" t="s">
        <v>31</v>
      </c>
    </row>
    <row r="12812" spans="18:19" x14ac:dyDescent="0.25">
      <c r="R12812" s="3">
        <v>13815</v>
      </c>
      <c r="S12812" s="3" t="s">
        <v>31</v>
      </c>
    </row>
    <row r="12813" spans="18:19" x14ac:dyDescent="0.25">
      <c r="R12813" s="3">
        <v>13816</v>
      </c>
      <c r="S12813" s="3" t="s">
        <v>31</v>
      </c>
    </row>
    <row r="12814" spans="18:19" x14ac:dyDescent="0.25">
      <c r="R12814" s="3">
        <v>13817</v>
      </c>
      <c r="S12814" s="3" t="s">
        <v>31</v>
      </c>
    </row>
    <row r="12815" spans="18:19" x14ac:dyDescent="0.25">
      <c r="R12815" s="3">
        <v>13818</v>
      </c>
      <c r="S12815" s="3" t="s">
        <v>31</v>
      </c>
    </row>
    <row r="12816" spans="18:19" x14ac:dyDescent="0.25">
      <c r="R12816" s="3">
        <v>13819</v>
      </c>
      <c r="S12816" s="3" t="s">
        <v>31</v>
      </c>
    </row>
    <row r="12817" spans="18:19" x14ac:dyDescent="0.25">
      <c r="R12817" s="3">
        <v>13820</v>
      </c>
      <c r="S12817" s="3" t="s">
        <v>31</v>
      </c>
    </row>
    <row r="12818" spans="18:19" x14ac:dyDescent="0.25">
      <c r="R12818" s="3">
        <v>13821</v>
      </c>
      <c r="S12818" s="3" t="s">
        <v>31</v>
      </c>
    </row>
    <row r="12819" spans="18:19" x14ac:dyDescent="0.25">
      <c r="R12819" s="3">
        <v>13822</v>
      </c>
      <c r="S12819" s="3" t="s">
        <v>31</v>
      </c>
    </row>
    <row r="12820" spans="18:19" x14ac:dyDescent="0.25">
      <c r="R12820" s="3">
        <v>13823</v>
      </c>
      <c r="S12820" s="3" t="s">
        <v>31</v>
      </c>
    </row>
    <row r="12821" spans="18:19" x14ac:dyDescent="0.25">
      <c r="R12821" s="3">
        <v>13824</v>
      </c>
      <c r="S12821" s="3" t="s">
        <v>31</v>
      </c>
    </row>
    <row r="12822" spans="18:19" x14ac:dyDescent="0.25">
      <c r="R12822" s="3">
        <v>13825</v>
      </c>
      <c r="S12822" s="3" t="s">
        <v>31</v>
      </c>
    </row>
    <row r="12823" spans="18:19" x14ac:dyDescent="0.25">
      <c r="R12823" s="3">
        <v>13826</v>
      </c>
      <c r="S12823" s="3" t="s">
        <v>31</v>
      </c>
    </row>
    <row r="12824" spans="18:19" x14ac:dyDescent="0.25">
      <c r="R12824" s="3">
        <v>13827</v>
      </c>
      <c r="S12824" s="3" t="s">
        <v>31</v>
      </c>
    </row>
    <row r="12825" spans="18:19" x14ac:dyDescent="0.25">
      <c r="R12825" s="3">
        <v>13828</v>
      </c>
      <c r="S12825" s="3" t="s">
        <v>31</v>
      </c>
    </row>
    <row r="12826" spans="18:19" x14ac:dyDescent="0.25">
      <c r="R12826" s="3">
        <v>13829</v>
      </c>
      <c r="S12826" s="3" t="s">
        <v>31</v>
      </c>
    </row>
    <row r="12827" spans="18:19" x14ac:dyDescent="0.25">
      <c r="R12827" s="3">
        <v>13830</v>
      </c>
      <c r="S12827" s="3" t="s">
        <v>31</v>
      </c>
    </row>
    <row r="12828" spans="18:19" x14ac:dyDescent="0.25">
      <c r="R12828" s="3">
        <v>13831</v>
      </c>
      <c r="S12828" s="3" t="s">
        <v>31</v>
      </c>
    </row>
    <row r="12829" spans="18:19" x14ac:dyDescent="0.25">
      <c r="R12829" s="3">
        <v>13832</v>
      </c>
      <c r="S12829" s="3" t="s">
        <v>31</v>
      </c>
    </row>
    <row r="12830" spans="18:19" x14ac:dyDescent="0.25">
      <c r="R12830" s="3">
        <v>13833</v>
      </c>
      <c r="S12830" s="3" t="s">
        <v>31</v>
      </c>
    </row>
    <row r="12831" spans="18:19" x14ac:dyDescent="0.25">
      <c r="R12831" s="3">
        <v>13834</v>
      </c>
      <c r="S12831" s="3" t="s">
        <v>31</v>
      </c>
    </row>
    <row r="12832" spans="18:19" x14ac:dyDescent="0.25">
      <c r="R12832" s="3">
        <v>13835</v>
      </c>
      <c r="S12832" s="3" t="s">
        <v>31</v>
      </c>
    </row>
    <row r="12833" spans="18:19" x14ac:dyDescent="0.25">
      <c r="R12833" s="3">
        <v>13836</v>
      </c>
      <c r="S12833" s="3" t="s">
        <v>31</v>
      </c>
    </row>
    <row r="12834" spans="18:19" x14ac:dyDescent="0.25">
      <c r="R12834" s="3">
        <v>13837</v>
      </c>
      <c r="S12834" s="3" t="s">
        <v>31</v>
      </c>
    </row>
    <row r="12835" spans="18:19" x14ac:dyDescent="0.25">
      <c r="R12835" s="3">
        <v>13838</v>
      </c>
      <c r="S12835" s="3" t="s">
        <v>31</v>
      </c>
    </row>
    <row r="12836" spans="18:19" x14ac:dyDescent="0.25">
      <c r="R12836" s="3">
        <v>13839</v>
      </c>
      <c r="S12836" s="3" t="s">
        <v>31</v>
      </c>
    </row>
    <row r="12837" spans="18:19" x14ac:dyDescent="0.25">
      <c r="R12837" s="3">
        <v>13840</v>
      </c>
      <c r="S12837" s="3" t="s">
        <v>31</v>
      </c>
    </row>
    <row r="12838" spans="18:19" x14ac:dyDescent="0.25">
      <c r="R12838" s="3">
        <v>13841</v>
      </c>
      <c r="S12838" s="3" t="s">
        <v>31</v>
      </c>
    </row>
    <row r="12839" spans="18:19" x14ac:dyDescent="0.25">
      <c r="R12839" s="3">
        <v>13842</v>
      </c>
      <c r="S12839" s="3" t="s">
        <v>31</v>
      </c>
    </row>
    <row r="12840" spans="18:19" x14ac:dyDescent="0.25">
      <c r="R12840" s="3">
        <v>13843</v>
      </c>
      <c r="S12840" s="3" t="s">
        <v>31</v>
      </c>
    </row>
    <row r="12841" spans="18:19" x14ac:dyDescent="0.25">
      <c r="R12841" s="3">
        <v>13844</v>
      </c>
      <c r="S12841" s="3" t="s">
        <v>31</v>
      </c>
    </row>
    <row r="12842" spans="18:19" x14ac:dyDescent="0.25">
      <c r="R12842" s="3">
        <v>13845</v>
      </c>
      <c r="S12842" s="3" t="s">
        <v>31</v>
      </c>
    </row>
    <row r="12843" spans="18:19" x14ac:dyDescent="0.25">
      <c r="R12843" s="3">
        <v>13846</v>
      </c>
      <c r="S12843" s="3" t="s">
        <v>31</v>
      </c>
    </row>
    <row r="12844" spans="18:19" x14ac:dyDescent="0.25">
      <c r="R12844" s="3">
        <v>13847</v>
      </c>
      <c r="S12844" s="3" t="s">
        <v>31</v>
      </c>
    </row>
    <row r="12845" spans="18:19" x14ac:dyDescent="0.25">
      <c r="R12845" s="3">
        <v>13848</v>
      </c>
      <c r="S12845" s="3" t="s">
        <v>31</v>
      </c>
    </row>
    <row r="12846" spans="18:19" x14ac:dyDescent="0.25">
      <c r="R12846" s="3">
        <v>13849</v>
      </c>
      <c r="S12846" s="3" t="s">
        <v>31</v>
      </c>
    </row>
    <row r="12847" spans="18:19" x14ac:dyDescent="0.25">
      <c r="R12847" s="3">
        <v>13850</v>
      </c>
      <c r="S12847" s="3" t="s">
        <v>31</v>
      </c>
    </row>
    <row r="12848" spans="18:19" x14ac:dyDescent="0.25">
      <c r="R12848" s="3">
        <v>13851</v>
      </c>
      <c r="S12848" s="3" t="s">
        <v>31</v>
      </c>
    </row>
    <row r="12849" spans="18:19" x14ac:dyDescent="0.25">
      <c r="R12849" s="3">
        <v>13852</v>
      </c>
      <c r="S12849" s="3" t="s">
        <v>31</v>
      </c>
    </row>
    <row r="12850" spans="18:19" x14ac:dyDescent="0.25">
      <c r="R12850" s="3">
        <v>13853</v>
      </c>
      <c r="S12850" s="3" t="s">
        <v>31</v>
      </c>
    </row>
    <row r="12851" spans="18:19" x14ac:dyDescent="0.25">
      <c r="R12851" s="3">
        <v>13854</v>
      </c>
      <c r="S12851" s="3" t="s">
        <v>31</v>
      </c>
    </row>
    <row r="12852" spans="18:19" x14ac:dyDescent="0.25">
      <c r="R12852" s="3">
        <v>13855</v>
      </c>
      <c r="S12852" s="3" t="s">
        <v>31</v>
      </c>
    </row>
    <row r="12853" spans="18:19" x14ac:dyDescent="0.25">
      <c r="R12853" s="3">
        <v>13856</v>
      </c>
      <c r="S12853" s="3" t="s">
        <v>31</v>
      </c>
    </row>
    <row r="12854" spans="18:19" x14ac:dyDescent="0.25">
      <c r="R12854" s="3">
        <v>13857</v>
      </c>
      <c r="S12854" s="3" t="s">
        <v>31</v>
      </c>
    </row>
    <row r="12855" spans="18:19" x14ac:dyDescent="0.25">
      <c r="R12855" s="3">
        <v>13858</v>
      </c>
      <c r="S12855" s="3" t="s">
        <v>31</v>
      </c>
    </row>
    <row r="12856" spans="18:19" x14ac:dyDescent="0.25">
      <c r="R12856" s="3">
        <v>13859</v>
      </c>
      <c r="S12856" s="3" t="s">
        <v>31</v>
      </c>
    </row>
    <row r="12857" spans="18:19" x14ac:dyDescent="0.25">
      <c r="R12857" s="3">
        <v>13860</v>
      </c>
      <c r="S12857" s="3" t="s">
        <v>31</v>
      </c>
    </row>
    <row r="12858" spans="18:19" x14ac:dyDescent="0.25">
      <c r="R12858" s="3">
        <v>13861</v>
      </c>
      <c r="S12858" s="3" t="s">
        <v>31</v>
      </c>
    </row>
    <row r="12859" spans="18:19" x14ac:dyDescent="0.25">
      <c r="R12859" s="3">
        <v>13862</v>
      </c>
      <c r="S12859" s="3" t="s">
        <v>31</v>
      </c>
    </row>
    <row r="12860" spans="18:19" x14ac:dyDescent="0.25">
      <c r="R12860" s="3">
        <v>13863</v>
      </c>
      <c r="S12860" s="3" t="s">
        <v>31</v>
      </c>
    </row>
    <row r="12861" spans="18:19" x14ac:dyDescent="0.25">
      <c r="R12861" s="3">
        <v>13864</v>
      </c>
      <c r="S12861" s="3" t="s">
        <v>31</v>
      </c>
    </row>
    <row r="12862" spans="18:19" x14ac:dyDescent="0.25">
      <c r="R12862" s="3">
        <v>13865</v>
      </c>
      <c r="S12862" s="3" t="s">
        <v>31</v>
      </c>
    </row>
    <row r="12863" spans="18:19" x14ac:dyDescent="0.25">
      <c r="R12863" s="3">
        <v>13866</v>
      </c>
      <c r="S12863" s="3" t="s">
        <v>31</v>
      </c>
    </row>
    <row r="12864" spans="18:19" x14ac:dyDescent="0.25">
      <c r="R12864" s="3">
        <v>13867</v>
      </c>
      <c r="S12864" s="3" t="s">
        <v>31</v>
      </c>
    </row>
    <row r="12865" spans="18:19" x14ac:dyDescent="0.25">
      <c r="R12865" s="3">
        <v>13868</v>
      </c>
      <c r="S12865" s="3" t="s">
        <v>31</v>
      </c>
    </row>
    <row r="12866" spans="18:19" x14ac:dyDescent="0.25">
      <c r="R12866" s="3">
        <v>13869</v>
      </c>
      <c r="S12866" s="3" t="s">
        <v>31</v>
      </c>
    </row>
    <row r="12867" spans="18:19" x14ac:dyDescent="0.25">
      <c r="R12867" s="3">
        <v>13870</v>
      </c>
      <c r="S12867" s="3" t="s">
        <v>31</v>
      </c>
    </row>
    <row r="12868" spans="18:19" x14ac:dyDescent="0.25">
      <c r="R12868" s="3">
        <v>13871</v>
      </c>
      <c r="S12868" s="3" t="s">
        <v>31</v>
      </c>
    </row>
    <row r="12869" spans="18:19" x14ac:dyDescent="0.25">
      <c r="R12869" s="3">
        <v>13872</v>
      </c>
      <c r="S12869" s="3" t="s">
        <v>31</v>
      </c>
    </row>
    <row r="12870" spans="18:19" x14ac:dyDescent="0.25">
      <c r="R12870" s="3">
        <v>13873</v>
      </c>
      <c r="S12870" s="3" t="s">
        <v>31</v>
      </c>
    </row>
    <row r="12871" spans="18:19" x14ac:dyDescent="0.25">
      <c r="R12871" s="3">
        <v>13874</v>
      </c>
      <c r="S12871" s="3" t="s">
        <v>31</v>
      </c>
    </row>
    <row r="12872" spans="18:19" x14ac:dyDescent="0.25">
      <c r="R12872" s="3">
        <v>13875</v>
      </c>
      <c r="S12872" s="3" t="s">
        <v>31</v>
      </c>
    </row>
    <row r="12873" spans="18:19" x14ac:dyDescent="0.25">
      <c r="R12873" s="3">
        <v>13876</v>
      </c>
      <c r="S12873" s="3" t="s">
        <v>31</v>
      </c>
    </row>
    <row r="12874" spans="18:19" x14ac:dyDescent="0.25">
      <c r="R12874" s="3">
        <v>13877</v>
      </c>
      <c r="S12874" s="3" t="s">
        <v>31</v>
      </c>
    </row>
    <row r="12875" spans="18:19" x14ac:dyDescent="0.25">
      <c r="R12875" s="3">
        <v>13878</v>
      </c>
      <c r="S12875" s="3" t="s">
        <v>31</v>
      </c>
    </row>
    <row r="12876" spans="18:19" x14ac:dyDescent="0.25">
      <c r="R12876" s="3">
        <v>13879</v>
      </c>
      <c r="S12876" s="3" t="s">
        <v>31</v>
      </c>
    </row>
    <row r="12877" spans="18:19" x14ac:dyDescent="0.25">
      <c r="R12877" s="3">
        <v>13880</v>
      </c>
      <c r="S12877" s="3" t="s">
        <v>31</v>
      </c>
    </row>
    <row r="12878" spans="18:19" x14ac:dyDescent="0.25">
      <c r="R12878" s="3">
        <v>13881</v>
      </c>
      <c r="S12878" s="3" t="s">
        <v>31</v>
      </c>
    </row>
    <row r="12879" spans="18:19" x14ac:dyDescent="0.25">
      <c r="R12879" s="3">
        <v>13882</v>
      </c>
      <c r="S12879" s="3" t="s">
        <v>31</v>
      </c>
    </row>
    <row r="12880" spans="18:19" x14ac:dyDescent="0.25">
      <c r="R12880" s="3">
        <v>13883</v>
      </c>
      <c r="S12880" s="3" t="s">
        <v>31</v>
      </c>
    </row>
    <row r="12881" spans="18:19" x14ac:dyDescent="0.25">
      <c r="R12881" s="3">
        <v>13884</v>
      </c>
      <c r="S12881" s="3" t="s">
        <v>31</v>
      </c>
    </row>
    <row r="12882" spans="18:19" x14ac:dyDescent="0.25">
      <c r="R12882" s="3">
        <v>13885</v>
      </c>
      <c r="S12882" s="3" t="s">
        <v>31</v>
      </c>
    </row>
    <row r="12883" spans="18:19" x14ac:dyDescent="0.25">
      <c r="R12883" s="3">
        <v>13886</v>
      </c>
      <c r="S12883" s="3" t="s">
        <v>31</v>
      </c>
    </row>
    <row r="12884" spans="18:19" x14ac:dyDescent="0.25">
      <c r="R12884" s="3">
        <v>13887</v>
      </c>
      <c r="S12884" s="3" t="s">
        <v>31</v>
      </c>
    </row>
    <row r="12885" spans="18:19" x14ac:dyDescent="0.25">
      <c r="R12885" s="3">
        <v>13888</v>
      </c>
      <c r="S12885" s="3" t="s">
        <v>31</v>
      </c>
    </row>
    <row r="12886" spans="18:19" x14ac:dyDescent="0.25">
      <c r="R12886" s="3">
        <v>13889</v>
      </c>
      <c r="S12886" s="3" t="s">
        <v>31</v>
      </c>
    </row>
    <row r="12887" spans="18:19" x14ac:dyDescent="0.25">
      <c r="R12887" s="3">
        <v>13890</v>
      </c>
      <c r="S12887" s="3" t="s">
        <v>31</v>
      </c>
    </row>
    <row r="12888" spans="18:19" x14ac:dyDescent="0.25">
      <c r="R12888" s="3">
        <v>13891</v>
      </c>
      <c r="S12888" s="3" t="s">
        <v>31</v>
      </c>
    </row>
    <row r="12889" spans="18:19" x14ac:dyDescent="0.25">
      <c r="R12889" s="3">
        <v>13892</v>
      </c>
      <c r="S12889" s="3" t="s">
        <v>31</v>
      </c>
    </row>
    <row r="12890" spans="18:19" x14ac:dyDescent="0.25">
      <c r="R12890" s="3">
        <v>13893</v>
      </c>
      <c r="S12890" s="3" t="s">
        <v>31</v>
      </c>
    </row>
    <row r="12891" spans="18:19" x14ac:dyDescent="0.25">
      <c r="R12891" s="3">
        <v>13894</v>
      </c>
      <c r="S12891" s="3" t="s">
        <v>31</v>
      </c>
    </row>
    <row r="12892" spans="18:19" x14ac:dyDescent="0.25">
      <c r="R12892" s="3">
        <v>13895</v>
      </c>
      <c r="S12892" s="3" t="s">
        <v>31</v>
      </c>
    </row>
    <row r="12893" spans="18:19" x14ac:dyDescent="0.25">
      <c r="R12893" s="3">
        <v>13896</v>
      </c>
      <c r="S12893" s="3" t="s">
        <v>31</v>
      </c>
    </row>
    <row r="12894" spans="18:19" x14ac:dyDescent="0.25">
      <c r="R12894" s="3">
        <v>13897</v>
      </c>
      <c r="S12894" s="3" t="s">
        <v>31</v>
      </c>
    </row>
    <row r="12895" spans="18:19" x14ac:dyDescent="0.25">
      <c r="R12895" s="3">
        <v>13898</v>
      </c>
      <c r="S12895" s="3" t="s">
        <v>31</v>
      </c>
    </row>
    <row r="12896" spans="18:19" x14ac:dyDescent="0.25">
      <c r="R12896" s="3">
        <v>13899</v>
      </c>
      <c r="S12896" s="3" t="s">
        <v>31</v>
      </c>
    </row>
    <row r="12897" spans="18:19" x14ac:dyDescent="0.25">
      <c r="R12897" s="3">
        <v>13900</v>
      </c>
      <c r="S12897" s="3" t="s">
        <v>31</v>
      </c>
    </row>
    <row r="12898" spans="18:19" x14ac:dyDescent="0.25">
      <c r="R12898" s="3">
        <v>13901</v>
      </c>
      <c r="S12898" s="3" t="s">
        <v>31</v>
      </c>
    </row>
    <row r="12899" spans="18:19" x14ac:dyDescent="0.25">
      <c r="R12899" s="3">
        <v>13902</v>
      </c>
      <c r="S12899" s="3" t="s">
        <v>31</v>
      </c>
    </row>
    <row r="12900" spans="18:19" x14ac:dyDescent="0.25">
      <c r="R12900" s="3">
        <v>13903</v>
      </c>
      <c r="S12900" s="3" t="s">
        <v>31</v>
      </c>
    </row>
    <row r="12901" spans="18:19" x14ac:dyDescent="0.25">
      <c r="R12901" s="3">
        <v>13904</v>
      </c>
      <c r="S12901" s="3" t="s">
        <v>31</v>
      </c>
    </row>
    <row r="12902" spans="18:19" x14ac:dyDescent="0.25">
      <c r="R12902" s="3">
        <v>13905</v>
      </c>
      <c r="S12902" s="3" t="s">
        <v>31</v>
      </c>
    </row>
    <row r="12903" spans="18:19" x14ac:dyDescent="0.25">
      <c r="R12903" s="3">
        <v>13906</v>
      </c>
      <c r="S12903" s="3" t="s">
        <v>31</v>
      </c>
    </row>
    <row r="12904" spans="18:19" x14ac:dyDescent="0.25">
      <c r="R12904" s="3">
        <v>13907</v>
      </c>
      <c r="S12904" s="3" t="s">
        <v>31</v>
      </c>
    </row>
    <row r="12905" spans="18:19" x14ac:dyDescent="0.25">
      <c r="R12905" s="3">
        <v>13908</v>
      </c>
      <c r="S12905" s="3" t="s">
        <v>31</v>
      </c>
    </row>
    <row r="12906" spans="18:19" x14ac:dyDescent="0.25">
      <c r="R12906" s="3">
        <v>13909</v>
      </c>
      <c r="S12906" s="3" t="s">
        <v>31</v>
      </c>
    </row>
    <row r="12907" spans="18:19" x14ac:dyDescent="0.25">
      <c r="R12907" s="3">
        <v>13910</v>
      </c>
      <c r="S12907" s="3" t="s">
        <v>31</v>
      </c>
    </row>
    <row r="12908" spans="18:19" x14ac:dyDescent="0.25">
      <c r="R12908" s="3">
        <v>13911</v>
      </c>
      <c r="S12908" s="3" t="s">
        <v>31</v>
      </c>
    </row>
    <row r="12909" spans="18:19" x14ac:dyDescent="0.25">
      <c r="R12909" s="3">
        <v>13912</v>
      </c>
      <c r="S12909" s="3" t="s">
        <v>31</v>
      </c>
    </row>
    <row r="12910" spans="18:19" x14ac:dyDescent="0.25">
      <c r="R12910" s="3">
        <v>13913</v>
      </c>
      <c r="S12910" s="3" t="s">
        <v>31</v>
      </c>
    </row>
    <row r="12911" spans="18:19" x14ac:dyDescent="0.25">
      <c r="R12911" s="3">
        <v>13914</v>
      </c>
      <c r="S12911" s="3" t="s">
        <v>31</v>
      </c>
    </row>
    <row r="12912" spans="18:19" x14ac:dyDescent="0.25">
      <c r="R12912" s="3">
        <v>13915</v>
      </c>
      <c r="S12912" s="3" t="s">
        <v>31</v>
      </c>
    </row>
    <row r="12913" spans="18:19" x14ac:dyDescent="0.25">
      <c r="R12913" s="3">
        <v>13916</v>
      </c>
      <c r="S12913" s="3" t="s">
        <v>31</v>
      </c>
    </row>
    <row r="12914" spans="18:19" x14ac:dyDescent="0.25">
      <c r="R12914" s="3">
        <v>13917</v>
      </c>
      <c r="S12914" s="3" t="s">
        <v>31</v>
      </c>
    </row>
    <row r="12915" spans="18:19" x14ac:dyDescent="0.25">
      <c r="R12915" s="3">
        <v>13918</v>
      </c>
      <c r="S12915" s="3" t="s">
        <v>31</v>
      </c>
    </row>
    <row r="12916" spans="18:19" x14ac:dyDescent="0.25">
      <c r="R12916" s="3">
        <v>13919</v>
      </c>
      <c r="S12916" s="3" t="s">
        <v>31</v>
      </c>
    </row>
    <row r="12917" spans="18:19" x14ac:dyDescent="0.25">
      <c r="R12917" s="3">
        <v>13920</v>
      </c>
      <c r="S12917" s="3" t="s">
        <v>31</v>
      </c>
    </row>
    <row r="12918" spans="18:19" x14ac:dyDescent="0.25">
      <c r="R12918" s="3">
        <v>13921</v>
      </c>
      <c r="S12918" s="3" t="s">
        <v>31</v>
      </c>
    </row>
    <row r="12919" spans="18:19" x14ac:dyDescent="0.25">
      <c r="R12919" s="3">
        <v>13922</v>
      </c>
      <c r="S12919" s="3" t="s">
        <v>31</v>
      </c>
    </row>
    <row r="12920" spans="18:19" x14ac:dyDescent="0.25">
      <c r="R12920" s="3">
        <v>13923</v>
      </c>
      <c r="S12920" s="3" t="s">
        <v>31</v>
      </c>
    </row>
    <row r="12921" spans="18:19" x14ac:dyDescent="0.25">
      <c r="R12921" s="3">
        <v>13924</v>
      </c>
      <c r="S12921" s="3" t="s">
        <v>31</v>
      </c>
    </row>
    <row r="12922" spans="18:19" x14ac:dyDescent="0.25">
      <c r="R12922" s="3">
        <v>13925</v>
      </c>
      <c r="S12922" s="3" t="s">
        <v>31</v>
      </c>
    </row>
    <row r="12923" spans="18:19" x14ac:dyDescent="0.25">
      <c r="R12923" s="3">
        <v>13926</v>
      </c>
      <c r="S12923" s="3" t="s">
        <v>31</v>
      </c>
    </row>
    <row r="12924" spans="18:19" x14ac:dyDescent="0.25">
      <c r="R12924" s="3">
        <v>13927</v>
      </c>
      <c r="S12924" s="3" t="s">
        <v>31</v>
      </c>
    </row>
    <row r="12925" spans="18:19" x14ac:dyDescent="0.25">
      <c r="R12925" s="3">
        <v>13928</v>
      </c>
      <c r="S12925" s="3" t="s">
        <v>31</v>
      </c>
    </row>
    <row r="12926" spans="18:19" x14ac:dyDescent="0.25">
      <c r="R12926" s="3">
        <v>13929</v>
      </c>
      <c r="S12926" s="3" t="s">
        <v>31</v>
      </c>
    </row>
    <row r="12927" spans="18:19" x14ac:dyDescent="0.25">
      <c r="R12927" s="3">
        <v>13930</v>
      </c>
      <c r="S12927" s="3" t="s">
        <v>31</v>
      </c>
    </row>
    <row r="12928" spans="18:19" x14ac:dyDescent="0.25">
      <c r="R12928" s="3">
        <v>13931</v>
      </c>
      <c r="S12928" s="3" t="s">
        <v>31</v>
      </c>
    </row>
    <row r="12929" spans="18:19" x14ac:dyDescent="0.25">
      <c r="R12929" s="3">
        <v>13932</v>
      </c>
      <c r="S12929" s="3" t="s">
        <v>31</v>
      </c>
    </row>
    <row r="12930" spans="18:19" x14ac:dyDescent="0.25">
      <c r="R12930" s="3">
        <v>13933</v>
      </c>
      <c r="S12930" s="3" t="s">
        <v>31</v>
      </c>
    </row>
    <row r="12931" spans="18:19" x14ac:dyDescent="0.25">
      <c r="R12931" s="3">
        <v>13934</v>
      </c>
      <c r="S12931" s="3" t="s">
        <v>31</v>
      </c>
    </row>
    <row r="12932" spans="18:19" x14ac:dyDescent="0.25">
      <c r="R12932" s="3">
        <v>13935</v>
      </c>
      <c r="S12932" s="3" t="s">
        <v>31</v>
      </c>
    </row>
    <row r="12933" spans="18:19" x14ac:dyDescent="0.25">
      <c r="R12933" s="3">
        <v>13936</v>
      </c>
      <c r="S12933" s="3" t="s">
        <v>31</v>
      </c>
    </row>
    <row r="12934" spans="18:19" x14ac:dyDescent="0.25">
      <c r="R12934" s="3">
        <v>13937</v>
      </c>
      <c r="S12934" s="3" t="s">
        <v>31</v>
      </c>
    </row>
    <row r="12935" spans="18:19" x14ac:dyDescent="0.25">
      <c r="R12935" s="3">
        <v>13938</v>
      </c>
      <c r="S12935" s="3" t="s">
        <v>31</v>
      </c>
    </row>
    <row r="12936" spans="18:19" x14ac:dyDescent="0.25">
      <c r="R12936" s="3">
        <v>13939</v>
      </c>
      <c r="S12936" s="3" t="s">
        <v>31</v>
      </c>
    </row>
    <row r="12937" spans="18:19" x14ac:dyDescent="0.25">
      <c r="R12937" s="3">
        <v>13940</v>
      </c>
      <c r="S12937" s="3" t="s">
        <v>31</v>
      </c>
    </row>
    <row r="12938" spans="18:19" x14ac:dyDescent="0.25">
      <c r="R12938" s="3">
        <v>13941</v>
      </c>
      <c r="S12938" s="3" t="s">
        <v>31</v>
      </c>
    </row>
    <row r="12939" spans="18:19" x14ac:dyDescent="0.25">
      <c r="R12939" s="3">
        <v>13942</v>
      </c>
      <c r="S12939" s="3" t="s">
        <v>31</v>
      </c>
    </row>
    <row r="12940" spans="18:19" x14ac:dyDescent="0.25">
      <c r="R12940" s="3">
        <v>13943</v>
      </c>
      <c r="S12940" s="3" t="s">
        <v>31</v>
      </c>
    </row>
    <row r="12941" spans="18:19" x14ac:dyDescent="0.25">
      <c r="R12941" s="3">
        <v>13944</v>
      </c>
      <c r="S12941" s="3" t="s">
        <v>31</v>
      </c>
    </row>
    <row r="12942" spans="18:19" x14ac:dyDescent="0.25">
      <c r="R12942" s="3">
        <v>13945</v>
      </c>
      <c r="S12942" s="3" t="s">
        <v>31</v>
      </c>
    </row>
    <row r="12943" spans="18:19" x14ac:dyDescent="0.25">
      <c r="R12943" s="3">
        <v>13946</v>
      </c>
      <c r="S12943" s="3" t="s">
        <v>31</v>
      </c>
    </row>
    <row r="12944" spans="18:19" x14ac:dyDescent="0.25">
      <c r="R12944" s="3">
        <v>13947</v>
      </c>
      <c r="S12944" s="3" t="s">
        <v>31</v>
      </c>
    </row>
    <row r="12945" spans="18:19" x14ac:dyDescent="0.25">
      <c r="R12945" s="3">
        <v>13948</v>
      </c>
      <c r="S12945" s="3" t="s">
        <v>31</v>
      </c>
    </row>
    <row r="12946" spans="18:19" x14ac:dyDescent="0.25">
      <c r="R12946" s="3">
        <v>13949</v>
      </c>
      <c r="S12946" s="3" t="s">
        <v>31</v>
      </c>
    </row>
    <row r="12947" spans="18:19" x14ac:dyDescent="0.25">
      <c r="R12947" s="3">
        <v>13950</v>
      </c>
      <c r="S12947" s="3" t="s">
        <v>31</v>
      </c>
    </row>
    <row r="12948" spans="18:19" x14ac:dyDescent="0.25">
      <c r="R12948" s="3">
        <v>13951</v>
      </c>
      <c r="S12948" s="3" t="s">
        <v>31</v>
      </c>
    </row>
    <row r="12949" spans="18:19" x14ac:dyDescent="0.25">
      <c r="R12949" s="3">
        <v>13952</v>
      </c>
      <c r="S12949" s="3" t="s">
        <v>31</v>
      </c>
    </row>
    <row r="12950" spans="18:19" x14ac:dyDescent="0.25">
      <c r="R12950" s="3">
        <v>13953</v>
      </c>
      <c r="S12950" s="3" t="s">
        <v>31</v>
      </c>
    </row>
    <row r="12951" spans="18:19" x14ac:dyDescent="0.25">
      <c r="R12951" s="3">
        <v>13954</v>
      </c>
      <c r="S12951" s="3" t="s">
        <v>31</v>
      </c>
    </row>
    <row r="12952" spans="18:19" x14ac:dyDescent="0.25">
      <c r="R12952" s="3">
        <v>13955</v>
      </c>
      <c r="S12952" s="3" t="s">
        <v>31</v>
      </c>
    </row>
    <row r="12953" spans="18:19" x14ac:dyDescent="0.25">
      <c r="R12953" s="3">
        <v>13956</v>
      </c>
      <c r="S12953" s="3" t="s">
        <v>31</v>
      </c>
    </row>
    <row r="12954" spans="18:19" x14ac:dyDescent="0.25">
      <c r="R12954" s="3">
        <v>13957</v>
      </c>
      <c r="S12954" s="3" t="s">
        <v>31</v>
      </c>
    </row>
    <row r="12955" spans="18:19" x14ac:dyDescent="0.25">
      <c r="R12955" s="3">
        <v>13958</v>
      </c>
      <c r="S12955" s="3" t="s">
        <v>31</v>
      </c>
    </row>
    <row r="12956" spans="18:19" x14ac:dyDescent="0.25">
      <c r="R12956" s="3">
        <v>13959</v>
      </c>
      <c r="S12956" s="3" t="s">
        <v>31</v>
      </c>
    </row>
    <row r="12957" spans="18:19" x14ac:dyDescent="0.25">
      <c r="R12957" s="3">
        <v>13960</v>
      </c>
      <c r="S12957" s="3" t="s">
        <v>31</v>
      </c>
    </row>
    <row r="12958" spans="18:19" x14ac:dyDescent="0.25">
      <c r="R12958" s="3">
        <v>13961</v>
      </c>
      <c r="S12958" s="3" t="s">
        <v>31</v>
      </c>
    </row>
    <row r="12959" spans="18:19" x14ac:dyDescent="0.25">
      <c r="R12959" s="3">
        <v>13962</v>
      </c>
      <c r="S12959" s="3" t="s">
        <v>31</v>
      </c>
    </row>
    <row r="12960" spans="18:19" x14ac:dyDescent="0.25">
      <c r="R12960" s="3">
        <v>13963</v>
      </c>
      <c r="S12960" s="3" t="s">
        <v>31</v>
      </c>
    </row>
    <row r="12961" spans="18:19" x14ac:dyDescent="0.25">
      <c r="R12961" s="3">
        <v>13964</v>
      </c>
      <c r="S12961" s="3" t="s">
        <v>31</v>
      </c>
    </row>
    <row r="12962" spans="18:19" x14ac:dyDescent="0.25">
      <c r="R12962" s="3">
        <v>13965</v>
      </c>
      <c r="S12962" s="3" t="s">
        <v>31</v>
      </c>
    </row>
    <row r="12963" spans="18:19" x14ac:dyDescent="0.25">
      <c r="R12963" s="3">
        <v>13966</v>
      </c>
      <c r="S12963" s="3" t="s">
        <v>31</v>
      </c>
    </row>
    <row r="12964" spans="18:19" x14ac:dyDescent="0.25">
      <c r="R12964" s="3">
        <v>13967</v>
      </c>
      <c r="S12964" s="3" t="s">
        <v>31</v>
      </c>
    </row>
    <row r="12965" spans="18:19" x14ac:dyDescent="0.25">
      <c r="R12965" s="3">
        <v>13968</v>
      </c>
      <c r="S12965" s="3" t="s">
        <v>31</v>
      </c>
    </row>
    <row r="12966" spans="18:19" x14ac:dyDescent="0.25">
      <c r="R12966" s="3">
        <v>13969</v>
      </c>
      <c r="S12966" s="3" t="s">
        <v>31</v>
      </c>
    </row>
    <row r="12967" spans="18:19" x14ac:dyDescent="0.25">
      <c r="R12967" s="3">
        <v>13970</v>
      </c>
      <c r="S12967" s="3" t="s">
        <v>31</v>
      </c>
    </row>
    <row r="12968" spans="18:19" x14ac:dyDescent="0.25">
      <c r="R12968" s="3">
        <v>13971</v>
      </c>
      <c r="S12968" s="3" t="s">
        <v>31</v>
      </c>
    </row>
    <row r="12969" spans="18:19" x14ac:dyDescent="0.25">
      <c r="R12969" s="3">
        <v>13972</v>
      </c>
      <c r="S12969" s="3" t="s">
        <v>31</v>
      </c>
    </row>
    <row r="12970" spans="18:19" x14ac:dyDescent="0.25">
      <c r="R12970" s="3">
        <v>13973</v>
      </c>
      <c r="S12970" s="3" t="s">
        <v>31</v>
      </c>
    </row>
    <row r="12971" spans="18:19" x14ac:dyDescent="0.25">
      <c r="R12971" s="3">
        <v>13974</v>
      </c>
      <c r="S12971" s="3" t="s">
        <v>31</v>
      </c>
    </row>
    <row r="12972" spans="18:19" x14ac:dyDescent="0.25">
      <c r="R12972" s="3">
        <v>13975</v>
      </c>
      <c r="S12972" s="3" t="s">
        <v>31</v>
      </c>
    </row>
    <row r="12973" spans="18:19" x14ac:dyDescent="0.25">
      <c r="R12973" s="3">
        <v>13976</v>
      </c>
      <c r="S12973" s="3" t="s">
        <v>31</v>
      </c>
    </row>
    <row r="12974" spans="18:19" x14ac:dyDescent="0.25">
      <c r="R12974" s="3">
        <v>13977</v>
      </c>
      <c r="S12974" s="3" t="s">
        <v>31</v>
      </c>
    </row>
    <row r="12975" spans="18:19" x14ac:dyDescent="0.25">
      <c r="R12975" s="3">
        <v>13978</v>
      </c>
      <c r="S12975" s="3" t="s">
        <v>31</v>
      </c>
    </row>
    <row r="12976" spans="18:19" x14ac:dyDescent="0.25">
      <c r="R12976" s="3">
        <v>13979</v>
      </c>
      <c r="S12976" s="3" t="s">
        <v>31</v>
      </c>
    </row>
    <row r="12977" spans="18:19" x14ac:dyDescent="0.25">
      <c r="R12977" s="3">
        <v>13980</v>
      </c>
      <c r="S12977" s="3" t="s">
        <v>31</v>
      </c>
    </row>
    <row r="12978" spans="18:19" x14ac:dyDescent="0.25">
      <c r="R12978" s="3">
        <v>13981</v>
      </c>
      <c r="S12978" s="3" t="s">
        <v>31</v>
      </c>
    </row>
    <row r="12979" spans="18:19" x14ac:dyDescent="0.25">
      <c r="R12979" s="3">
        <v>13982</v>
      </c>
      <c r="S12979" s="3" t="s">
        <v>31</v>
      </c>
    </row>
    <row r="12980" spans="18:19" x14ac:dyDescent="0.25">
      <c r="R12980" s="3">
        <v>13983</v>
      </c>
      <c r="S12980" s="3" t="s">
        <v>31</v>
      </c>
    </row>
    <row r="12981" spans="18:19" x14ac:dyDescent="0.25">
      <c r="R12981" s="3">
        <v>13984</v>
      </c>
      <c r="S12981" s="3" t="s">
        <v>31</v>
      </c>
    </row>
    <row r="12982" spans="18:19" x14ac:dyDescent="0.25">
      <c r="R12982" s="3">
        <v>13985</v>
      </c>
      <c r="S12982" s="3" t="s">
        <v>31</v>
      </c>
    </row>
    <row r="12983" spans="18:19" x14ac:dyDescent="0.25">
      <c r="R12983" s="3">
        <v>13986</v>
      </c>
      <c r="S12983" s="3" t="s">
        <v>31</v>
      </c>
    </row>
    <row r="12984" spans="18:19" x14ac:dyDescent="0.25">
      <c r="R12984" s="3">
        <v>13987</v>
      </c>
      <c r="S12984" s="3" t="s">
        <v>31</v>
      </c>
    </row>
    <row r="12985" spans="18:19" x14ac:dyDescent="0.25">
      <c r="R12985" s="3">
        <v>13988</v>
      </c>
      <c r="S12985" s="3" t="s">
        <v>31</v>
      </c>
    </row>
    <row r="12986" spans="18:19" x14ac:dyDescent="0.25">
      <c r="R12986" s="3">
        <v>13989</v>
      </c>
      <c r="S12986" s="3" t="s">
        <v>31</v>
      </c>
    </row>
    <row r="12987" spans="18:19" x14ac:dyDescent="0.25">
      <c r="R12987" s="3">
        <v>13990</v>
      </c>
      <c r="S12987" s="3" t="s">
        <v>31</v>
      </c>
    </row>
    <row r="12988" spans="18:19" x14ac:dyDescent="0.25">
      <c r="R12988" s="3">
        <v>13991</v>
      </c>
      <c r="S12988" s="3" t="s">
        <v>31</v>
      </c>
    </row>
    <row r="12989" spans="18:19" x14ac:dyDescent="0.25">
      <c r="R12989" s="3">
        <v>13992</v>
      </c>
      <c r="S12989" s="3" t="s">
        <v>31</v>
      </c>
    </row>
    <row r="12990" spans="18:19" x14ac:dyDescent="0.25">
      <c r="R12990" s="3">
        <v>13993</v>
      </c>
      <c r="S12990" s="3" t="s">
        <v>31</v>
      </c>
    </row>
    <row r="12991" spans="18:19" x14ac:dyDescent="0.25">
      <c r="R12991" s="3">
        <v>13994</v>
      </c>
      <c r="S12991" s="3" t="s">
        <v>31</v>
      </c>
    </row>
    <row r="12992" spans="18:19" x14ac:dyDescent="0.25">
      <c r="R12992" s="3">
        <v>13995</v>
      </c>
      <c r="S12992" s="3" t="s">
        <v>31</v>
      </c>
    </row>
    <row r="12993" spans="18:19" x14ac:dyDescent="0.25">
      <c r="R12993" s="3">
        <v>13996</v>
      </c>
      <c r="S12993" s="3" t="s">
        <v>31</v>
      </c>
    </row>
    <row r="12994" spans="18:19" x14ac:dyDescent="0.25">
      <c r="R12994" s="3">
        <v>13997</v>
      </c>
      <c r="S12994" s="3" t="s">
        <v>31</v>
      </c>
    </row>
    <row r="12995" spans="18:19" x14ac:dyDescent="0.25">
      <c r="R12995" s="3">
        <v>13998</v>
      </c>
      <c r="S12995" s="3" t="s">
        <v>31</v>
      </c>
    </row>
    <row r="12996" spans="18:19" x14ac:dyDescent="0.25">
      <c r="R12996" s="3">
        <v>13999</v>
      </c>
      <c r="S12996" s="3" t="s">
        <v>31</v>
      </c>
    </row>
    <row r="12997" spans="18:19" x14ac:dyDescent="0.25">
      <c r="R12997" s="3">
        <v>14000</v>
      </c>
      <c r="S12997" s="3" t="s">
        <v>31</v>
      </c>
    </row>
    <row r="12998" spans="18:19" x14ac:dyDescent="0.25">
      <c r="R12998" s="3">
        <v>14001</v>
      </c>
      <c r="S12998" s="3" t="s">
        <v>31</v>
      </c>
    </row>
    <row r="12999" spans="18:19" x14ac:dyDescent="0.25">
      <c r="R12999" s="3">
        <v>14002</v>
      </c>
      <c r="S12999" s="3" t="s">
        <v>31</v>
      </c>
    </row>
    <row r="13000" spans="18:19" x14ac:dyDescent="0.25">
      <c r="R13000" s="3">
        <v>14003</v>
      </c>
      <c r="S13000" s="3" t="s">
        <v>31</v>
      </c>
    </row>
    <row r="13001" spans="18:19" x14ac:dyDescent="0.25">
      <c r="R13001" s="3">
        <v>14004</v>
      </c>
      <c r="S13001" s="3" t="s">
        <v>31</v>
      </c>
    </row>
    <row r="13002" spans="18:19" x14ac:dyDescent="0.25">
      <c r="R13002" s="3">
        <v>14005</v>
      </c>
      <c r="S13002" s="3" t="s">
        <v>31</v>
      </c>
    </row>
    <row r="13003" spans="18:19" x14ac:dyDescent="0.25">
      <c r="R13003" s="3">
        <v>14006</v>
      </c>
      <c r="S13003" s="3" t="s">
        <v>31</v>
      </c>
    </row>
    <row r="13004" spans="18:19" x14ac:dyDescent="0.25">
      <c r="R13004" s="3">
        <v>14007</v>
      </c>
      <c r="S13004" s="3" t="s">
        <v>31</v>
      </c>
    </row>
    <row r="13005" spans="18:19" x14ac:dyDescent="0.25">
      <c r="R13005" s="3">
        <v>14008</v>
      </c>
      <c r="S13005" s="3" t="s">
        <v>31</v>
      </c>
    </row>
    <row r="13006" spans="18:19" x14ac:dyDescent="0.25">
      <c r="R13006" s="3">
        <v>14009</v>
      </c>
      <c r="S13006" s="3" t="s">
        <v>31</v>
      </c>
    </row>
    <row r="13007" spans="18:19" x14ac:dyDescent="0.25">
      <c r="R13007" s="3">
        <v>14010</v>
      </c>
      <c r="S13007" s="3" t="s">
        <v>31</v>
      </c>
    </row>
    <row r="13008" spans="18:19" x14ac:dyDescent="0.25">
      <c r="R13008" s="3">
        <v>14011</v>
      </c>
      <c r="S13008" s="3" t="s">
        <v>31</v>
      </c>
    </row>
    <row r="13009" spans="18:19" x14ac:dyDescent="0.25">
      <c r="R13009" s="3">
        <v>14012</v>
      </c>
      <c r="S13009" s="3" t="s">
        <v>31</v>
      </c>
    </row>
    <row r="13010" spans="18:19" x14ac:dyDescent="0.25">
      <c r="R13010" s="3">
        <v>14013</v>
      </c>
      <c r="S13010" s="3" t="s">
        <v>31</v>
      </c>
    </row>
    <row r="13011" spans="18:19" x14ac:dyDescent="0.25">
      <c r="R13011" s="3">
        <v>14014</v>
      </c>
      <c r="S13011" s="3" t="s">
        <v>31</v>
      </c>
    </row>
    <row r="13012" spans="18:19" x14ac:dyDescent="0.25">
      <c r="R13012" s="3">
        <v>14015</v>
      </c>
      <c r="S13012" s="3" t="s">
        <v>31</v>
      </c>
    </row>
    <row r="13013" spans="18:19" x14ac:dyDescent="0.25">
      <c r="R13013" s="3">
        <v>14016</v>
      </c>
      <c r="S13013" s="3" t="s">
        <v>31</v>
      </c>
    </row>
    <row r="13014" spans="18:19" x14ac:dyDescent="0.25">
      <c r="R13014" s="3">
        <v>14017</v>
      </c>
      <c r="S13014" s="3" t="s">
        <v>31</v>
      </c>
    </row>
    <row r="13015" spans="18:19" x14ac:dyDescent="0.25">
      <c r="R13015" s="3">
        <v>14018</v>
      </c>
      <c r="S13015" s="3" t="s">
        <v>31</v>
      </c>
    </row>
    <row r="13016" spans="18:19" x14ac:dyDescent="0.25">
      <c r="R13016" s="3">
        <v>14019</v>
      </c>
      <c r="S13016" s="3" t="s">
        <v>31</v>
      </c>
    </row>
    <row r="13017" spans="18:19" x14ac:dyDescent="0.25">
      <c r="R13017" s="3">
        <v>14020</v>
      </c>
      <c r="S13017" s="3" t="s">
        <v>31</v>
      </c>
    </row>
    <row r="13018" spans="18:19" x14ac:dyDescent="0.25">
      <c r="R13018" s="3">
        <v>14021</v>
      </c>
      <c r="S13018" s="3" t="s">
        <v>31</v>
      </c>
    </row>
    <row r="13019" spans="18:19" x14ac:dyDescent="0.25">
      <c r="R13019" s="3">
        <v>14022</v>
      </c>
      <c r="S13019" s="3" t="s">
        <v>31</v>
      </c>
    </row>
    <row r="13020" spans="18:19" x14ac:dyDescent="0.25">
      <c r="R13020" s="3">
        <v>14023</v>
      </c>
      <c r="S13020" s="3" t="s">
        <v>31</v>
      </c>
    </row>
    <row r="13021" spans="18:19" x14ac:dyDescent="0.25">
      <c r="R13021" s="3">
        <v>14024</v>
      </c>
      <c r="S13021" s="3" t="s">
        <v>31</v>
      </c>
    </row>
    <row r="13022" spans="18:19" x14ac:dyDescent="0.25">
      <c r="R13022" s="3">
        <v>14025</v>
      </c>
      <c r="S13022" s="3" t="s">
        <v>31</v>
      </c>
    </row>
    <row r="13023" spans="18:19" x14ac:dyDescent="0.25">
      <c r="R13023" s="3">
        <v>14026</v>
      </c>
      <c r="S13023" s="3" t="s">
        <v>31</v>
      </c>
    </row>
    <row r="13024" spans="18:19" x14ac:dyDescent="0.25">
      <c r="R13024" s="3">
        <v>14027</v>
      </c>
      <c r="S13024" s="3" t="s">
        <v>31</v>
      </c>
    </row>
    <row r="13025" spans="18:19" x14ac:dyDescent="0.25">
      <c r="R13025" s="3">
        <v>14028</v>
      </c>
      <c r="S13025" s="3" t="s">
        <v>31</v>
      </c>
    </row>
    <row r="13026" spans="18:19" x14ac:dyDescent="0.25">
      <c r="R13026" s="3">
        <v>14029</v>
      </c>
      <c r="S13026" s="3" t="s">
        <v>31</v>
      </c>
    </row>
    <row r="13027" spans="18:19" x14ac:dyDescent="0.25">
      <c r="R13027" s="3">
        <v>14030</v>
      </c>
      <c r="S13027" s="3" t="s">
        <v>31</v>
      </c>
    </row>
    <row r="13028" spans="18:19" x14ac:dyDescent="0.25">
      <c r="R13028" s="3">
        <v>14031</v>
      </c>
      <c r="S13028" s="3" t="s">
        <v>31</v>
      </c>
    </row>
    <row r="13029" spans="18:19" x14ac:dyDescent="0.25">
      <c r="R13029" s="3">
        <v>14032</v>
      </c>
      <c r="S13029" s="3" t="s">
        <v>31</v>
      </c>
    </row>
    <row r="13030" spans="18:19" x14ac:dyDescent="0.25">
      <c r="R13030" s="3">
        <v>14033</v>
      </c>
      <c r="S13030" s="3" t="s">
        <v>31</v>
      </c>
    </row>
    <row r="13031" spans="18:19" x14ac:dyDescent="0.25">
      <c r="R13031" s="3">
        <v>14034</v>
      </c>
      <c r="S13031" s="3" t="s">
        <v>31</v>
      </c>
    </row>
    <row r="13032" spans="18:19" x14ac:dyDescent="0.25">
      <c r="R13032" s="3">
        <v>14035</v>
      </c>
      <c r="S13032" s="3" t="s">
        <v>31</v>
      </c>
    </row>
    <row r="13033" spans="18:19" x14ac:dyDescent="0.25">
      <c r="R13033" s="3">
        <v>14036</v>
      </c>
      <c r="S13033" s="3" t="s">
        <v>31</v>
      </c>
    </row>
    <row r="13034" spans="18:19" x14ac:dyDescent="0.25">
      <c r="R13034" s="3">
        <v>14037</v>
      </c>
      <c r="S13034" s="3" t="s">
        <v>31</v>
      </c>
    </row>
    <row r="13035" spans="18:19" x14ac:dyDescent="0.25">
      <c r="R13035" s="3">
        <v>14038</v>
      </c>
      <c r="S13035" s="3" t="s">
        <v>31</v>
      </c>
    </row>
    <row r="13036" spans="18:19" x14ac:dyDescent="0.25">
      <c r="R13036" s="3">
        <v>14039</v>
      </c>
      <c r="S13036" s="3" t="s">
        <v>31</v>
      </c>
    </row>
    <row r="13037" spans="18:19" x14ac:dyDescent="0.25">
      <c r="R13037" s="3">
        <v>14040</v>
      </c>
      <c r="S13037" s="3" t="s">
        <v>31</v>
      </c>
    </row>
    <row r="13038" spans="18:19" x14ac:dyDescent="0.25">
      <c r="R13038" s="3">
        <v>14041</v>
      </c>
      <c r="S13038" s="3" t="s">
        <v>31</v>
      </c>
    </row>
    <row r="13039" spans="18:19" x14ac:dyDescent="0.25">
      <c r="R13039" s="3">
        <v>14042</v>
      </c>
      <c r="S13039" s="3" t="s">
        <v>31</v>
      </c>
    </row>
    <row r="13040" spans="18:19" x14ac:dyDescent="0.25">
      <c r="R13040" s="3">
        <v>14043</v>
      </c>
      <c r="S13040" s="3" t="s">
        <v>31</v>
      </c>
    </row>
    <row r="13041" spans="18:19" x14ac:dyDescent="0.25">
      <c r="R13041" s="3">
        <v>14044</v>
      </c>
      <c r="S13041" s="3" t="s">
        <v>31</v>
      </c>
    </row>
    <row r="13042" spans="18:19" x14ac:dyDescent="0.25">
      <c r="R13042" s="3">
        <v>14045</v>
      </c>
      <c r="S13042" s="3" t="s">
        <v>31</v>
      </c>
    </row>
    <row r="13043" spans="18:19" x14ac:dyDescent="0.25">
      <c r="R13043" s="3">
        <v>14046</v>
      </c>
      <c r="S13043" s="3" t="s">
        <v>31</v>
      </c>
    </row>
    <row r="13044" spans="18:19" x14ac:dyDescent="0.25">
      <c r="R13044" s="3">
        <v>14047</v>
      </c>
      <c r="S13044" s="3" t="s">
        <v>31</v>
      </c>
    </row>
    <row r="13045" spans="18:19" x14ac:dyDescent="0.25">
      <c r="R13045" s="3">
        <v>14048</v>
      </c>
      <c r="S13045" s="3" t="s">
        <v>31</v>
      </c>
    </row>
    <row r="13046" spans="18:19" x14ac:dyDescent="0.25">
      <c r="R13046" s="3">
        <v>14049</v>
      </c>
      <c r="S13046" s="3" t="s">
        <v>31</v>
      </c>
    </row>
    <row r="13047" spans="18:19" x14ac:dyDescent="0.25">
      <c r="R13047" s="3">
        <v>14050</v>
      </c>
      <c r="S13047" s="3" t="s">
        <v>31</v>
      </c>
    </row>
    <row r="13048" spans="18:19" x14ac:dyDescent="0.25">
      <c r="R13048" s="3">
        <v>14051</v>
      </c>
      <c r="S13048" s="3" t="s">
        <v>31</v>
      </c>
    </row>
    <row r="13049" spans="18:19" x14ac:dyDescent="0.25">
      <c r="R13049" s="3">
        <v>14052</v>
      </c>
      <c r="S13049" s="3" t="s">
        <v>31</v>
      </c>
    </row>
    <row r="13050" spans="18:19" x14ac:dyDescent="0.25">
      <c r="R13050" s="3">
        <v>14053</v>
      </c>
      <c r="S13050" s="3" t="s">
        <v>31</v>
      </c>
    </row>
    <row r="13051" spans="18:19" x14ac:dyDescent="0.25">
      <c r="R13051" s="3">
        <v>14054</v>
      </c>
      <c r="S13051" s="3" t="s">
        <v>31</v>
      </c>
    </row>
    <row r="13052" spans="18:19" x14ac:dyDescent="0.25">
      <c r="R13052" s="3">
        <v>14055</v>
      </c>
      <c r="S13052" s="3" t="s">
        <v>31</v>
      </c>
    </row>
    <row r="13053" spans="18:19" x14ac:dyDescent="0.25">
      <c r="R13053" s="3">
        <v>14056</v>
      </c>
      <c r="S13053" s="3" t="s">
        <v>31</v>
      </c>
    </row>
    <row r="13054" spans="18:19" x14ac:dyDescent="0.25">
      <c r="R13054" s="3">
        <v>14057</v>
      </c>
      <c r="S13054" s="3" t="s">
        <v>31</v>
      </c>
    </row>
    <row r="13055" spans="18:19" x14ac:dyDescent="0.25">
      <c r="R13055" s="3">
        <v>14058</v>
      </c>
      <c r="S13055" s="3" t="s">
        <v>31</v>
      </c>
    </row>
    <row r="13056" spans="18:19" x14ac:dyDescent="0.25">
      <c r="R13056" s="3">
        <v>14059</v>
      </c>
      <c r="S13056" s="3" t="s">
        <v>31</v>
      </c>
    </row>
    <row r="13057" spans="18:19" x14ac:dyDescent="0.25">
      <c r="R13057" s="3">
        <v>14060</v>
      </c>
      <c r="S13057" s="3" t="s">
        <v>31</v>
      </c>
    </row>
    <row r="13058" spans="18:19" x14ac:dyDescent="0.25">
      <c r="R13058" s="3">
        <v>14061</v>
      </c>
      <c r="S13058" s="3" t="s">
        <v>31</v>
      </c>
    </row>
    <row r="13059" spans="18:19" x14ac:dyDescent="0.25">
      <c r="R13059" s="3">
        <v>14062</v>
      </c>
      <c r="S13059" s="3" t="s">
        <v>31</v>
      </c>
    </row>
    <row r="13060" spans="18:19" x14ac:dyDescent="0.25">
      <c r="R13060" s="3">
        <v>14063</v>
      </c>
      <c r="S13060" s="3" t="s">
        <v>31</v>
      </c>
    </row>
    <row r="13061" spans="18:19" x14ac:dyDescent="0.25">
      <c r="R13061" s="3">
        <v>14064</v>
      </c>
      <c r="S13061" s="3" t="s">
        <v>31</v>
      </c>
    </row>
    <row r="13062" spans="18:19" x14ac:dyDescent="0.25">
      <c r="R13062" s="3">
        <v>14065</v>
      </c>
      <c r="S13062" s="3" t="s">
        <v>31</v>
      </c>
    </row>
    <row r="13063" spans="18:19" x14ac:dyDescent="0.25">
      <c r="R13063" s="3">
        <v>14066</v>
      </c>
      <c r="S13063" s="3" t="s">
        <v>31</v>
      </c>
    </row>
    <row r="13064" spans="18:19" x14ac:dyDescent="0.25">
      <c r="R13064" s="3">
        <v>14067</v>
      </c>
      <c r="S13064" s="3" t="s">
        <v>31</v>
      </c>
    </row>
    <row r="13065" spans="18:19" x14ac:dyDescent="0.25">
      <c r="R13065" s="3">
        <v>14068</v>
      </c>
      <c r="S13065" s="3" t="s">
        <v>31</v>
      </c>
    </row>
    <row r="13066" spans="18:19" x14ac:dyDescent="0.25">
      <c r="R13066" s="3">
        <v>14069</v>
      </c>
      <c r="S13066" s="3" t="s">
        <v>31</v>
      </c>
    </row>
    <row r="13067" spans="18:19" x14ac:dyDescent="0.25">
      <c r="R13067" s="3">
        <v>14070</v>
      </c>
      <c r="S13067" s="3" t="s">
        <v>31</v>
      </c>
    </row>
    <row r="13068" spans="18:19" x14ac:dyDescent="0.25">
      <c r="R13068" s="3">
        <v>14071</v>
      </c>
      <c r="S13068" s="3" t="s">
        <v>31</v>
      </c>
    </row>
    <row r="13069" spans="18:19" x14ac:dyDescent="0.25">
      <c r="R13069" s="3">
        <v>14072</v>
      </c>
      <c r="S13069" s="3" t="s">
        <v>31</v>
      </c>
    </row>
    <row r="13070" spans="18:19" x14ac:dyDescent="0.25">
      <c r="R13070" s="3">
        <v>14073</v>
      </c>
      <c r="S13070" s="3" t="s">
        <v>31</v>
      </c>
    </row>
    <row r="13071" spans="18:19" x14ac:dyDescent="0.25">
      <c r="R13071" s="3">
        <v>14074</v>
      </c>
      <c r="S13071" s="3" t="s">
        <v>31</v>
      </c>
    </row>
    <row r="13072" spans="18:19" x14ac:dyDescent="0.25">
      <c r="R13072" s="3">
        <v>14075</v>
      </c>
      <c r="S13072" s="3" t="s">
        <v>31</v>
      </c>
    </row>
    <row r="13073" spans="18:19" x14ac:dyDescent="0.25">
      <c r="R13073" s="3">
        <v>14076</v>
      </c>
      <c r="S13073" s="3" t="s">
        <v>31</v>
      </c>
    </row>
    <row r="13074" spans="18:19" x14ac:dyDescent="0.25">
      <c r="R13074" s="3">
        <v>14077</v>
      </c>
      <c r="S13074" s="3" t="s">
        <v>31</v>
      </c>
    </row>
    <row r="13075" spans="18:19" x14ac:dyDescent="0.25">
      <c r="R13075" s="3">
        <v>14078</v>
      </c>
      <c r="S13075" s="3" t="s">
        <v>31</v>
      </c>
    </row>
    <row r="13076" spans="18:19" x14ac:dyDescent="0.25">
      <c r="R13076" s="3">
        <v>14079</v>
      </c>
      <c r="S13076" s="3" t="s">
        <v>31</v>
      </c>
    </row>
    <row r="13077" spans="18:19" x14ac:dyDescent="0.25">
      <c r="R13077" s="3">
        <v>14080</v>
      </c>
      <c r="S13077" s="3" t="s">
        <v>31</v>
      </c>
    </row>
    <row r="13078" spans="18:19" x14ac:dyDescent="0.25">
      <c r="R13078" s="3">
        <v>14081</v>
      </c>
      <c r="S13078" s="3" t="s">
        <v>31</v>
      </c>
    </row>
    <row r="13079" spans="18:19" x14ac:dyDescent="0.25">
      <c r="R13079" s="3">
        <v>14082</v>
      </c>
      <c r="S13079" s="3" t="s">
        <v>31</v>
      </c>
    </row>
    <row r="13080" spans="18:19" x14ac:dyDescent="0.25">
      <c r="R13080" s="3">
        <v>14083</v>
      </c>
      <c r="S13080" s="3" t="s">
        <v>31</v>
      </c>
    </row>
    <row r="13081" spans="18:19" x14ac:dyDescent="0.25">
      <c r="R13081" s="3">
        <v>14084</v>
      </c>
      <c r="S13081" s="3" t="s">
        <v>31</v>
      </c>
    </row>
    <row r="13082" spans="18:19" x14ac:dyDescent="0.25">
      <c r="R13082" s="3">
        <v>14085</v>
      </c>
      <c r="S13082" s="3" t="s">
        <v>31</v>
      </c>
    </row>
    <row r="13083" spans="18:19" x14ac:dyDescent="0.25">
      <c r="R13083" s="3">
        <v>14086</v>
      </c>
      <c r="S13083" s="3" t="s">
        <v>31</v>
      </c>
    </row>
    <row r="13084" spans="18:19" x14ac:dyDescent="0.25">
      <c r="R13084" s="3">
        <v>14087</v>
      </c>
      <c r="S13084" s="3" t="s">
        <v>31</v>
      </c>
    </row>
    <row r="13085" spans="18:19" x14ac:dyDescent="0.25">
      <c r="R13085" s="3">
        <v>14088</v>
      </c>
      <c r="S13085" s="3" t="s">
        <v>31</v>
      </c>
    </row>
    <row r="13086" spans="18:19" x14ac:dyDescent="0.25">
      <c r="R13086" s="3">
        <v>14089</v>
      </c>
      <c r="S13086" s="3" t="s">
        <v>31</v>
      </c>
    </row>
    <row r="13087" spans="18:19" x14ac:dyDescent="0.25">
      <c r="R13087" s="3">
        <v>14090</v>
      </c>
      <c r="S13087" s="3" t="s">
        <v>31</v>
      </c>
    </row>
    <row r="13088" spans="18:19" x14ac:dyDescent="0.25">
      <c r="R13088" s="3">
        <v>14091</v>
      </c>
      <c r="S13088" s="3" t="s">
        <v>31</v>
      </c>
    </row>
    <row r="13089" spans="18:19" x14ac:dyDescent="0.25">
      <c r="R13089" s="3">
        <v>14092</v>
      </c>
      <c r="S13089" s="3" t="s">
        <v>31</v>
      </c>
    </row>
    <row r="13090" spans="18:19" x14ac:dyDescent="0.25">
      <c r="R13090" s="3">
        <v>14093</v>
      </c>
      <c r="S13090" s="3" t="s">
        <v>31</v>
      </c>
    </row>
    <row r="13091" spans="18:19" x14ac:dyDescent="0.25">
      <c r="R13091" s="3">
        <v>14094</v>
      </c>
      <c r="S13091" s="3" t="s">
        <v>31</v>
      </c>
    </row>
    <row r="13092" spans="18:19" x14ac:dyDescent="0.25">
      <c r="R13092" s="3">
        <v>14095</v>
      </c>
      <c r="S13092" s="3" t="s">
        <v>31</v>
      </c>
    </row>
    <row r="13093" spans="18:19" x14ac:dyDescent="0.25">
      <c r="R13093" s="3">
        <v>14096</v>
      </c>
      <c r="S13093" s="3" t="s">
        <v>31</v>
      </c>
    </row>
    <row r="13094" spans="18:19" x14ac:dyDescent="0.25">
      <c r="R13094" s="3">
        <v>14097</v>
      </c>
      <c r="S13094" s="3" t="s">
        <v>31</v>
      </c>
    </row>
    <row r="13095" spans="18:19" x14ac:dyDescent="0.25">
      <c r="R13095" s="3">
        <v>14098</v>
      </c>
      <c r="S13095" s="3" t="s">
        <v>31</v>
      </c>
    </row>
    <row r="13096" spans="18:19" x14ac:dyDescent="0.25">
      <c r="R13096" s="3">
        <v>14099</v>
      </c>
      <c r="S13096" s="3" t="s">
        <v>31</v>
      </c>
    </row>
    <row r="13097" spans="18:19" x14ac:dyDescent="0.25">
      <c r="R13097" s="3">
        <v>14100</v>
      </c>
      <c r="S13097" s="3" t="s">
        <v>31</v>
      </c>
    </row>
    <row r="13098" spans="18:19" x14ac:dyDescent="0.25">
      <c r="R13098" s="3">
        <v>14101</v>
      </c>
      <c r="S13098" s="3" t="s">
        <v>31</v>
      </c>
    </row>
    <row r="13099" spans="18:19" x14ac:dyDescent="0.25">
      <c r="R13099" s="3">
        <v>14102</v>
      </c>
      <c r="S13099" s="3" t="s">
        <v>31</v>
      </c>
    </row>
    <row r="13100" spans="18:19" x14ac:dyDescent="0.25">
      <c r="R13100" s="3">
        <v>14103</v>
      </c>
      <c r="S13100" s="3" t="s">
        <v>31</v>
      </c>
    </row>
    <row r="13101" spans="18:19" x14ac:dyDescent="0.25">
      <c r="R13101" s="3">
        <v>14104</v>
      </c>
      <c r="S13101" s="3" t="s">
        <v>31</v>
      </c>
    </row>
    <row r="13102" spans="18:19" x14ac:dyDescent="0.25">
      <c r="R13102" s="3">
        <v>14105</v>
      </c>
      <c r="S13102" s="3" t="s">
        <v>31</v>
      </c>
    </row>
    <row r="13103" spans="18:19" x14ac:dyDescent="0.25">
      <c r="R13103" s="3">
        <v>14106</v>
      </c>
      <c r="S13103" s="3" t="s">
        <v>31</v>
      </c>
    </row>
    <row r="13104" spans="18:19" x14ac:dyDescent="0.25">
      <c r="R13104" s="3">
        <v>14107</v>
      </c>
      <c r="S13104" s="3" t="s">
        <v>31</v>
      </c>
    </row>
    <row r="13105" spans="18:19" x14ac:dyDescent="0.25">
      <c r="R13105" s="3">
        <v>14108</v>
      </c>
      <c r="S13105" s="3" t="s">
        <v>31</v>
      </c>
    </row>
    <row r="13106" spans="18:19" x14ac:dyDescent="0.25">
      <c r="R13106" s="3">
        <v>14109</v>
      </c>
      <c r="S13106" s="3" t="s">
        <v>31</v>
      </c>
    </row>
    <row r="13107" spans="18:19" x14ac:dyDescent="0.25">
      <c r="R13107" s="3">
        <v>14110</v>
      </c>
      <c r="S13107" s="3" t="s">
        <v>31</v>
      </c>
    </row>
    <row r="13108" spans="18:19" x14ac:dyDescent="0.25">
      <c r="R13108" s="3">
        <v>14111</v>
      </c>
      <c r="S13108" s="3" t="s">
        <v>31</v>
      </c>
    </row>
    <row r="13109" spans="18:19" x14ac:dyDescent="0.25">
      <c r="R13109" s="3">
        <v>14112</v>
      </c>
      <c r="S13109" s="3" t="s">
        <v>31</v>
      </c>
    </row>
    <row r="13110" spans="18:19" x14ac:dyDescent="0.25">
      <c r="R13110" s="3">
        <v>14113</v>
      </c>
      <c r="S13110" s="3" t="s">
        <v>31</v>
      </c>
    </row>
    <row r="13111" spans="18:19" x14ac:dyDescent="0.25">
      <c r="R13111" s="3">
        <v>14114</v>
      </c>
      <c r="S13111" s="3" t="s">
        <v>31</v>
      </c>
    </row>
    <row r="13112" spans="18:19" x14ac:dyDescent="0.25">
      <c r="R13112" s="3">
        <v>14115</v>
      </c>
      <c r="S13112" s="3" t="s">
        <v>31</v>
      </c>
    </row>
    <row r="13113" spans="18:19" x14ac:dyDescent="0.25">
      <c r="R13113" s="3">
        <v>14116</v>
      </c>
      <c r="S13113" s="3" t="s">
        <v>31</v>
      </c>
    </row>
    <row r="13114" spans="18:19" x14ac:dyDescent="0.25">
      <c r="R13114" s="3">
        <v>14117</v>
      </c>
      <c r="S13114" s="3" t="s">
        <v>31</v>
      </c>
    </row>
    <row r="13115" spans="18:19" x14ac:dyDescent="0.25">
      <c r="R13115" s="3">
        <v>14118</v>
      </c>
      <c r="S13115" s="3" t="s">
        <v>31</v>
      </c>
    </row>
    <row r="13116" spans="18:19" x14ac:dyDescent="0.25">
      <c r="R13116" s="3">
        <v>14119</v>
      </c>
      <c r="S13116" s="3" t="s">
        <v>31</v>
      </c>
    </row>
    <row r="13117" spans="18:19" x14ac:dyDescent="0.25">
      <c r="R13117" s="3">
        <v>14120</v>
      </c>
      <c r="S13117" s="3" t="s">
        <v>31</v>
      </c>
    </row>
    <row r="13118" spans="18:19" x14ac:dyDescent="0.25">
      <c r="R13118" s="3">
        <v>14121</v>
      </c>
      <c r="S13118" s="3" t="s">
        <v>31</v>
      </c>
    </row>
    <row r="13119" spans="18:19" x14ac:dyDescent="0.25">
      <c r="R13119" s="3">
        <v>14122</v>
      </c>
      <c r="S13119" s="3" t="s">
        <v>31</v>
      </c>
    </row>
    <row r="13120" spans="18:19" x14ac:dyDescent="0.25">
      <c r="R13120" s="3">
        <v>14123</v>
      </c>
      <c r="S13120" s="3" t="s">
        <v>31</v>
      </c>
    </row>
    <row r="13121" spans="18:19" x14ac:dyDescent="0.25">
      <c r="R13121" s="3">
        <v>14124</v>
      </c>
      <c r="S13121" s="3" t="s">
        <v>31</v>
      </c>
    </row>
    <row r="13122" spans="18:19" x14ac:dyDescent="0.25">
      <c r="R13122" s="3">
        <v>14125</v>
      </c>
      <c r="S13122" s="3" t="s">
        <v>31</v>
      </c>
    </row>
    <row r="13123" spans="18:19" x14ac:dyDescent="0.25">
      <c r="R13123" s="3">
        <v>14126</v>
      </c>
      <c r="S13123" s="3" t="s">
        <v>31</v>
      </c>
    </row>
    <row r="13124" spans="18:19" x14ac:dyDescent="0.25">
      <c r="R13124" s="3">
        <v>14127</v>
      </c>
      <c r="S13124" s="3" t="s">
        <v>31</v>
      </c>
    </row>
    <row r="13125" spans="18:19" x14ac:dyDescent="0.25">
      <c r="R13125" s="3">
        <v>14128</v>
      </c>
      <c r="S13125" s="3" t="s">
        <v>31</v>
      </c>
    </row>
    <row r="13126" spans="18:19" x14ac:dyDescent="0.25">
      <c r="R13126" s="3">
        <v>14129</v>
      </c>
      <c r="S13126" s="3" t="s">
        <v>31</v>
      </c>
    </row>
    <row r="13127" spans="18:19" x14ac:dyDescent="0.25">
      <c r="R13127" s="3">
        <v>14130</v>
      </c>
      <c r="S13127" s="3" t="s">
        <v>31</v>
      </c>
    </row>
    <row r="13128" spans="18:19" x14ac:dyDescent="0.25">
      <c r="R13128" s="3">
        <v>14131</v>
      </c>
      <c r="S13128" s="3" t="s">
        <v>31</v>
      </c>
    </row>
    <row r="13129" spans="18:19" x14ac:dyDescent="0.25">
      <c r="R13129" s="3">
        <v>14132</v>
      </c>
      <c r="S13129" s="3" t="s">
        <v>31</v>
      </c>
    </row>
    <row r="13130" spans="18:19" x14ac:dyDescent="0.25">
      <c r="R13130" s="3">
        <v>14133</v>
      </c>
      <c r="S13130" s="3" t="s">
        <v>31</v>
      </c>
    </row>
    <row r="13131" spans="18:19" x14ac:dyDescent="0.25">
      <c r="R13131" s="3">
        <v>14134</v>
      </c>
      <c r="S13131" s="3" t="s">
        <v>31</v>
      </c>
    </row>
    <row r="13132" spans="18:19" x14ac:dyDescent="0.25">
      <c r="R13132" s="3">
        <v>14135</v>
      </c>
      <c r="S13132" s="3" t="s">
        <v>31</v>
      </c>
    </row>
    <row r="13133" spans="18:19" x14ac:dyDescent="0.25">
      <c r="R13133" s="3">
        <v>14136</v>
      </c>
      <c r="S13133" s="3" t="s">
        <v>31</v>
      </c>
    </row>
    <row r="13134" spans="18:19" x14ac:dyDescent="0.25">
      <c r="R13134" s="3">
        <v>14137</v>
      </c>
      <c r="S13134" s="3" t="s">
        <v>31</v>
      </c>
    </row>
    <row r="13135" spans="18:19" x14ac:dyDescent="0.25">
      <c r="R13135" s="3">
        <v>14138</v>
      </c>
      <c r="S13135" s="3" t="s">
        <v>31</v>
      </c>
    </row>
    <row r="13136" spans="18:19" x14ac:dyDescent="0.25">
      <c r="R13136" s="3">
        <v>14139</v>
      </c>
      <c r="S13136" s="3" t="s">
        <v>31</v>
      </c>
    </row>
    <row r="13137" spans="18:19" x14ac:dyDescent="0.25">
      <c r="R13137" s="3">
        <v>14140</v>
      </c>
      <c r="S13137" s="3" t="s">
        <v>31</v>
      </c>
    </row>
    <row r="13138" spans="18:19" x14ac:dyDescent="0.25">
      <c r="R13138" s="3">
        <v>14141</v>
      </c>
      <c r="S13138" s="3" t="s">
        <v>31</v>
      </c>
    </row>
    <row r="13139" spans="18:19" x14ac:dyDescent="0.25">
      <c r="R13139" s="3">
        <v>14142</v>
      </c>
      <c r="S13139" s="3" t="s">
        <v>31</v>
      </c>
    </row>
    <row r="13140" spans="18:19" x14ac:dyDescent="0.25">
      <c r="R13140" s="3">
        <v>14143</v>
      </c>
      <c r="S13140" s="3" t="s">
        <v>31</v>
      </c>
    </row>
    <row r="13141" spans="18:19" x14ac:dyDescent="0.25">
      <c r="R13141" s="3">
        <v>14144</v>
      </c>
      <c r="S13141" s="3" t="s">
        <v>31</v>
      </c>
    </row>
    <row r="13142" spans="18:19" x14ac:dyDescent="0.25">
      <c r="R13142" s="3">
        <v>14145</v>
      </c>
      <c r="S13142" s="3" t="s">
        <v>31</v>
      </c>
    </row>
    <row r="13143" spans="18:19" x14ac:dyDescent="0.25">
      <c r="R13143" s="3">
        <v>14146</v>
      </c>
      <c r="S13143" s="3" t="s">
        <v>31</v>
      </c>
    </row>
    <row r="13144" spans="18:19" x14ac:dyDescent="0.25">
      <c r="R13144" s="3">
        <v>14147</v>
      </c>
      <c r="S13144" s="3" t="s">
        <v>31</v>
      </c>
    </row>
    <row r="13145" spans="18:19" x14ac:dyDescent="0.25">
      <c r="R13145" s="3">
        <v>14148</v>
      </c>
      <c r="S13145" s="3" t="s">
        <v>31</v>
      </c>
    </row>
    <row r="13146" spans="18:19" x14ac:dyDescent="0.25">
      <c r="R13146" s="3">
        <v>14149</v>
      </c>
      <c r="S13146" s="3" t="s">
        <v>31</v>
      </c>
    </row>
    <row r="13147" spans="18:19" x14ac:dyDescent="0.25">
      <c r="R13147" s="3">
        <v>14150</v>
      </c>
      <c r="S13147" s="3" t="s">
        <v>31</v>
      </c>
    </row>
    <row r="13148" spans="18:19" x14ac:dyDescent="0.25">
      <c r="R13148" s="3">
        <v>14151</v>
      </c>
      <c r="S13148" s="3" t="s">
        <v>31</v>
      </c>
    </row>
    <row r="13149" spans="18:19" x14ac:dyDescent="0.25">
      <c r="R13149" s="3">
        <v>14152</v>
      </c>
      <c r="S13149" s="3" t="s">
        <v>31</v>
      </c>
    </row>
    <row r="13150" spans="18:19" x14ac:dyDescent="0.25">
      <c r="R13150" s="3">
        <v>14153</v>
      </c>
      <c r="S13150" s="3" t="s">
        <v>31</v>
      </c>
    </row>
    <row r="13151" spans="18:19" x14ac:dyDescent="0.25">
      <c r="R13151" s="3">
        <v>14154</v>
      </c>
      <c r="S13151" s="3" t="s">
        <v>31</v>
      </c>
    </row>
    <row r="13152" spans="18:19" x14ac:dyDescent="0.25">
      <c r="R13152" s="3">
        <v>14155</v>
      </c>
      <c r="S13152" s="3" t="s">
        <v>31</v>
      </c>
    </row>
    <row r="13153" spans="18:19" x14ac:dyDescent="0.25">
      <c r="R13153" s="3">
        <v>14156</v>
      </c>
      <c r="S13153" s="3" t="s">
        <v>31</v>
      </c>
    </row>
    <row r="13154" spans="18:19" x14ac:dyDescent="0.25">
      <c r="R13154" s="3">
        <v>14157</v>
      </c>
      <c r="S13154" s="3" t="s">
        <v>31</v>
      </c>
    </row>
    <row r="13155" spans="18:19" x14ac:dyDescent="0.25">
      <c r="R13155" s="3">
        <v>14158</v>
      </c>
      <c r="S13155" s="3" t="s">
        <v>31</v>
      </c>
    </row>
    <row r="13156" spans="18:19" x14ac:dyDescent="0.25">
      <c r="R13156" s="3">
        <v>14159</v>
      </c>
      <c r="S13156" s="3" t="s">
        <v>31</v>
      </c>
    </row>
    <row r="13157" spans="18:19" x14ac:dyDescent="0.25">
      <c r="R13157" s="3">
        <v>14160</v>
      </c>
      <c r="S13157" s="3" t="s">
        <v>31</v>
      </c>
    </row>
    <row r="13158" spans="18:19" x14ac:dyDescent="0.25">
      <c r="R13158" s="3">
        <v>14161</v>
      </c>
      <c r="S13158" s="3" t="s">
        <v>31</v>
      </c>
    </row>
    <row r="13159" spans="18:19" x14ac:dyDescent="0.25">
      <c r="R13159" s="3">
        <v>14162</v>
      </c>
      <c r="S13159" s="3" t="s">
        <v>31</v>
      </c>
    </row>
    <row r="13160" spans="18:19" x14ac:dyDescent="0.25">
      <c r="R13160" s="3">
        <v>14163</v>
      </c>
      <c r="S13160" s="3" t="s">
        <v>31</v>
      </c>
    </row>
    <row r="13161" spans="18:19" x14ac:dyDescent="0.25">
      <c r="R13161" s="3">
        <v>14164</v>
      </c>
      <c r="S13161" s="3" t="s">
        <v>31</v>
      </c>
    </row>
    <row r="13162" spans="18:19" x14ac:dyDescent="0.25">
      <c r="R13162" s="3">
        <v>14165</v>
      </c>
      <c r="S13162" s="3" t="s">
        <v>31</v>
      </c>
    </row>
    <row r="13163" spans="18:19" x14ac:dyDescent="0.25">
      <c r="R13163" s="3">
        <v>14166</v>
      </c>
      <c r="S13163" s="3" t="s">
        <v>31</v>
      </c>
    </row>
    <row r="13164" spans="18:19" x14ac:dyDescent="0.25">
      <c r="R13164" s="3">
        <v>14167</v>
      </c>
      <c r="S13164" s="3" t="s">
        <v>31</v>
      </c>
    </row>
    <row r="13165" spans="18:19" x14ac:dyDescent="0.25">
      <c r="R13165" s="3">
        <v>14168</v>
      </c>
      <c r="S13165" s="3" t="s">
        <v>31</v>
      </c>
    </row>
    <row r="13166" spans="18:19" x14ac:dyDescent="0.25">
      <c r="R13166" s="3">
        <v>14169</v>
      </c>
      <c r="S13166" s="3" t="s">
        <v>31</v>
      </c>
    </row>
    <row r="13167" spans="18:19" x14ac:dyDescent="0.25">
      <c r="R13167" s="3">
        <v>14170</v>
      </c>
      <c r="S13167" s="3" t="s">
        <v>31</v>
      </c>
    </row>
    <row r="13168" spans="18:19" x14ac:dyDescent="0.25">
      <c r="R13168" s="3">
        <v>14171</v>
      </c>
      <c r="S13168" s="3" t="s">
        <v>31</v>
      </c>
    </row>
    <row r="13169" spans="18:19" x14ac:dyDescent="0.25">
      <c r="R13169" s="3">
        <v>14172</v>
      </c>
      <c r="S13169" s="3" t="s">
        <v>31</v>
      </c>
    </row>
    <row r="13170" spans="18:19" x14ac:dyDescent="0.25">
      <c r="R13170" s="3">
        <v>14173</v>
      </c>
      <c r="S13170" s="3" t="s">
        <v>31</v>
      </c>
    </row>
    <row r="13171" spans="18:19" x14ac:dyDescent="0.25">
      <c r="R13171" s="3">
        <v>14174</v>
      </c>
      <c r="S13171" s="3" t="s">
        <v>31</v>
      </c>
    </row>
    <row r="13172" spans="18:19" x14ac:dyDescent="0.25">
      <c r="R13172" s="3">
        <v>14175</v>
      </c>
      <c r="S13172" s="3" t="s">
        <v>31</v>
      </c>
    </row>
    <row r="13173" spans="18:19" x14ac:dyDescent="0.25">
      <c r="R13173" s="3">
        <v>14176</v>
      </c>
      <c r="S13173" s="3" t="s">
        <v>31</v>
      </c>
    </row>
    <row r="13174" spans="18:19" x14ac:dyDescent="0.25">
      <c r="R13174" s="3">
        <v>14177</v>
      </c>
      <c r="S13174" s="3" t="s">
        <v>31</v>
      </c>
    </row>
    <row r="13175" spans="18:19" x14ac:dyDescent="0.25">
      <c r="R13175" s="3">
        <v>14178</v>
      </c>
      <c r="S13175" s="3" t="s">
        <v>31</v>
      </c>
    </row>
    <row r="13176" spans="18:19" x14ac:dyDescent="0.25">
      <c r="R13176" s="3">
        <v>14179</v>
      </c>
      <c r="S13176" s="3" t="s">
        <v>31</v>
      </c>
    </row>
    <row r="13177" spans="18:19" x14ac:dyDescent="0.25">
      <c r="R13177" s="3">
        <v>14180</v>
      </c>
      <c r="S13177" s="3" t="s">
        <v>31</v>
      </c>
    </row>
    <row r="13178" spans="18:19" x14ac:dyDescent="0.25">
      <c r="R13178" s="3">
        <v>14181</v>
      </c>
      <c r="S13178" s="3" t="s">
        <v>31</v>
      </c>
    </row>
    <row r="13179" spans="18:19" x14ac:dyDescent="0.25">
      <c r="R13179" s="3">
        <v>14182</v>
      </c>
      <c r="S13179" s="3" t="s">
        <v>31</v>
      </c>
    </row>
    <row r="13180" spans="18:19" x14ac:dyDescent="0.25">
      <c r="R13180" s="3">
        <v>14183</v>
      </c>
      <c r="S13180" s="3" t="s">
        <v>31</v>
      </c>
    </row>
    <row r="13181" spans="18:19" x14ac:dyDescent="0.25">
      <c r="R13181" s="3">
        <v>14184</v>
      </c>
      <c r="S13181" s="3" t="s">
        <v>31</v>
      </c>
    </row>
    <row r="13182" spans="18:19" x14ac:dyDescent="0.25">
      <c r="R13182" s="3">
        <v>14185</v>
      </c>
      <c r="S13182" s="3" t="s">
        <v>31</v>
      </c>
    </row>
    <row r="13183" spans="18:19" x14ac:dyDescent="0.25">
      <c r="R13183" s="3">
        <v>14186</v>
      </c>
      <c r="S13183" s="3" t="s">
        <v>31</v>
      </c>
    </row>
    <row r="13184" spans="18:19" x14ac:dyDescent="0.25">
      <c r="R13184" s="3">
        <v>14187</v>
      </c>
      <c r="S13184" s="3" t="s">
        <v>31</v>
      </c>
    </row>
    <row r="13185" spans="18:19" x14ac:dyDescent="0.25">
      <c r="R13185" s="3">
        <v>14188</v>
      </c>
      <c r="S13185" s="3" t="s">
        <v>31</v>
      </c>
    </row>
    <row r="13186" spans="18:19" x14ac:dyDescent="0.25">
      <c r="R13186" s="3">
        <v>14189</v>
      </c>
      <c r="S13186" s="3" t="s">
        <v>31</v>
      </c>
    </row>
    <row r="13187" spans="18:19" x14ac:dyDescent="0.25">
      <c r="R13187" s="3">
        <v>14190</v>
      </c>
      <c r="S13187" s="3" t="s">
        <v>31</v>
      </c>
    </row>
    <row r="13188" spans="18:19" x14ac:dyDescent="0.25">
      <c r="R13188" s="3">
        <v>14191</v>
      </c>
      <c r="S13188" s="3" t="s">
        <v>31</v>
      </c>
    </row>
    <row r="13189" spans="18:19" x14ac:dyDescent="0.25">
      <c r="R13189" s="3">
        <v>14192</v>
      </c>
      <c r="S13189" s="3" t="s">
        <v>31</v>
      </c>
    </row>
    <row r="13190" spans="18:19" x14ac:dyDescent="0.25">
      <c r="R13190" s="3">
        <v>14193</v>
      </c>
      <c r="S13190" s="3" t="s">
        <v>31</v>
      </c>
    </row>
    <row r="13191" spans="18:19" x14ac:dyDescent="0.25">
      <c r="R13191" s="3">
        <v>14194</v>
      </c>
      <c r="S13191" s="3" t="s">
        <v>31</v>
      </c>
    </row>
    <row r="13192" spans="18:19" x14ac:dyDescent="0.25">
      <c r="R13192" s="3">
        <v>14195</v>
      </c>
      <c r="S13192" s="3" t="s">
        <v>31</v>
      </c>
    </row>
    <row r="13193" spans="18:19" x14ac:dyDescent="0.25">
      <c r="R13193" s="3">
        <v>14196</v>
      </c>
      <c r="S13193" s="3" t="s">
        <v>31</v>
      </c>
    </row>
    <row r="13194" spans="18:19" x14ac:dyDescent="0.25">
      <c r="R13194" s="3">
        <v>14197</v>
      </c>
      <c r="S13194" s="3" t="s">
        <v>31</v>
      </c>
    </row>
    <row r="13195" spans="18:19" x14ac:dyDescent="0.25">
      <c r="R13195" s="3">
        <v>14198</v>
      </c>
      <c r="S13195" s="3" t="s">
        <v>31</v>
      </c>
    </row>
    <row r="13196" spans="18:19" x14ac:dyDescent="0.25">
      <c r="R13196" s="3">
        <v>14199</v>
      </c>
      <c r="S13196" s="3" t="s">
        <v>31</v>
      </c>
    </row>
    <row r="13197" spans="18:19" x14ac:dyDescent="0.25">
      <c r="R13197" s="3">
        <v>14200</v>
      </c>
      <c r="S13197" s="3" t="s">
        <v>31</v>
      </c>
    </row>
    <row r="13198" spans="18:19" x14ac:dyDescent="0.25">
      <c r="R13198" s="3">
        <v>14201</v>
      </c>
      <c r="S13198" s="3" t="s">
        <v>31</v>
      </c>
    </row>
    <row r="13199" spans="18:19" x14ac:dyDescent="0.25">
      <c r="R13199" s="3">
        <v>14202</v>
      </c>
      <c r="S13199" s="3" t="s">
        <v>31</v>
      </c>
    </row>
    <row r="13200" spans="18:19" x14ac:dyDescent="0.25">
      <c r="R13200" s="3">
        <v>14203</v>
      </c>
      <c r="S13200" s="3" t="s">
        <v>31</v>
      </c>
    </row>
    <row r="13201" spans="18:19" x14ac:dyDescent="0.25">
      <c r="R13201" s="3">
        <v>14204</v>
      </c>
      <c r="S13201" s="3" t="s">
        <v>31</v>
      </c>
    </row>
    <row r="13202" spans="18:19" x14ac:dyDescent="0.25">
      <c r="R13202" s="3">
        <v>14205</v>
      </c>
      <c r="S13202" s="3" t="s">
        <v>31</v>
      </c>
    </row>
    <row r="13203" spans="18:19" x14ac:dyDescent="0.25">
      <c r="R13203" s="3">
        <v>14206</v>
      </c>
      <c r="S13203" s="3" t="s">
        <v>31</v>
      </c>
    </row>
    <row r="13204" spans="18:19" x14ac:dyDescent="0.25">
      <c r="R13204" s="3">
        <v>14207</v>
      </c>
      <c r="S13204" s="3" t="s">
        <v>31</v>
      </c>
    </row>
    <row r="13205" spans="18:19" x14ac:dyDescent="0.25">
      <c r="R13205" s="3">
        <v>14208</v>
      </c>
      <c r="S13205" s="3" t="s">
        <v>31</v>
      </c>
    </row>
    <row r="13206" spans="18:19" x14ac:dyDescent="0.25">
      <c r="R13206" s="3">
        <v>14209</v>
      </c>
      <c r="S13206" s="3" t="s">
        <v>31</v>
      </c>
    </row>
    <row r="13207" spans="18:19" x14ac:dyDescent="0.25">
      <c r="R13207" s="3">
        <v>14210</v>
      </c>
      <c r="S13207" s="3" t="s">
        <v>31</v>
      </c>
    </row>
    <row r="13208" spans="18:19" x14ac:dyDescent="0.25">
      <c r="R13208" s="3">
        <v>14211</v>
      </c>
      <c r="S13208" s="3" t="s">
        <v>31</v>
      </c>
    </row>
    <row r="13209" spans="18:19" x14ac:dyDescent="0.25">
      <c r="R13209" s="3">
        <v>14212</v>
      </c>
      <c r="S13209" s="3" t="s">
        <v>31</v>
      </c>
    </row>
    <row r="13210" spans="18:19" x14ac:dyDescent="0.25">
      <c r="R13210" s="3">
        <v>14213</v>
      </c>
      <c r="S13210" s="3" t="s">
        <v>31</v>
      </c>
    </row>
    <row r="13211" spans="18:19" x14ac:dyDescent="0.25">
      <c r="R13211" s="3">
        <v>14214</v>
      </c>
      <c r="S13211" s="3" t="s">
        <v>31</v>
      </c>
    </row>
    <row r="13212" spans="18:19" x14ac:dyDescent="0.25">
      <c r="R13212" s="3">
        <v>14215</v>
      </c>
      <c r="S13212" s="3" t="s">
        <v>31</v>
      </c>
    </row>
    <row r="13213" spans="18:19" x14ac:dyDescent="0.25">
      <c r="R13213" s="3">
        <v>14216</v>
      </c>
      <c r="S13213" s="3" t="s">
        <v>31</v>
      </c>
    </row>
    <row r="13214" spans="18:19" x14ac:dyDescent="0.25">
      <c r="R13214" s="3">
        <v>14217</v>
      </c>
      <c r="S13214" s="3" t="s">
        <v>31</v>
      </c>
    </row>
    <row r="13215" spans="18:19" x14ac:dyDescent="0.25">
      <c r="R13215" s="3">
        <v>14218</v>
      </c>
      <c r="S13215" s="3" t="s">
        <v>31</v>
      </c>
    </row>
    <row r="13216" spans="18:19" x14ac:dyDescent="0.25">
      <c r="R13216" s="3">
        <v>14219</v>
      </c>
      <c r="S13216" s="3" t="s">
        <v>31</v>
      </c>
    </row>
    <row r="13217" spans="18:19" x14ac:dyDescent="0.25">
      <c r="R13217" s="3">
        <v>14220</v>
      </c>
      <c r="S13217" s="3" t="s">
        <v>31</v>
      </c>
    </row>
    <row r="13218" spans="18:19" x14ac:dyDescent="0.25">
      <c r="R13218" s="3">
        <v>14221</v>
      </c>
      <c r="S13218" s="3" t="s">
        <v>31</v>
      </c>
    </row>
    <row r="13219" spans="18:19" x14ac:dyDescent="0.25">
      <c r="R13219" s="3">
        <v>14222</v>
      </c>
      <c r="S13219" s="3" t="s">
        <v>31</v>
      </c>
    </row>
    <row r="13220" spans="18:19" x14ac:dyDescent="0.25">
      <c r="R13220" s="3">
        <v>14223</v>
      </c>
      <c r="S13220" s="3" t="s">
        <v>31</v>
      </c>
    </row>
    <row r="13221" spans="18:19" x14ac:dyDescent="0.25">
      <c r="R13221" s="3">
        <v>14224</v>
      </c>
      <c r="S13221" s="3" t="s">
        <v>31</v>
      </c>
    </row>
    <row r="13222" spans="18:19" x14ac:dyDescent="0.25">
      <c r="R13222" s="3">
        <v>14225</v>
      </c>
      <c r="S13222" s="3" t="s">
        <v>31</v>
      </c>
    </row>
    <row r="13223" spans="18:19" x14ac:dyDescent="0.25">
      <c r="R13223" s="3">
        <v>14226</v>
      </c>
      <c r="S13223" s="3" t="s">
        <v>31</v>
      </c>
    </row>
    <row r="13224" spans="18:19" x14ac:dyDescent="0.25">
      <c r="R13224" s="3">
        <v>14227</v>
      </c>
      <c r="S13224" s="3" t="s">
        <v>31</v>
      </c>
    </row>
    <row r="13225" spans="18:19" x14ac:dyDescent="0.25">
      <c r="R13225" s="3">
        <v>14228</v>
      </c>
      <c r="S13225" s="3" t="s">
        <v>31</v>
      </c>
    </row>
    <row r="13226" spans="18:19" x14ac:dyDescent="0.25">
      <c r="R13226" s="3">
        <v>14229</v>
      </c>
      <c r="S13226" s="3" t="s">
        <v>31</v>
      </c>
    </row>
    <row r="13227" spans="18:19" x14ac:dyDescent="0.25">
      <c r="R13227" s="3">
        <v>14230</v>
      </c>
      <c r="S13227" s="3" t="s">
        <v>31</v>
      </c>
    </row>
    <row r="13228" spans="18:19" x14ac:dyDescent="0.25">
      <c r="R13228" s="3">
        <v>14231</v>
      </c>
      <c r="S13228" s="3" t="s">
        <v>31</v>
      </c>
    </row>
    <row r="13229" spans="18:19" x14ac:dyDescent="0.25">
      <c r="R13229" s="3">
        <v>14232</v>
      </c>
      <c r="S13229" s="3" t="s">
        <v>31</v>
      </c>
    </row>
    <row r="13230" spans="18:19" x14ac:dyDescent="0.25">
      <c r="R13230" s="3">
        <v>14233</v>
      </c>
      <c r="S13230" s="3" t="s">
        <v>31</v>
      </c>
    </row>
    <row r="13231" spans="18:19" x14ac:dyDescent="0.25">
      <c r="R13231" s="3">
        <v>14234</v>
      </c>
      <c r="S13231" s="3" t="s">
        <v>31</v>
      </c>
    </row>
    <row r="13232" spans="18:19" x14ac:dyDescent="0.25">
      <c r="R13232" s="3">
        <v>14235</v>
      </c>
      <c r="S13232" s="3" t="s">
        <v>31</v>
      </c>
    </row>
    <row r="13233" spans="18:19" x14ac:dyDescent="0.25">
      <c r="R13233" s="3">
        <v>14236</v>
      </c>
      <c r="S13233" s="3" t="s">
        <v>31</v>
      </c>
    </row>
    <row r="13234" spans="18:19" x14ac:dyDescent="0.25">
      <c r="R13234" s="3">
        <v>14237</v>
      </c>
      <c r="S13234" s="3" t="s">
        <v>31</v>
      </c>
    </row>
    <row r="13235" spans="18:19" x14ac:dyDescent="0.25">
      <c r="R13235" s="3">
        <v>14238</v>
      </c>
      <c r="S13235" s="3" t="s">
        <v>31</v>
      </c>
    </row>
    <row r="13236" spans="18:19" x14ac:dyDescent="0.25">
      <c r="R13236" s="3">
        <v>14239</v>
      </c>
      <c r="S13236" s="3" t="s">
        <v>31</v>
      </c>
    </row>
    <row r="13237" spans="18:19" x14ac:dyDescent="0.25">
      <c r="R13237" s="3">
        <v>14240</v>
      </c>
      <c r="S13237" s="3" t="s">
        <v>31</v>
      </c>
    </row>
    <row r="13238" spans="18:19" x14ac:dyDescent="0.25">
      <c r="R13238" s="3">
        <v>14241</v>
      </c>
      <c r="S13238" s="3" t="s">
        <v>31</v>
      </c>
    </row>
    <row r="13239" spans="18:19" x14ac:dyDescent="0.25">
      <c r="R13239" s="3">
        <v>14242</v>
      </c>
      <c r="S13239" s="3" t="s">
        <v>31</v>
      </c>
    </row>
    <row r="13240" spans="18:19" x14ac:dyDescent="0.25">
      <c r="R13240" s="3">
        <v>14243</v>
      </c>
      <c r="S13240" s="3" t="s">
        <v>31</v>
      </c>
    </row>
    <row r="13241" spans="18:19" x14ac:dyDescent="0.25">
      <c r="R13241" s="3">
        <v>14244</v>
      </c>
      <c r="S13241" s="3" t="s">
        <v>31</v>
      </c>
    </row>
    <row r="13242" spans="18:19" x14ac:dyDescent="0.25">
      <c r="R13242" s="3">
        <v>14245</v>
      </c>
      <c r="S13242" s="3" t="s">
        <v>31</v>
      </c>
    </row>
    <row r="13243" spans="18:19" x14ac:dyDescent="0.25">
      <c r="R13243" s="3">
        <v>14246</v>
      </c>
      <c r="S13243" s="3" t="s">
        <v>31</v>
      </c>
    </row>
    <row r="13244" spans="18:19" x14ac:dyDescent="0.25">
      <c r="R13244" s="3">
        <v>14247</v>
      </c>
      <c r="S13244" s="3" t="s">
        <v>31</v>
      </c>
    </row>
    <row r="13245" spans="18:19" x14ac:dyDescent="0.25">
      <c r="R13245" s="3">
        <v>14248</v>
      </c>
      <c r="S13245" s="3" t="s">
        <v>31</v>
      </c>
    </row>
    <row r="13246" spans="18:19" x14ac:dyDescent="0.25">
      <c r="R13246" s="3">
        <v>14249</v>
      </c>
      <c r="S13246" s="3" t="s">
        <v>31</v>
      </c>
    </row>
    <row r="13247" spans="18:19" x14ac:dyDescent="0.25">
      <c r="R13247" s="3">
        <v>14250</v>
      </c>
      <c r="S13247" s="3" t="s">
        <v>31</v>
      </c>
    </row>
    <row r="13248" spans="18:19" x14ac:dyDescent="0.25">
      <c r="R13248" s="3">
        <v>14251</v>
      </c>
      <c r="S13248" s="3" t="s">
        <v>31</v>
      </c>
    </row>
    <row r="13249" spans="18:19" x14ac:dyDescent="0.25">
      <c r="R13249" s="3">
        <v>14252</v>
      </c>
      <c r="S13249" s="3" t="s">
        <v>31</v>
      </c>
    </row>
    <row r="13250" spans="18:19" x14ac:dyDescent="0.25">
      <c r="R13250" s="3">
        <v>14253</v>
      </c>
      <c r="S13250" s="3" t="s">
        <v>31</v>
      </c>
    </row>
    <row r="13251" spans="18:19" x14ac:dyDescent="0.25">
      <c r="R13251" s="3">
        <v>14254</v>
      </c>
      <c r="S13251" s="3" t="s">
        <v>31</v>
      </c>
    </row>
    <row r="13252" spans="18:19" x14ac:dyDescent="0.25">
      <c r="R13252" s="3">
        <v>14255</v>
      </c>
      <c r="S13252" s="3" t="s">
        <v>31</v>
      </c>
    </row>
    <row r="13253" spans="18:19" x14ac:dyDescent="0.25">
      <c r="R13253" s="3">
        <v>14256</v>
      </c>
      <c r="S13253" s="3" t="s">
        <v>31</v>
      </c>
    </row>
    <row r="13254" spans="18:19" x14ac:dyDescent="0.25">
      <c r="R13254" s="3">
        <v>14257</v>
      </c>
      <c r="S13254" s="3" t="s">
        <v>31</v>
      </c>
    </row>
    <row r="13255" spans="18:19" x14ac:dyDescent="0.25">
      <c r="R13255" s="3">
        <v>14258</v>
      </c>
      <c r="S13255" s="3" t="s">
        <v>31</v>
      </c>
    </row>
    <row r="13256" spans="18:19" x14ac:dyDescent="0.25">
      <c r="R13256" s="3">
        <v>14259</v>
      </c>
      <c r="S13256" s="3" t="s">
        <v>31</v>
      </c>
    </row>
    <row r="13257" spans="18:19" x14ac:dyDescent="0.25">
      <c r="R13257" s="3">
        <v>14260</v>
      </c>
      <c r="S13257" s="3" t="s">
        <v>31</v>
      </c>
    </row>
    <row r="13258" spans="18:19" x14ac:dyDescent="0.25">
      <c r="R13258" s="3">
        <v>14261</v>
      </c>
      <c r="S13258" s="3" t="s">
        <v>31</v>
      </c>
    </row>
    <row r="13259" spans="18:19" x14ac:dyDescent="0.25">
      <c r="R13259" s="3">
        <v>14262</v>
      </c>
      <c r="S13259" s="3" t="s">
        <v>31</v>
      </c>
    </row>
    <row r="13260" spans="18:19" x14ac:dyDescent="0.25">
      <c r="R13260" s="3">
        <v>14263</v>
      </c>
      <c r="S13260" s="3" t="s">
        <v>31</v>
      </c>
    </row>
    <row r="13261" spans="18:19" x14ac:dyDescent="0.25">
      <c r="R13261" s="3">
        <v>14264</v>
      </c>
      <c r="S13261" s="3" t="s">
        <v>31</v>
      </c>
    </row>
    <row r="13262" spans="18:19" x14ac:dyDescent="0.25">
      <c r="R13262" s="3">
        <v>14265</v>
      </c>
      <c r="S13262" s="3" t="s">
        <v>31</v>
      </c>
    </row>
    <row r="13263" spans="18:19" x14ac:dyDescent="0.25">
      <c r="R13263" s="3">
        <v>14266</v>
      </c>
      <c r="S13263" s="3" t="s">
        <v>31</v>
      </c>
    </row>
    <row r="13264" spans="18:19" x14ac:dyDescent="0.25">
      <c r="R13264" s="3">
        <v>14267</v>
      </c>
      <c r="S13264" s="3" t="s">
        <v>31</v>
      </c>
    </row>
    <row r="13265" spans="18:19" x14ac:dyDescent="0.25">
      <c r="R13265" s="3">
        <v>14268</v>
      </c>
      <c r="S13265" s="3" t="s">
        <v>31</v>
      </c>
    </row>
    <row r="13266" spans="18:19" x14ac:dyDescent="0.25">
      <c r="R13266" s="3">
        <v>14269</v>
      </c>
      <c r="S13266" s="3" t="s">
        <v>31</v>
      </c>
    </row>
    <row r="13267" spans="18:19" x14ac:dyDescent="0.25">
      <c r="R13267" s="3">
        <v>14270</v>
      </c>
      <c r="S13267" s="3" t="s">
        <v>31</v>
      </c>
    </row>
    <row r="13268" spans="18:19" x14ac:dyDescent="0.25">
      <c r="R13268" s="3">
        <v>14271</v>
      </c>
      <c r="S13268" s="3" t="s">
        <v>31</v>
      </c>
    </row>
    <row r="13269" spans="18:19" x14ac:dyDescent="0.25">
      <c r="R13269" s="3">
        <v>14272</v>
      </c>
      <c r="S13269" s="3" t="s">
        <v>31</v>
      </c>
    </row>
    <row r="13270" spans="18:19" x14ac:dyDescent="0.25">
      <c r="R13270" s="3">
        <v>14273</v>
      </c>
      <c r="S13270" s="3" t="s">
        <v>31</v>
      </c>
    </row>
    <row r="13271" spans="18:19" x14ac:dyDescent="0.25">
      <c r="R13271" s="3">
        <v>14274</v>
      </c>
      <c r="S13271" s="3" t="s">
        <v>31</v>
      </c>
    </row>
    <row r="13272" spans="18:19" x14ac:dyDescent="0.25">
      <c r="R13272" s="3">
        <v>14275</v>
      </c>
      <c r="S13272" s="3" t="s">
        <v>31</v>
      </c>
    </row>
    <row r="13273" spans="18:19" x14ac:dyDescent="0.25">
      <c r="R13273" s="3">
        <v>14276</v>
      </c>
      <c r="S13273" s="3" t="s">
        <v>31</v>
      </c>
    </row>
    <row r="13274" spans="18:19" x14ac:dyDescent="0.25">
      <c r="R13274" s="3">
        <v>14277</v>
      </c>
      <c r="S13274" s="3" t="s">
        <v>31</v>
      </c>
    </row>
    <row r="13275" spans="18:19" x14ac:dyDescent="0.25">
      <c r="R13275" s="3">
        <v>14278</v>
      </c>
      <c r="S13275" s="3" t="s">
        <v>31</v>
      </c>
    </row>
    <row r="13276" spans="18:19" x14ac:dyDescent="0.25">
      <c r="R13276" s="3">
        <v>14279</v>
      </c>
      <c r="S13276" s="3" t="s">
        <v>31</v>
      </c>
    </row>
    <row r="13277" spans="18:19" x14ac:dyDescent="0.25">
      <c r="R13277" s="3">
        <v>14280</v>
      </c>
      <c r="S13277" s="3" t="s">
        <v>31</v>
      </c>
    </row>
    <row r="13278" spans="18:19" x14ac:dyDescent="0.25">
      <c r="R13278" s="3">
        <v>14281</v>
      </c>
      <c r="S13278" s="3" t="s">
        <v>31</v>
      </c>
    </row>
    <row r="13279" spans="18:19" x14ac:dyDescent="0.25">
      <c r="R13279" s="3">
        <v>14282</v>
      </c>
      <c r="S13279" s="3" t="s">
        <v>31</v>
      </c>
    </row>
    <row r="13280" spans="18:19" x14ac:dyDescent="0.25">
      <c r="R13280" s="3">
        <v>14283</v>
      </c>
      <c r="S13280" s="3" t="s">
        <v>31</v>
      </c>
    </row>
    <row r="13281" spans="18:19" x14ac:dyDescent="0.25">
      <c r="R13281" s="3">
        <v>14284</v>
      </c>
      <c r="S13281" s="3" t="s">
        <v>31</v>
      </c>
    </row>
    <row r="13282" spans="18:19" x14ac:dyDescent="0.25">
      <c r="R13282" s="3">
        <v>14285</v>
      </c>
      <c r="S13282" s="3" t="s">
        <v>31</v>
      </c>
    </row>
    <row r="13283" spans="18:19" x14ac:dyDescent="0.25">
      <c r="R13283" s="3">
        <v>14286</v>
      </c>
      <c r="S13283" s="3" t="s">
        <v>31</v>
      </c>
    </row>
    <row r="13284" spans="18:19" x14ac:dyDescent="0.25">
      <c r="R13284" s="3">
        <v>14287</v>
      </c>
      <c r="S13284" s="3" t="s">
        <v>31</v>
      </c>
    </row>
    <row r="13285" spans="18:19" x14ac:dyDescent="0.25">
      <c r="R13285" s="3">
        <v>14288</v>
      </c>
      <c r="S13285" s="3" t="s">
        <v>31</v>
      </c>
    </row>
    <row r="13286" spans="18:19" x14ac:dyDescent="0.25">
      <c r="R13286" s="3">
        <v>14289</v>
      </c>
      <c r="S13286" s="3" t="s">
        <v>31</v>
      </c>
    </row>
    <row r="13287" spans="18:19" x14ac:dyDescent="0.25">
      <c r="R13287" s="3">
        <v>14290</v>
      </c>
      <c r="S13287" s="3" t="s">
        <v>31</v>
      </c>
    </row>
    <row r="13288" spans="18:19" x14ac:dyDescent="0.25">
      <c r="R13288" s="3">
        <v>14291</v>
      </c>
      <c r="S13288" s="3" t="s">
        <v>31</v>
      </c>
    </row>
    <row r="13289" spans="18:19" x14ac:dyDescent="0.25">
      <c r="R13289" s="3">
        <v>14292</v>
      </c>
      <c r="S13289" s="3" t="s">
        <v>31</v>
      </c>
    </row>
    <row r="13290" spans="18:19" x14ac:dyDescent="0.25">
      <c r="R13290" s="3">
        <v>14293</v>
      </c>
      <c r="S13290" s="3" t="s">
        <v>31</v>
      </c>
    </row>
    <row r="13291" spans="18:19" x14ac:dyDescent="0.25">
      <c r="R13291" s="3">
        <v>14294</v>
      </c>
      <c r="S13291" s="3" t="s">
        <v>31</v>
      </c>
    </row>
    <row r="13292" spans="18:19" x14ac:dyDescent="0.25">
      <c r="R13292" s="3">
        <v>14295</v>
      </c>
      <c r="S13292" s="3" t="s">
        <v>31</v>
      </c>
    </row>
    <row r="13293" spans="18:19" x14ac:dyDescent="0.25">
      <c r="R13293" s="3">
        <v>14296</v>
      </c>
      <c r="S13293" s="3" t="s">
        <v>31</v>
      </c>
    </row>
    <row r="13294" spans="18:19" x14ac:dyDescent="0.25">
      <c r="R13294" s="3">
        <v>14297</v>
      </c>
      <c r="S13294" s="3" t="s">
        <v>31</v>
      </c>
    </row>
    <row r="13295" spans="18:19" x14ac:dyDescent="0.25">
      <c r="R13295" s="3">
        <v>14298</v>
      </c>
      <c r="S13295" s="3" t="s">
        <v>31</v>
      </c>
    </row>
    <row r="13296" spans="18:19" x14ac:dyDescent="0.25">
      <c r="R13296" s="3">
        <v>14299</v>
      </c>
      <c r="S13296" s="3" t="s">
        <v>31</v>
      </c>
    </row>
    <row r="13297" spans="18:19" x14ac:dyDescent="0.25">
      <c r="R13297" s="3">
        <v>14300</v>
      </c>
      <c r="S13297" s="3" t="s">
        <v>31</v>
      </c>
    </row>
    <row r="13298" spans="18:19" x14ac:dyDescent="0.25">
      <c r="R13298" s="3">
        <v>14301</v>
      </c>
      <c r="S13298" s="3" t="s">
        <v>31</v>
      </c>
    </row>
    <row r="13299" spans="18:19" x14ac:dyDescent="0.25">
      <c r="R13299" s="3">
        <v>14302</v>
      </c>
      <c r="S13299" s="3" t="s">
        <v>31</v>
      </c>
    </row>
    <row r="13300" spans="18:19" x14ac:dyDescent="0.25">
      <c r="R13300" s="3">
        <v>14303</v>
      </c>
      <c r="S13300" s="3" t="s">
        <v>31</v>
      </c>
    </row>
    <row r="13301" spans="18:19" x14ac:dyDescent="0.25">
      <c r="R13301" s="3">
        <v>14304</v>
      </c>
      <c r="S13301" s="3" t="s">
        <v>31</v>
      </c>
    </row>
    <row r="13302" spans="18:19" x14ac:dyDescent="0.25">
      <c r="R13302" s="3">
        <v>14305</v>
      </c>
      <c r="S13302" s="3" t="s">
        <v>31</v>
      </c>
    </row>
    <row r="13303" spans="18:19" x14ac:dyDescent="0.25">
      <c r="R13303" s="3">
        <v>14306</v>
      </c>
      <c r="S13303" s="3" t="s">
        <v>31</v>
      </c>
    </row>
    <row r="13304" spans="18:19" x14ac:dyDescent="0.25">
      <c r="R13304" s="3">
        <v>14307</v>
      </c>
      <c r="S13304" s="3" t="s">
        <v>31</v>
      </c>
    </row>
    <row r="13305" spans="18:19" x14ac:dyDescent="0.25">
      <c r="R13305" s="3">
        <v>14308</v>
      </c>
      <c r="S13305" s="3" t="s">
        <v>31</v>
      </c>
    </row>
    <row r="13306" spans="18:19" x14ac:dyDescent="0.25">
      <c r="R13306" s="3">
        <v>14309</v>
      </c>
      <c r="S13306" s="3" t="s">
        <v>31</v>
      </c>
    </row>
    <row r="13307" spans="18:19" x14ac:dyDescent="0.25">
      <c r="R13307" s="3">
        <v>14310</v>
      </c>
      <c r="S13307" s="3" t="s">
        <v>31</v>
      </c>
    </row>
    <row r="13308" spans="18:19" x14ac:dyDescent="0.25">
      <c r="R13308" s="3">
        <v>14311</v>
      </c>
      <c r="S13308" s="3" t="s">
        <v>31</v>
      </c>
    </row>
    <row r="13309" spans="18:19" x14ac:dyDescent="0.25">
      <c r="R13309" s="3">
        <v>14312</v>
      </c>
      <c r="S13309" s="3" t="s">
        <v>31</v>
      </c>
    </row>
    <row r="13310" spans="18:19" x14ac:dyDescent="0.25">
      <c r="R13310" s="3">
        <v>14313</v>
      </c>
      <c r="S13310" s="3" t="s">
        <v>31</v>
      </c>
    </row>
    <row r="13311" spans="18:19" x14ac:dyDescent="0.25">
      <c r="R13311" s="3">
        <v>14314</v>
      </c>
      <c r="S13311" s="3" t="s">
        <v>31</v>
      </c>
    </row>
    <row r="13312" spans="18:19" x14ac:dyDescent="0.25">
      <c r="R13312" s="3">
        <v>14315</v>
      </c>
      <c r="S13312" s="3" t="s">
        <v>31</v>
      </c>
    </row>
    <row r="13313" spans="18:19" x14ac:dyDescent="0.25">
      <c r="R13313" s="3">
        <v>14316</v>
      </c>
      <c r="S13313" s="3" t="s">
        <v>31</v>
      </c>
    </row>
    <row r="13314" spans="18:19" x14ac:dyDescent="0.25">
      <c r="R13314" s="3">
        <v>14317</v>
      </c>
      <c r="S13314" s="3" t="s">
        <v>31</v>
      </c>
    </row>
    <row r="13315" spans="18:19" x14ac:dyDescent="0.25">
      <c r="R13315" s="3">
        <v>14318</v>
      </c>
      <c r="S13315" s="3" t="s">
        <v>31</v>
      </c>
    </row>
    <row r="13316" spans="18:19" x14ac:dyDescent="0.25">
      <c r="R13316" s="3">
        <v>14319</v>
      </c>
      <c r="S13316" s="3" t="s">
        <v>31</v>
      </c>
    </row>
    <row r="13317" spans="18:19" x14ac:dyDescent="0.25">
      <c r="R13317" s="3">
        <v>14320</v>
      </c>
      <c r="S13317" s="3" t="s">
        <v>31</v>
      </c>
    </row>
    <row r="13318" spans="18:19" x14ac:dyDescent="0.25">
      <c r="R13318" s="3">
        <v>14321</v>
      </c>
      <c r="S13318" s="3" t="s">
        <v>31</v>
      </c>
    </row>
    <row r="13319" spans="18:19" x14ac:dyDescent="0.25">
      <c r="R13319" s="3">
        <v>14322</v>
      </c>
      <c r="S13319" s="3" t="s">
        <v>31</v>
      </c>
    </row>
    <row r="13320" spans="18:19" x14ac:dyDescent="0.25">
      <c r="R13320" s="3">
        <v>14323</v>
      </c>
      <c r="S13320" s="3" t="s">
        <v>31</v>
      </c>
    </row>
    <row r="13321" spans="18:19" x14ac:dyDescent="0.25">
      <c r="R13321" s="3">
        <v>14324</v>
      </c>
      <c r="S13321" s="3" t="s">
        <v>31</v>
      </c>
    </row>
    <row r="13322" spans="18:19" x14ac:dyDescent="0.25">
      <c r="R13322" s="3">
        <v>14325</v>
      </c>
      <c r="S13322" s="3" t="s">
        <v>31</v>
      </c>
    </row>
    <row r="13323" spans="18:19" x14ac:dyDescent="0.25">
      <c r="R13323" s="3">
        <v>14326</v>
      </c>
      <c r="S13323" s="3" t="s">
        <v>31</v>
      </c>
    </row>
    <row r="13324" spans="18:19" x14ac:dyDescent="0.25">
      <c r="R13324" s="3">
        <v>14327</v>
      </c>
      <c r="S13324" s="3" t="s">
        <v>31</v>
      </c>
    </row>
    <row r="13325" spans="18:19" x14ac:dyDescent="0.25">
      <c r="R13325" s="3">
        <v>14328</v>
      </c>
      <c r="S13325" s="3" t="s">
        <v>31</v>
      </c>
    </row>
    <row r="13326" spans="18:19" x14ac:dyDescent="0.25">
      <c r="R13326" s="3">
        <v>14329</v>
      </c>
      <c r="S13326" s="3" t="s">
        <v>31</v>
      </c>
    </row>
    <row r="13327" spans="18:19" x14ac:dyDescent="0.25">
      <c r="R13327" s="3">
        <v>14330</v>
      </c>
      <c r="S13327" s="3" t="s">
        <v>31</v>
      </c>
    </row>
    <row r="13328" spans="18:19" x14ac:dyDescent="0.25">
      <c r="R13328" s="3">
        <v>14331</v>
      </c>
      <c r="S13328" s="3" t="s">
        <v>31</v>
      </c>
    </row>
    <row r="13329" spans="18:19" x14ac:dyDescent="0.25">
      <c r="R13329" s="3">
        <v>14332</v>
      </c>
      <c r="S13329" s="3" t="s">
        <v>31</v>
      </c>
    </row>
    <row r="13330" spans="18:19" x14ac:dyDescent="0.25">
      <c r="R13330" s="3">
        <v>14333</v>
      </c>
      <c r="S13330" s="3" t="s">
        <v>31</v>
      </c>
    </row>
    <row r="13331" spans="18:19" x14ac:dyDescent="0.25">
      <c r="R13331" s="3">
        <v>14334</v>
      </c>
      <c r="S13331" s="3" t="s">
        <v>31</v>
      </c>
    </row>
    <row r="13332" spans="18:19" x14ac:dyDescent="0.25">
      <c r="R13332" s="3">
        <v>14335</v>
      </c>
      <c r="S13332" s="3" t="s">
        <v>31</v>
      </c>
    </row>
    <row r="13333" spans="18:19" x14ac:dyDescent="0.25">
      <c r="R13333" s="3">
        <v>14336</v>
      </c>
      <c r="S13333" s="3" t="s">
        <v>31</v>
      </c>
    </row>
    <row r="13334" spans="18:19" x14ac:dyDescent="0.25">
      <c r="R13334" s="3">
        <v>14337</v>
      </c>
      <c r="S13334" s="3" t="s">
        <v>31</v>
      </c>
    </row>
    <row r="13335" spans="18:19" x14ac:dyDescent="0.25">
      <c r="R13335" s="3">
        <v>14338</v>
      </c>
      <c r="S13335" s="3" t="s">
        <v>31</v>
      </c>
    </row>
    <row r="13336" spans="18:19" x14ac:dyDescent="0.25">
      <c r="R13336" s="3">
        <v>14339</v>
      </c>
      <c r="S13336" s="3" t="s">
        <v>31</v>
      </c>
    </row>
    <row r="13337" spans="18:19" x14ac:dyDescent="0.25">
      <c r="R13337" s="3">
        <v>14340</v>
      </c>
      <c r="S13337" s="3" t="s">
        <v>31</v>
      </c>
    </row>
    <row r="13338" spans="18:19" x14ac:dyDescent="0.25">
      <c r="R13338" s="3">
        <v>14341</v>
      </c>
      <c r="S13338" s="3" t="s">
        <v>31</v>
      </c>
    </row>
    <row r="13339" spans="18:19" x14ac:dyDescent="0.25">
      <c r="R13339" s="3">
        <v>14342</v>
      </c>
      <c r="S13339" s="3" t="s">
        <v>31</v>
      </c>
    </row>
    <row r="13340" spans="18:19" x14ac:dyDescent="0.25">
      <c r="R13340" s="3">
        <v>14343</v>
      </c>
      <c r="S13340" s="3" t="s">
        <v>31</v>
      </c>
    </row>
    <row r="13341" spans="18:19" x14ac:dyDescent="0.25">
      <c r="R13341" s="3">
        <v>14344</v>
      </c>
      <c r="S13341" s="3" t="s">
        <v>31</v>
      </c>
    </row>
    <row r="13342" spans="18:19" x14ac:dyDescent="0.25">
      <c r="R13342" s="3">
        <v>14345</v>
      </c>
      <c r="S13342" s="3" t="s">
        <v>31</v>
      </c>
    </row>
    <row r="13343" spans="18:19" x14ac:dyDescent="0.25">
      <c r="R13343" s="3">
        <v>14346</v>
      </c>
      <c r="S13343" s="3" t="s">
        <v>31</v>
      </c>
    </row>
    <row r="13344" spans="18:19" x14ac:dyDescent="0.25">
      <c r="R13344" s="3">
        <v>14347</v>
      </c>
      <c r="S13344" s="3" t="s">
        <v>31</v>
      </c>
    </row>
    <row r="13345" spans="18:19" x14ac:dyDescent="0.25">
      <c r="R13345" s="3">
        <v>14348</v>
      </c>
      <c r="S13345" s="3" t="s">
        <v>31</v>
      </c>
    </row>
    <row r="13346" spans="18:19" x14ac:dyDescent="0.25">
      <c r="R13346" s="3">
        <v>14349</v>
      </c>
      <c r="S13346" s="3" t="s">
        <v>31</v>
      </c>
    </row>
    <row r="13347" spans="18:19" x14ac:dyDescent="0.25">
      <c r="R13347" s="3">
        <v>14350</v>
      </c>
      <c r="S13347" s="3" t="s">
        <v>31</v>
      </c>
    </row>
    <row r="13348" spans="18:19" x14ac:dyDescent="0.25">
      <c r="R13348" s="3">
        <v>14351</v>
      </c>
      <c r="S13348" s="3" t="s">
        <v>31</v>
      </c>
    </row>
    <row r="13349" spans="18:19" x14ac:dyDescent="0.25">
      <c r="R13349" s="3">
        <v>14352</v>
      </c>
      <c r="S13349" s="3" t="s">
        <v>31</v>
      </c>
    </row>
    <row r="13350" spans="18:19" x14ac:dyDescent="0.25">
      <c r="R13350" s="3">
        <v>14353</v>
      </c>
      <c r="S13350" s="3" t="s">
        <v>31</v>
      </c>
    </row>
    <row r="13351" spans="18:19" x14ac:dyDescent="0.25">
      <c r="R13351" s="3">
        <v>14354</v>
      </c>
      <c r="S13351" s="3" t="s">
        <v>31</v>
      </c>
    </row>
    <row r="13352" spans="18:19" x14ac:dyDescent="0.25">
      <c r="R13352" s="3">
        <v>14355</v>
      </c>
      <c r="S13352" s="3" t="s">
        <v>31</v>
      </c>
    </row>
    <row r="13353" spans="18:19" x14ac:dyDescent="0.25">
      <c r="R13353" s="3">
        <v>14356</v>
      </c>
      <c r="S13353" s="3" t="s">
        <v>31</v>
      </c>
    </row>
    <row r="13354" spans="18:19" x14ac:dyDescent="0.25">
      <c r="R13354" s="3">
        <v>14357</v>
      </c>
      <c r="S13354" s="3" t="s">
        <v>31</v>
      </c>
    </row>
    <row r="13355" spans="18:19" x14ac:dyDescent="0.25">
      <c r="R13355" s="3">
        <v>14358</v>
      </c>
      <c r="S13355" s="3" t="s">
        <v>31</v>
      </c>
    </row>
    <row r="13356" spans="18:19" x14ac:dyDescent="0.25">
      <c r="R13356" s="3">
        <v>14359</v>
      </c>
      <c r="S13356" s="3" t="s">
        <v>31</v>
      </c>
    </row>
    <row r="13357" spans="18:19" x14ac:dyDescent="0.25">
      <c r="R13357" s="3">
        <v>14360</v>
      </c>
      <c r="S13357" s="3" t="s">
        <v>31</v>
      </c>
    </row>
    <row r="13358" spans="18:19" x14ac:dyDescent="0.25">
      <c r="R13358" s="3">
        <v>14361</v>
      </c>
      <c r="S13358" s="3" t="s">
        <v>31</v>
      </c>
    </row>
    <row r="13359" spans="18:19" x14ac:dyDescent="0.25">
      <c r="R13359" s="3">
        <v>14362</v>
      </c>
      <c r="S13359" s="3" t="s">
        <v>31</v>
      </c>
    </row>
    <row r="13360" spans="18:19" x14ac:dyDescent="0.25">
      <c r="R13360" s="3">
        <v>14363</v>
      </c>
      <c r="S13360" s="3" t="s">
        <v>31</v>
      </c>
    </row>
    <row r="13361" spans="18:19" x14ac:dyDescent="0.25">
      <c r="R13361" s="3">
        <v>14364</v>
      </c>
      <c r="S13361" s="3" t="s">
        <v>31</v>
      </c>
    </row>
    <row r="13362" spans="18:19" x14ac:dyDescent="0.25">
      <c r="R13362" s="3">
        <v>14365</v>
      </c>
      <c r="S13362" s="3" t="s">
        <v>31</v>
      </c>
    </row>
    <row r="13363" spans="18:19" x14ac:dyDescent="0.25">
      <c r="R13363" s="3">
        <v>14366</v>
      </c>
      <c r="S13363" s="3" t="s">
        <v>31</v>
      </c>
    </row>
    <row r="13364" spans="18:19" x14ac:dyDescent="0.25">
      <c r="R13364" s="3">
        <v>14367</v>
      </c>
      <c r="S13364" s="3" t="s">
        <v>31</v>
      </c>
    </row>
    <row r="13365" spans="18:19" x14ac:dyDescent="0.25">
      <c r="R13365" s="3">
        <v>14368</v>
      </c>
      <c r="S13365" s="3" t="s">
        <v>31</v>
      </c>
    </row>
    <row r="13366" spans="18:19" x14ac:dyDescent="0.25">
      <c r="R13366" s="3">
        <v>14369</v>
      </c>
      <c r="S13366" s="3" t="s">
        <v>31</v>
      </c>
    </row>
    <row r="13367" spans="18:19" x14ac:dyDescent="0.25">
      <c r="R13367" s="3">
        <v>14370</v>
      </c>
      <c r="S13367" s="3" t="s">
        <v>31</v>
      </c>
    </row>
    <row r="13368" spans="18:19" x14ac:dyDescent="0.25">
      <c r="R13368" s="3">
        <v>14371</v>
      </c>
      <c r="S13368" s="3" t="s">
        <v>31</v>
      </c>
    </row>
    <row r="13369" spans="18:19" x14ac:dyDescent="0.25">
      <c r="R13369" s="3">
        <v>14372</v>
      </c>
      <c r="S13369" s="3" t="s">
        <v>31</v>
      </c>
    </row>
    <row r="13370" spans="18:19" x14ac:dyDescent="0.25">
      <c r="R13370" s="3">
        <v>14373</v>
      </c>
      <c r="S13370" s="3" t="s">
        <v>31</v>
      </c>
    </row>
    <row r="13371" spans="18:19" x14ac:dyDescent="0.25">
      <c r="R13371" s="3">
        <v>14374</v>
      </c>
      <c r="S13371" s="3" t="s">
        <v>31</v>
      </c>
    </row>
    <row r="13372" spans="18:19" x14ac:dyDescent="0.25">
      <c r="R13372" s="3">
        <v>14375</v>
      </c>
      <c r="S13372" s="3" t="s">
        <v>31</v>
      </c>
    </row>
    <row r="13373" spans="18:19" x14ac:dyDescent="0.25">
      <c r="R13373" s="3">
        <v>14376</v>
      </c>
      <c r="S13373" s="3" t="s">
        <v>31</v>
      </c>
    </row>
    <row r="13374" spans="18:19" x14ac:dyDescent="0.25">
      <c r="R13374" s="3">
        <v>14377</v>
      </c>
      <c r="S13374" s="3" t="s">
        <v>31</v>
      </c>
    </row>
    <row r="13375" spans="18:19" x14ac:dyDescent="0.25">
      <c r="R13375" s="3">
        <v>14378</v>
      </c>
      <c r="S13375" s="3" t="s">
        <v>31</v>
      </c>
    </row>
    <row r="13376" spans="18:19" x14ac:dyDescent="0.25">
      <c r="R13376" s="3">
        <v>14379</v>
      </c>
      <c r="S13376" s="3" t="s">
        <v>31</v>
      </c>
    </row>
    <row r="13377" spans="18:19" x14ac:dyDescent="0.25">
      <c r="R13377" s="3">
        <v>14380</v>
      </c>
      <c r="S13377" s="3" t="s">
        <v>31</v>
      </c>
    </row>
    <row r="13378" spans="18:19" x14ac:dyDescent="0.25">
      <c r="R13378" s="3">
        <v>14381</v>
      </c>
      <c r="S13378" s="3" t="s">
        <v>31</v>
      </c>
    </row>
    <row r="13379" spans="18:19" x14ac:dyDescent="0.25">
      <c r="R13379" s="3">
        <v>14382</v>
      </c>
      <c r="S13379" s="3" t="s">
        <v>31</v>
      </c>
    </row>
    <row r="13380" spans="18:19" x14ac:dyDescent="0.25">
      <c r="R13380" s="3">
        <v>14383</v>
      </c>
      <c r="S13380" s="3" t="s">
        <v>31</v>
      </c>
    </row>
    <row r="13381" spans="18:19" x14ac:dyDescent="0.25">
      <c r="R13381" s="3">
        <v>14384</v>
      </c>
      <c r="S13381" s="3" t="s">
        <v>31</v>
      </c>
    </row>
    <row r="13382" spans="18:19" x14ac:dyDescent="0.25">
      <c r="R13382" s="3">
        <v>14385</v>
      </c>
      <c r="S13382" s="3" t="s">
        <v>31</v>
      </c>
    </row>
    <row r="13383" spans="18:19" x14ac:dyDescent="0.25">
      <c r="R13383" s="3">
        <v>14386</v>
      </c>
      <c r="S13383" s="3" t="s">
        <v>31</v>
      </c>
    </row>
    <row r="13384" spans="18:19" x14ac:dyDescent="0.25">
      <c r="R13384" s="3">
        <v>14387</v>
      </c>
      <c r="S13384" s="3" t="s">
        <v>31</v>
      </c>
    </row>
    <row r="13385" spans="18:19" x14ac:dyDescent="0.25">
      <c r="R13385" s="3">
        <v>14388</v>
      </c>
      <c r="S13385" s="3" t="s">
        <v>31</v>
      </c>
    </row>
    <row r="13386" spans="18:19" x14ac:dyDescent="0.25">
      <c r="R13386" s="3">
        <v>14389</v>
      </c>
      <c r="S13386" s="3" t="s">
        <v>31</v>
      </c>
    </row>
    <row r="13387" spans="18:19" x14ac:dyDescent="0.25">
      <c r="R13387" s="3">
        <v>14390</v>
      </c>
      <c r="S13387" s="3" t="s">
        <v>31</v>
      </c>
    </row>
    <row r="13388" spans="18:19" x14ac:dyDescent="0.25">
      <c r="R13388" s="3">
        <v>14391</v>
      </c>
      <c r="S13388" s="3" t="s">
        <v>31</v>
      </c>
    </row>
    <row r="13389" spans="18:19" x14ac:dyDescent="0.25">
      <c r="R13389" s="3">
        <v>14392</v>
      </c>
      <c r="S13389" s="3" t="s">
        <v>31</v>
      </c>
    </row>
    <row r="13390" spans="18:19" x14ac:dyDescent="0.25">
      <c r="R13390" s="3">
        <v>14393</v>
      </c>
      <c r="S13390" s="3" t="s">
        <v>31</v>
      </c>
    </row>
    <row r="13391" spans="18:19" x14ac:dyDescent="0.25">
      <c r="R13391" s="3">
        <v>14394</v>
      </c>
      <c r="S13391" s="3" t="s">
        <v>31</v>
      </c>
    </row>
    <row r="13392" spans="18:19" x14ac:dyDescent="0.25">
      <c r="R13392" s="3">
        <v>14395</v>
      </c>
      <c r="S13392" s="3" t="s">
        <v>31</v>
      </c>
    </row>
    <row r="13393" spans="18:19" x14ac:dyDescent="0.25">
      <c r="R13393" s="3">
        <v>14396</v>
      </c>
      <c r="S13393" s="3" t="s">
        <v>31</v>
      </c>
    </row>
    <row r="13394" spans="18:19" x14ac:dyDescent="0.25">
      <c r="R13394" s="3">
        <v>14397</v>
      </c>
      <c r="S13394" s="3" t="s">
        <v>31</v>
      </c>
    </row>
    <row r="13395" spans="18:19" x14ac:dyDescent="0.25">
      <c r="R13395" s="3">
        <v>14398</v>
      </c>
      <c r="S13395" s="3" t="s">
        <v>31</v>
      </c>
    </row>
    <row r="13396" spans="18:19" x14ac:dyDescent="0.25">
      <c r="R13396" s="3">
        <v>14399</v>
      </c>
      <c r="S13396" s="3" t="s">
        <v>31</v>
      </c>
    </row>
    <row r="13397" spans="18:19" x14ac:dyDescent="0.25">
      <c r="R13397" s="3">
        <v>14400</v>
      </c>
      <c r="S13397" s="3" t="s">
        <v>31</v>
      </c>
    </row>
    <row r="13398" spans="18:19" x14ac:dyDescent="0.25">
      <c r="R13398" s="3">
        <v>14401</v>
      </c>
      <c r="S13398" s="3" t="s">
        <v>31</v>
      </c>
    </row>
    <row r="13399" spans="18:19" x14ac:dyDescent="0.25">
      <c r="R13399" s="3">
        <v>14402</v>
      </c>
      <c r="S13399" s="3" t="s">
        <v>31</v>
      </c>
    </row>
    <row r="13400" spans="18:19" x14ac:dyDescent="0.25">
      <c r="R13400" s="3">
        <v>14403</v>
      </c>
      <c r="S13400" s="3" t="s">
        <v>31</v>
      </c>
    </row>
    <row r="13401" spans="18:19" x14ac:dyDescent="0.25">
      <c r="R13401" s="3">
        <v>14404</v>
      </c>
      <c r="S13401" s="3" t="s">
        <v>31</v>
      </c>
    </row>
    <row r="13402" spans="18:19" x14ac:dyDescent="0.25">
      <c r="R13402" s="3">
        <v>14405</v>
      </c>
      <c r="S13402" s="3" t="s">
        <v>31</v>
      </c>
    </row>
    <row r="13403" spans="18:19" x14ac:dyDescent="0.25">
      <c r="R13403" s="3">
        <v>14406</v>
      </c>
      <c r="S13403" s="3" t="s">
        <v>31</v>
      </c>
    </row>
    <row r="13404" spans="18:19" x14ac:dyDescent="0.25">
      <c r="R13404" s="3">
        <v>14407</v>
      </c>
      <c r="S13404" s="3" t="s">
        <v>31</v>
      </c>
    </row>
    <row r="13405" spans="18:19" x14ac:dyDescent="0.25">
      <c r="R13405" s="3">
        <v>14408</v>
      </c>
      <c r="S13405" s="3" t="s">
        <v>31</v>
      </c>
    </row>
    <row r="13406" spans="18:19" x14ac:dyDescent="0.25">
      <c r="R13406" s="3">
        <v>14409</v>
      </c>
      <c r="S13406" s="3" t="s">
        <v>31</v>
      </c>
    </row>
    <row r="13407" spans="18:19" x14ac:dyDescent="0.25">
      <c r="R13407" s="3">
        <v>14410</v>
      </c>
      <c r="S13407" s="3" t="s">
        <v>31</v>
      </c>
    </row>
    <row r="13408" spans="18:19" x14ac:dyDescent="0.25">
      <c r="R13408" s="3">
        <v>14411</v>
      </c>
      <c r="S13408" s="3" t="s">
        <v>31</v>
      </c>
    </row>
    <row r="13409" spans="18:19" x14ac:dyDescent="0.25">
      <c r="R13409" s="3">
        <v>14412</v>
      </c>
      <c r="S13409" s="3" t="s">
        <v>31</v>
      </c>
    </row>
    <row r="13410" spans="18:19" x14ac:dyDescent="0.25">
      <c r="R13410" s="3">
        <v>14413</v>
      </c>
      <c r="S13410" s="3" t="s">
        <v>31</v>
      </c>
    </row>
    <row r="13411" spans="18:19" x14ac:dyDescent="0.25">
      <c r="R13411" s="3">
        <v>14414</v>
      </c>
      <c r="S13411" s="3" t="s">
        <v>31</v>
      </c>
    </row>
    <row r="13412" spans="18:19" x14ac:dyDescent="0.25">
      <c r="R13412" s="3">
        <v>14415</v>
      </c>
      <c r="S13412" s="3" t="s">
        <v>31</v>
      </c>
    </row>
    <row r="13413" spans="18:19" x14ac:dyDescent="0.25">
      <c r="R13413" s="3">
        <v>14416</v>
      </c>
      <c r="S13413" s="3" t="s">
        <v>31</v>
      </c>
    </row>
    <row r="13414" spans="18:19" x14ac:dyDescent="0.25">
      <c r="R13414" s="3">
        <v>14417</v>
      </c>
      <c r="S13414" s="3" t="s">
        <v>31</v>
      </c>
    </row>
    <row r="13415" spans="18:19" x14ac:dyDescent="0.25">
      <c r="R13415" s="3">
        <v>14418</v>
      </c>
      <c r="S13415" s="3" t="s">
        <v>31</v>
      </c>
    </row>
    <row r="13416" spans="18:19" x14ac:dyDescent="0.25">
      <c r="R13416" s="3">
        <v>14419</v>
      </c>
      <c r="S13416" s="3" t="s">
        <v>31</v>
      </c>
    </row>
    <row r="13417" spans="18:19" x14ac:dyDescent="0.25">
      <c r="R13417" s="3">
        <v>14420</v>
      </c>
      <c r="S13417" s="3" t="s">
        <v>31</v>
      </c>
    </row>
    <row r="13418" spans="18:19" x14ac:dyDescent="0.25">
      <c r="R13418" s="3">
        <v>14421</v>
      </c>
      <c r="S13418" s="3" t="s">
        <v>31</v>
      </c>
    </row>
    <row r="13419" spans="18:19" x14ac:dyDescent="0.25">
      <c r="R13419" s="3">
        <v>14422</v>
      </c>
      <c r="S13419" s="3" t="s">
        <v>31</v>
      </c>
    </row>
    <row r="13420" spans="18:19" x14ac:dyDescent="0.25">
      <c r="R13420" s="3">
        <v>14423</v>
      </c>
      <c r="S13420" s="3" t="s">
        <v>31</v>
      </c>
    </row>
    <row r="13421" spans="18:19" x14ac:dyDescent="0.25">
      <c r="R13421" s="3">
        <v>14424</v>
      </c>
      <c r="S13421" s="3" t="s">
        <v>31</v>
      </c>
    </row>
    <row r="13422" spans="18:19" x14ac:dyDescent="0.25">
      <c r="R13422" s="3">
        <v>14425</v>
      </c>
      <c r="S13422" s="3" t="s">
        <v>31</v>
      </c>
    </row>
    <row r="13423" spans="18:19" x14ac:dyDescent="0.25">
      <c r="R13423" s="3">
        <v>14426</v>
      </c>
      <c r="S13423" s="3" t="s">
        <v>31</v>
      </c>
    </row>
    <row r="13424" spans="18:19" x14ac:dyDescent="0.25">
      <c r="R13424" s="3">
        <v>14427</v>
      </c>
      <c r="S13424" s="3" t="s">
        <v>31</v>
      </c>
    </row>
    <row r="13425" spans="18:19" x14ac:dyDescent="0.25">
      <c r="R13425" s="3">
        <v>14428</v>
      </c>
      <c r="S13425" s="3" t="s">
        <v>31</v>
      </c>
    </row>
    <row r="13426" spans="18:19" x14ac:dyDescent="0.25">
      <c r="R13426" s="3">
        <v>14429</v>
      </c>
      <c r="S13426" s="3" t="s">
        <v>31</v>
      </c>
    </row>
    <row r="13427" spans="18:19" x14ac:dyDescent="0.25">
      <c r="R13427" s="3">
        <v>14430</v>
      </c>
      <c r="S13427" s="3" t="s">
        <v>31</v>
      </c>
    </row>
    <row r="13428" spans="18:19" x14ac:dyDescent="0.25">
      <c r="R13428" s="3">
        <v>14431</v>
      </c>
      <c r="S13428" s="3" t="s">
        <v>31</v>
      </c>
    </row>
    <row r="13429" spans="18:19" x14ac:dyDescent="0.25">
      <c r="R13429" s="3">
        <v>14432</v>
      </c>
      <c r="S13429" s="3" t="s">
        <v>31</v>
      </c>
    </row>
    <row r="13430" spans="18:19" x14ac:dyDescent="0.25">
      <c r="R13430" s="3">
        <v>14433</v>
      </c>
      <c r="S13430" s="3" t="s">
        <v>31</v>
      </c>
    </row>
    <row r="13431" spans="18:19" x14ac:dyDescent="0.25">
      <c r="R13431" s="3">
        <v>14434</v>
      </c>
      <c r="S13431" s="3" t="s">
        <v>31</v>
      </c>
    </row>
    <row r="13432" spans="18:19" x14ac:dyDescent="0.25">
      <c r="R13432" s="3">
        <v>14435</v>
      </c>
      <c r="S13432" s="3" t="s">
        <v>31</v>
      </c>
    </row>
    <row r="13433" spans="18:19" x14ac:dyDescent="0.25">
      <c r="R13433" s="3">
        <v>14436</v>
      </c>
      <c r="S13433" s="3" t="s">
        <v>31</v>
      </c>
    </row>
    <row r="13434" spans="18:19" x14ac:dyDescent="0.25">
      <c r="R13434" s="3">
        <v>14437</v>
      </c>
      <c r="S13434" s="3" t="s">
        <v>31</v>
      </c>
    </row>
    <row r="13435" spans="18:19" x14ac:dyDescent="0.25">
      <c r="R13435" s="3">
        <v>14438</v>
      </c>
      <c r="S13435" s="3" t="s">
        <v>31</v>
      </c>
    </row>
    <row r="13436" spans="18:19" x14ac:dyDescent="0.25">
      <c r="R13436" s="3">
        <v>14439</v>
      </c>
      <c r="S13436" s="3" t="s">
        <v>31</v>
      </c>
    </row>
    <row r="13437" spans="18:19" x14ac:dyDescent="0.25">
      <c r="R13437" s="3">
        <v>14440</v>
      </c>
      <c r="S13437" s="3" t="s">
        <v>31</v>
      </c>
    </row>
    <row r="13438" spans="18:19" x14ac:dyDescent="0.25">
      <c r="R13438" s="3">
        <v>14441</v>
      </c>
      <c r="S13438" s="3" t="s">
        <v>31</v>
      </c>
    </row>
    <row r="13439" spans="18:19" x14ac:dyDescent="0.25">
      <c r="R13439" s="3">
        <v>14442</v>
      </c>
      <c r="S13439" s="3" t="s">
        <v>31</v>
      </c>
    </row>
    <row r="13440" spans="18:19" x14ac:dyDescent="0.25">
      <c r="R13440" s="3">
        <v>14443</v>
      </c>
      <c r="S13440" s="3" t="s">
        <v>31</v>
      </c>
    </row>
    <row r="13441" spans="18:19" x14ac:dyDescent="0.25">
      <c r="R13441" s="3">
        <v>14444</v>
      </c>
      <c r="S13441" s="3" t="s">
        <v>31</v>
      </c>
    </row>
    <row r="13442" spans="18:19" x14ac:dyDescent="0.25">
      <c r="R13442" s="3">
        <v>14445</v>
      </c>
      <c r="S13442" s="3" t="s">
        <v>31</v>
      </c>
    </row>
    <row r="13443" spans="18:19" x14ac:dyDescent="0.25">
      <c r="R13443" s="3">
        <v>14446</v>
      </c>
      <c r="S13443" s="3" t="s">
        <v>31</v>
      </c>
    </row>
    <row r="13444" spans="18:19" x14ac:dyDescent="0.25">
      <c r="R13444" s="3">
        <v>14447</v>
      </c>
      <c r="S13444" s="3" t="s">
        <v>31</v>
      </c>
    </row>
    <row r="13445" spans="18:19" x14ac:dyDescent="0.25">
      <c r="R13445" s="3">
        <v>14448</v>
      </c>
      <c r="S13445" s="3" t="s">
        <v>31</v>
      </c>
    </row>
    <row r="13446" spans="18:19" x14ac:dyDescent="0.25">
      <c r="R13446" s="3">
        <v>14449</v>
      </c>
      <c r="S13446" s="3" t="s">
        <v>31</v>
      </c>
    </row>
    <row r="13447" spans="18:19" x14ac:dyDescent="0.25">
      <c r="R13447" s="3">
        <v>14450</v>
      </c>
      <c r="S13447" s="3" t="s">
        <v>31</v>
      </c>
    </row>
    <row r="13448" spans="18:19" x14ac:dyDescent="0.25">
      <c r="R13448" s="3">
        <v>14451</v>
      </c>
      <c r="S13448" s="3" t="s">
        <v>31</v>
      </c>
    </row>
    <row r="13449" spans="18:19" x14ac:dyDescent="0.25">
      <c r="R13449" s="3">
        <v>14452</v>
      </c>
      <c r="S13449" s="3" t="s">
        <v>31</v>
      </c>
    </row>
    <row r="13450" spans="18:19" x14ac:dyDescent="0.25">
      <c r="R13450" s="3">
        <v>14453</v>
      </c>
      <c r="S13450" s="3" t="s">
        <v>31</v>
      </c>
    </row>
    <row r="13451" spans="18:19" x14ac:dyDescent="0.25">
      <c r="R13451" s="3">
        <v>14454</v>
      </c>
      <c r="S13451" s="3" t="s">
        <v>31</v>
      </c>
    </row>
    <row r="13452" spans="18:19" x14ac:dyDescent="0.25">
      <c r="R13452" s="3">
        <v>14455</v>
      </c>
      <c r="S13452" s="3" t="s">
        <v>31</v>
      </c>
    </row>
    <row r="13453" spans="18:19" x14ac:dyDescent="0.25">
      <c r="R13453" s="3">
        <v>14456</v>
      </c>
      <c r="S13453" s="3" t="s">
        <v>31</v>
      </c>
    </row>
    <row r="13454" spans="18:19" x14ac:dyDescent="0.25">
      <c r="R13454" s="3">
        <v>14457</v>
      </c>
      <c r="S13454" s="3" t="s">
        <v>31</v>
      </c>
    </row>
    <row r="13455" spans="18:19" x14ac:dyDescent="0.25">
      <c r="R13455" s="3">
        <v>14458</v>
      </c>
      <c r="S13455" s="3" t="s">
        <v>31</v>
      </c>
    </row>
    <row r="13456" spans="18:19" x14ac:dyDescent="0.25">
      <c r="R13456" s="3">
        <v>14459</v>
      </c>
      <c r="S13456" s="3" t="s">
        <v>31</v>
      </c>
    </row>
    <row r="13457" spans="18:19" x14ac:dyDescent="0.25">
      <c r="R13457" s="3">
        <v>14460</v>
      </c>
      <c r="S13457" s="3" t="s">
        <v>31</v>
      </c>
    </row>
    <row r="13458" spans="18:19" x14ac:dyDescent="0.25">
      <c r="R13458" s="3">
        <v>14461</v>
      </c>
      <c r="S13458" s="3" t="s">
        <v>31</v>
      </c>
    </row>
    <row r="13459" spans="18:19" x14ac:dyDescent="0.25">
      <c r="R13459" s="3">
        <v>14462</v>
      </c>
      <c r="S13459" s="3" t="s">
        <v>31</v>
      </c>
    </row>
    <row r="13460" spans="18:19" x14ac:dyDescent="0.25">
      <c r="R13460" s="3">
        <v>14463</v>
      </c>
      <c r="S13460" s="3" t="s">
        <v>31</v>
      </c>
    </row>
    <row r="13461" spans="18:19" x14ac:dyDescent="0.25">
      <c r="R13461" s="3">
        <v>14464</v>
      </c>
      <c r="S13461" s="3" t="s">
        <v>31</v>
      </c>
    </row>
    <row r="13462" spans="18:19" x14ac:dyDescent="0.25">
      <c r="R13462" s="3">
        <v>14465</v>
      </c>
      <c r="S13462" s="3" t="s">
        <v>31</v>
      </c>
    </row>
    <row r="13463" spans="18:19" x14ac:dyDescent="0.25">
      <c r="R13463" s="3">
        <v>14466</v>
      </c>
      <c r="S13463" s="3" t="s">
        <v>31</v>
      </c>
    </row>
    <row r="13464" spans="18:19" x14ac:dyDescent="0.25">
      <c r="R13464" s="3">
        <v>14467</v>
      </c>
      <c r="S13464" s="3" t="s">
        <v>31</v>
      </c>
    </row>
    <row r="13465" spans="18:19" x14ac:dyDescent="0.25">
      <c r="R13465" s="3">
        <v>14468</v>
      </c>
      <c r="S13465" s="3" t="s">
        <v>31</v>
      </c>
    </row>
    <row r="13466" spans="18:19" x14ac:dyDescent="0.25">
      <c r="R13466" s="3">
        <v>14469</v>
      </c>
      <c r="S13466" s="3" t="s">
        <v>31</v>
      </c>
    </row>
    <row r="13467" spans="18:19" x14ac:dyDescent="0.25">
      <c r="R13467" s="3">
        <v>14470</v>
      </c>
      <c r="S13467" s="3" t="s">
        <v>31</v>
      </c>
    </row>
    <row r="13468" spans="18:19" x14ac:dyDescent="0.25">
      <c r="R13468" s="3">
        <v>14471</v>
      </c>
      <c r="S13468" s="3" t="s">
        <v>31</v>
      </c>
    </row>
    <row r="13469" spans="18:19" x14ac:dyDescent="0.25">
      <c r="R13469" s="3">
        <v>14472</v>
      </c>
      <c r="S13469" s="3" t="s">
        <v>31</v>
      </c>
    </row>
    <row r="13470" spans="18:19" x14ac:dyDescent="0.25">
      <c r="R13470" s="3">
        <v>14473</v>
      </c>
      <c r="S13470" s="3" t="s">
        <v>31</v>
      </c>
    </row>
    <row r="13471" spans="18:19" x14ac:dyDescent="0.25">
      <c r="R13471" s="3">
        <v>14474</v>
      </c>
      <c r="S13471" s="3" t="s">
        <v>31</v>
      </c>
    </row>
    <row r="13472" spans="18:19" x14ac:dyDescent="0.25">
      <c r="R13472" s="3">
        <v>14475</v>
      </c>
      <c r="S13472" s="3" t="s">
        <v>31</v>
      </c>
    </row>
    <row r="13473" spans="18:19" x14ac:dyDescent="0.25">
      <c r="R13473" s="3">
        <v>14476</v>
      </c>
      <c r="S13473" s="3" t="s">
        <v>31</v>
      </c>
    </row>
    <row r="13474" spans="18:19" x14ac:dyDescent="0.25">
      <c r="R13474" s="3">
        <v>14477</v>
      </c>
      <c r="S13474" s="3" t="s">
        <v>31</v>
      </c>
    </row>
    <row r="13475" spans="18:19" x14ac:dyDescent="0.25">
      <c r="R13475" s="3">
        <v>14478</v>
      </c>
      <c r="S13475" s="3" t="s">
        <v>31</v>
      </c>
    </row>
    <row r="13476" spans="18:19" x14ac:dyDescent="0.25">
      <c r="R13476" s="3">
        <v>14479</v>
      </c>
      <c r="S13476" s="3" t="s">
        <v>31</v>
      </c>
    </row>
    <row r="13477" spans="18:19" x14ac:dyDescent="0.25">
      <c r="R13477" s="3">
        <v>14480</v>
      </c>
      <c r="S13477" s="3" t="s">
        <v>31</v>
      </c>
    </row>
    <row r="13478" spans="18:19" x14ac:dyDescent="0.25">
      <c r="R13478" s="3">
        <v>14481</v>
      </c>
      <c r="S13478" s="3" t="s">
        <v>31</v>
      </c>
    </row>
    <row r="13479" spans="18:19" x14ac:dyDescent="0.25">
      <c r="R13479" s="3">
        <v>14482</v>
      </c>
      <c r="S13479" s="3" t="s">
        <v>31</v>
      </c>
    </row>
    <row r="13480" spans="18:19" x14ac:dyDescent="0.25">
      <c r="R13480" s="3">
        <v>14483</v>
      </c>
      <c r="S13480" s="3" t="s">
        <v>31</v>
      </c>
    </row>
    <row r="13481" spans="18:19" x14ac:dyDescent="0.25">
      <c r="R13481" s="3">
        <v>14484</v>
      </c>
      <c r="S13481" s="3" t="s">
        <v>31</v>
      </c>
    </row>
    <row r="13482" spans="18:19" x14ac:dyDescent="0.25">
      <c r="R13482" s="3">
        <v>14485</v>
      </c>
      <c r="S13482" s="3" t="s">
        <v>31</v>
      </c>
    </row>
    <row r="13483" spans="18:19" x14ac:dyDescent="0.25">
      <c r="R13483" s="3">
        <v>14486</v>
      </c>
      <c r="S13483" s="3" t="s">
        <v>31</v>
      </c>
    </row>
    <row r="13484" spans="18:19" x14ac:dyDescent="0.25">
      <c r="R13484" s="3">
        <v>14487</v>
      </c>
      <c r="S13484" s="3" t="s">
        <v>31</v>
      </c>
    </row>
    <row r="13485" spans="18:19" x14ac:dyDescent="0.25">
      <c r="R13485" s="3">
        <v>14488</v>
      </c>
      <c r="S13485" s="3" t="s">
        <v>31</v>
      </c>
    </row>
    <row r="13486" spans="18:19" x14ac:dyDescent="0.25">
      <c r="R13486" s="3">
        <v>14489</v>
      </c>
      <c r="S13486" s="3" t="s">
        <v>31</v>
      </c>
    </row>
    <row r="13487" spans="18:19" x14ac:dyDescent="0.25">
      <c r="R13487" s="3">
        <v>14490</v>
      </c>
      <c r="S13487" s="3" t="s">
        <v>31</v>
      </c>
    </row>
    <row r="13488" spans="18:19" x14ac:dyDescent="0.25">
      <c r="R13488" s="3">
        <v>14491</v>
      </c>
      <c r="S13488" s="3" t="s">
        <v>31</v>
      </c>
    </row>
    <row r="13489" spans="18:19" x14ac:dyDescent="0.25">
      <c r="R13489" s="3">
        <v>14492</v>
      </c>
      <c r="S13489" s="3" t="s">
        <v>31</v>
      </c>
    </row>
    <row r="13490" spans="18:19" x14ac:dyDescent="0.25">
      <c r="R13490" s="3">
        <v>14493</v>
      </c>
      <c r="S13490" s="3" t="s">
        <v>31</v>
      </c>
    </row>
    <row r="13491" spans="18:19" x14ac:dyDescent="0.25">
      <c r="R13491" s="3">
        <v>14494</v>
      </c>
      <c r="S13491" s="3" t="s">
        <v>31</v>
      </c>
    </row>
    <row r="13492" spans="18:19" x14ac:dyDescent="0.25">
      <c r="R13492" s="3">
        <v>14495</v>
      </c>
      <c r="S13492" s="3" t="s">
        <v>31</v>
      </c>
    </row>
    <row r="13493" spans="18:19" x14ac:dyDescent="0.25">
      <c r="R13493" s="3">
        <v>14496</v>
      </c>
      <c r="S13493" s="3" t="s">
        <v>31</v>
      </c>
    </row>
    <row r="13494" spans="18:19" x14ac:dyDescent="0.25">
      <c r="R13494" s="3">
        <v>14497</v>
      </c>
      <c r="S13494" s="3" t="s">
        <v>31</v>
      </c>
    </row>
    <row r="13495" spans="18:19" x14ac:dyDescent="0.25">
      <c r="R13495" s="3">
        <v>14498</v>
      </c>
      <c r="S13495" s="3" t="s">
        <v>31</v>
      </c>
    </row>
    <row r="13496" spans="18:19" x14ac:dyDescent="0.25">
      <c r="R13496" s="3">
        <v>14499</v>
      </c>
      <c r="S13496" s="3" t="s">
        <v>31</v>
      </c>
    </row>
    <row r="13497" spans="18:19" x14ac:dyDescent="0.25">
      <c r="R13497" s="3">
        <v>14500</v>
      </c>
      <c r="S13497" s="3" t="s">
        <v>31</v>
      </c>
    </row>
    <row r="13498" spans="18:19" x14ac:dyDescent="0.25">
      <c r="R13498" s="3">
        <v>14501</v>
      </c>
      <c r="S13498" s="3" t="s">
        <v>31</v>
      </c>
    </row>
    <row r="13499" spans="18:19" x14ac:dyDescent="0.25">
      <c r="R13499" s="3">
        <v>14502</v>
      </c>
      <c r="S13499" s="3" t="s">
        <v>31</v>
      </c>
    </row>
    <row r="13500" spans="18:19" x14ac:dyDescent="0.25">
      <c r="R13500" s="3">
        <v>14503</v>
      </c>
      <c r="S13500" s="3" t="s">
        <v>31</v>
      </c>
    </row>
    <row r="13501" spans="18:19" x14ac:dyDescent="0.25">
      <c r="R13501" s="3">
        <v>14504</v>
      </c>
      <c r="S13501" s="3" t="s">
        <v>31</v>
      </c>
    </row>
    <row r="13502" spans="18:19" x14ac:dyDescent="0.25">
      <c r="R13502" s="3">
        <v>14505</v>
      </c>
      <c r="S13502" s="3" t="s">
        <v>31</v>
      </c>
    </row>
    <row r="13503" spans="18:19" x14ac:dyDescent="0.25">
      <c r="R13503" s="3">
        <v>14506</v>
      </c>
      <c r="S13503" s="3" t="s">
        <v>31</v>
      </c>
    </row>
    <row r="13504" spans="18:19" x14ac:dyDescent="0.25">
      <c r="R13504" s="3">
        <v>14507</v>
      </c>
      <c r="S13504" s="3" t="s">
        <v>31</v>
      </c>
    </row>
    <row r="13505" spans="18:19" x14ac:dyDescent="0.25">
      <c r="R13505" s="3">
        <v>14508</v>
      </c>
      <c r="S13505" s="3" t="s">
        <v>31</v>
      </c>
    </row>
    <row r="13506" spans="18:19" x14ac:dyDescent="0.25">
      <c r="R13506" s="3">
        <v>14509</v>
      </c>
      <c r="S13506" s="3" t="s">
        <v>31</v>
      </c>
    </row>
    <row r="13507" spans="18:19" x14ac:dyDescent="0.25">
      <c r="R13507" s="3">
        <v>14510</v>
      </c>
      <c r="S13507" s="3" t="s">
        <v>31</v>
      </c>
    </row>
    <row r="13508" spans="18:19" x14ac:dyDescent="0.25">
      <c r="R13508" s="3">
        <v>14511</v>
      </c>
      <c r="S13508" s="3" t="s">
        <v>31</v>
      </c>
    </row>
    <row r="13509" spans="18:19" x14ac:dyDescent="0.25">
      <c r="R13509" s="3">
        <v>14512</v>
      </c>
      <c r="S13509" s="3" t="s">
        <v>31</v>
      </c>
    </row>
    <row r="13510" spans="18:19" x14ac:dyDescent="0.25">
      <c r="R13510" s="3">
        <v>14513</v>
      </c>
      <c r="S13510" s="3" t="s">
        <v>31</v>
      </c>
    </row>
    <row r="13511" spans="18:19" x14ac:dyDescent="0.25">
      <c r="R13511" s="3">
        <v>14514</v>
      </c>
      <c r="S13511" s="3" t="s">
        <v>31</v>
      </c>
    </row>
    <row r="13512" spans="18:19" x14ac:dyDescent="0.25">
      <c r="R13512" s="3">
        <v>14515</v>
      </c>
      <c r="S13512" s="3" t="s">
        <v>31</v>
      </c>
    </row>
    <row r="13513" spans="18:19" x14ac:dyDescent="0.25">
      <c r="R13513" s="3">
        <v>14516</v>
      </c>
      <c r="S13513" s="3" t="s">
        <v>31</v>
      </c>
    </row>
    <row r="13514" spans="18:19" x14ac:dyDescent="0.25">
      <c r="R13514" s="3">
        <v>14517</v>
      </c>
      <c r="S13514" s="3" t="s">
        <v>31</v>
      </c>
    </row>
    <row r="13515" spans="18:19" x14ac:dyDescent="0.25">
      <c r="R13515" s="3">
        <v>14518</v>
      </c>
      <c r="S13515" s="3" t="s">
        <v>31</v>
      </c>
    </row>
    <row r="13516" spans="18:19" x14ac:dyDescent="0.25">
      <c r="R13516" s="3">
        <v>14519</v>
      </c>
      <c r="S13516" s="3" t="s">
        <v>31</v>
      </c>
    </row>
    <row r="13517" spans="18:19" x14ac:dyDescent="0.25">
      <c r="R13517" s="3">
        <v>14520</v>
      </c>
      <c r="S13517" s="3" t="s">
        <v>31</v>
      </c>
    </row>
    <row r="13518" spans="18:19" x14ac:dyDescent="0.25">
      <c r="R13518" s="3">
        <v>14521</v>
      </c>
      <c r="S13518" s="3" t="s">
        <v>31</v>
      </c>
    </row>
    <row r="13519" spans="18:19" x14ac:dyDescent="0.25">
      <c r="R13519" s="3">
        <v>14522</v>
      </c>
      <c r="S13519" s="3" t="s">
        <v>31</v>
      </c>
    </row>
    <row r="13520" spans="18:19" x14ac:dyDescent="0.25">
      <c r="R13520" s="3">
        <v>14523</v>
      </c>
      <c r="S13520" s="3" t="s">
        <v>31</v>
      </c>
    </row>
    <row r="13521" spans="18:19" x14ac:dyDescent="0.25">
      <c r="R13521" s="3">
        <v>14524</v>
      </c>
      <c r="S13521" s="3" t="s">
        <v>31</v>
      </c>
    </row>
    <row r="13522" spans="18:19" x14ac:dyDescent="0.25">
      <c r="R13522" s="3">
        <v>14525</v>
      </c>
      <c r="S13522" s="3" t="s">
        <v>31</v>
      </c>
    </row>
    <row r="13523" spans="18:19" x14ac:dyDescent="0.25">
      <c r="R13523" s="3">
        <v>14526</v>
      </c>
      <c r="S13523" s="3" t="s">
        <v>31</v>
      </c>
    </row>
    <row r="13524" spans="18:19" x14ac:dyDescent="0.25">
      <c r="R13524" s="3">
        <v>14527</v>
      </c>
      <c r="S13524" s="3" t="s">
        <v>31</v>
      </c>
    </row>
    <row r="13525" spans="18:19" x14ac:dyDescent="0.25">
      <c r="R13525" s="3">
        <v>14528</v>
      </c>
      <c r="S13525" s="3" t="s">
        <v>31</v>
      </c>
    </row>
    <row r="13526" spans="18:19" x14ac:dyDescent="0.25">
      <c r="R13526" s="3">
        <v>14529</v>
      </c>
      <c r="S13526" s="3" t="s">
        <v>31</v>
      </c>
    </row>
    <row r="13527" spans="18:19" x14ac:dyDescent="0.25">
      <c r="R13527" s="3">
        <v>14530</v>
      </c>
      <c r="S13527" s="3" t="s">
        <v>31</v>
      </c>
    </row>
    <row r="13528" spans="18:19" x14ac:dyDescent="0.25">
      <c r="R13528" s="3">
        <v>14531</v>
      </c>
      <c r="S13528" s="3" t="s">
        <v>31</v>
      </c>
    </row>
    <row r="13529" spans="18:19" x14ac:dyDescent="0.25">
      <c r="R13529" s="3">
        <v>14532</v>
      </c>
      <c r="S13529" s="3" t="s">
        <v>31</v>
      </c>
    </row>
    <row r="13530" spans="18:19" x14ac:dyDescent="0.25">
      <c r="R13530" s="3">
        <v>14533</v>
      </c>
      <c r="S13530" s="3" t="s">
        <v>31</v>
      </c>
    </row>
    <row r="13531" spans="18:19" x14ac:dyDescent="0.25">
      <c r="R13531" s="3">
        <v>14534</v>
      </c>
      <c r="S13531" s="3" t="s">
        <v>31</v>
      </c>
    </row>
    <row r="13532" spans="18:19" x14ac:dyDescent="0.25">
      <c r="R13532" s="3">
        <v>14535</v>
      </c>
      <c r="S13532" s="3" t="s">
        <v>31</v>
      </c>
    </row>
    <row r="13533" spans="18:19" x14ac:dyDescent="0.25">
      <c r="R13533" s="3">
        <v>14536</v>
      </c>
      <c r="S13533" s="3" t="s">
        <v>31</v>
      </c>
    </row>
    <row r="13534" spans="18:19" x14ac:dyDescent="0.25">
      <c r="R13534" s="3">
        <v>14537</v>
      </c>
      <c r="S13534" s="3" t="s">
        <v>31</v>
      </c>
    </row>
    <row r="13535" spans="18:19" x14ac:dyDescent="0.25">
      <c r="R13535" s="3">
        <v>14538</v>
      </c>
      <c r="S13535" s="3" t="s">
        <v>31</v>
      </c>
    </row>
    <row r="13536" spans="18:19" x14ac:dyDescent="0.25">
      <c r="R13536" s="3">
        <v>14539</v>
      </c>
      <c r="S13536" s="3" t="s">
        <v>31</v>
      </c>
    </row>
    <row r="13537" spans="18:19" x14ac:dyDescent="0.25">
      <c r="R13537" s="3">
        <v>14540</v>
      </c>
      <c r="S13537" s="3" t="s">
        <v>31</v>
      </c>
    </row>
    <row r="13538" spans="18:19" x14ac:dyDescent="0.25">
      <c r="R13538" s="3">
        <v>14541</v>
      </c>
      <c r="S13538" s="3" t="s">
        <v>31</v>
      </c>
    </row>
    <row r="13539" spans="18:19" x14ac:dyDescent="0.25">
      <c r="R13539" s="3">
        <v>14542</v>
      </c>
      <c r="S13539" s="3" t="s">
        <v>31</v>
      </c>
    </row>
    <row r="13540" spans="18:19" x14ac:dyDescent="0.25">
      <c r="R13540" s="3">
        <v>14543</v>
      </c>
      <c r="S13540" s="3" t="s">
        <v>31</v>
      </c>
    </row>
    <row r="13541" spans="18:19" x14ac:dyDescent="0.25">
      <c r="R13541" s="3">
        <v>14544</v>
      </c>
      <c r="S13541" s="3" t="s">
        <v>31</v>
      </c>
    </row>
    <row r="13542" spans="18:19" x14ac:dyDescent="0.25">
      <c r="R13542" s="3">
        <v>14545</v>
      </c>
      <c r="S13542" s="3" t="s">
        <v>31</v>
      </c>
    </row>
    <row r="13543" spans="18:19" x14ac:dyDescent="0.25">
      <c r="R13543" s="3">
        <v>14546</v>
      </c>
      <c r="S13543" s="3" t="s">
        <v>31</v>
      </c>
    </row>
    <row r="13544" spans="18:19" x14ac:dyDescent="0.25">
      <c r="R13544" s="3">
        <v>14547</v>
      </c>
      <c r="S13544" s="3" t="s">
        <v>31</v>
      </c>
    </row>
    <row r="13545" spans="18:19" x14ac:dyDescent="0.25">
      <c r="R13545" s="3">
        <v>14548</v>
      </c>
      <c r="S13545" s="3" t="s">
        <v>31</v>
      </c>
    </row>
    <row r="13546" spans="18:19" x14ac:dyDescent="0.25">
      <c r="R13546" s="3">
        <v>14549</v>
      </c>
      <c r="S13546" s="3" t="s">
        <v>31</v>
      </c>
    </row>
    <row r="13547" spans="18:19" x14ac:dyDescent="0.25">
      <c r="R13547" s="3">
        <v>14550</v>
      </c>
      <c r="S13547" s="3" t="s">
        <v>31</v>
      </c>
    </row>
    <row r="13548" spans="18:19" x14ac:dyDescent="0.25">
      <c r="R13548" s="3">
        <v>14551</v>
      </c>
      <c r="S13548" s="3" t="s">
        <v>31</v>
      </c>
    </row>
    <row r="13549" spans="18:19" x14ac:dyDescent="0.25">
      <c r="R13549" s="3">
        <v>14552</v>
      </c>
      <c r="S13549" s="3" t="s">
        <v>31</v>
      </c>
    </row>
    <row r="13550" spans="18:19" x14ac:dyDescent="0.25">
      <c r="R13550" s="3">
        <v>14553</v>
      </c>
      <c r="S13550" s="3" t="s">
        <v>31</v>
      </c>
    </row>
    <row r="13551" spans="18:19" x14ac:dyDescent="0.25">
      <c r="R13551" s="3">
        <v>14554</v>
      </c>
      <c r="S13551" s="3" t="s">
        <v>31</v>
      </c>
    </row>
    <row r="13552" spans="18:19" x14ac:dyDescent="0.25">
      <c r="R13552" s="3">
        <v>14555</v>
      </c>
      <c r="S13552" s="3" t="s">
        <v>31</v>
      </c>
    </row>
    <row r="13553" spans="18:19" x14ac:dyDescent="0.25">
      <c r="R13553" s="3">
        <v>14556</v>
      </c>
      <c r="S13553" s="3" t="s">
        <v>31</v>
      </c>
    </row>
    <row r="13554" spans="18:19" x14ac:dyDescent="0.25">
      <c r="R13554" s="3">
        <v>14557</v>
      </c>
      <c r="S13554" s="3" t="s">
        <v>31</v>
      </c>
    </row>
    <row r="13555" spans="18:19" x14ac:dyDescent="0.25">
      <c r="R13555" s="3">
        <v>14558</v>
      </c>
      <c r="S13555" s="3" t="s">
        <v>31</v>
      </c>
    </row>
    <row r="13556" spans="18:19" x14ac:dyDescent="0.25">
      <c r="R13556" s="3">
        <v>14559</v>
      </c>
      <c r="S13556" s="3" t="s">
        <v>31</v>
      </c>
    </row>
    <row r="13557" spans="18:19" x14ac:dyDescent="0.25">
      <c r="R13557" s="3">
        <v>14560</v>
      </c>
      <c r="S13557" s="3" t="s">
        <v>31</v>
      </c>
    </row>
    <row r="13558" spans="18:19" x14ac:dyDescent="0.25">
      <c r="R13558" s="3">
        <v>14561</v>
      </c>
      <c r="S13558" s="3" t="s">
        <v>31</v>
      </c>
    </row>
    <row r="13559" spans="18:19" x14ac:dyDescent="0.25">
      <c r="R13559" s="3">
        <v>14562</v>
      </c>
      <c r="S13559" s="3" t="s">
        <v>31</v>
      </c>
    </row>
    <row r="13560" spans="18:19" x14ac:dyDescent="0.25">
      <c r="R13560" s="3">
        <v>14563</v>
      </c>
      <c r="S13560" s="3" t="s">
        <v>31</v>
      </c>
    </row>
    <row r="13561" spans="18:19" x14ac:dyDescent="0.25">
      <c r="R13561" s="3">
        <v>14564</v>
      </c>
      <c r="S13561" s="3" t="s">
        <v>31</v>
      </c>
    </row>
    <row r="13562" spans="18:19" x14ac:dyDescent="0.25">
      <c r="R13562" s="3">
        <v>14565</v>
      </c>
      <c r="S13562" s="3" t="s">
        <v>31</v>
      </c>
    </row>
    <row r="13563" spans="18:19" x14ac:dyDescent="0.25">
      <c r="R13563" s="3">
        <v>14566</v>
      </c>
      <c r="S13563" s="3" t="s">
        <v>31</v>
      </c>
    </row>
    <row r="13564" spans="18:19" x14ac:dyDescent="0.25">
      <c r="R13564" s="3">
        <v>14567</v>
      </c>
      <c r="S13564" s="3" t="s">
        <v>31</v>
      </c>
    </row>
    <row r="13565" spans="18:19" x14ac:dyDescent="0.25">
      <c r="R13565" s="3">
        <v>14568</v>
      </c>
      <c r="S13565" s="3" t="s">
        <v>31</v>
      </c>
    </row>
    <row r="13566" spans="18:19" x14ac:dyDescent="0.25">
      <c r="R13566" s="3">
        <v>14569</v>
      </c>
      <c r="S13566" s="3" t="s">
        <v>31</v>
      </c>
    </row>
    <row r="13567" spans="18:19" x14ac:dyDescent="0.25">
      <c r="R13567" s="3">
        <v>14570</v>
      </c>
      <c r="S13567" s="3" t="s">
        <v>31</v>
      </c>
    </row>
    <row r="13568" spans="18:19" x14ac:dyDescent="0.25">
      <c r="R13568" s="3">
        <v>14571</v>
      </c>
      <c r="S13568" s="3" t="s">
        <v>31</v>
      </c>
    </row>
    <row r="13569" spans="18:19" x14ac:dyDescent="0.25">
      <c r="R13569" s="3">
        <v>14572</v>
      </c>
      <c r="S13569" s="3" t="s">
        <v>31</v>
      </c>
    </row>
    <row r="13570" spans="18:19" x14ac:dyDescent="0.25">
      <c r="R13570" s="3">
        <v>14573</v>
      </c>
      <c r="S13570" s="3" t="s">
        <v>31</v>
      </c>
    </row>
    <row r="13571" spans="18:19" x14ac:dyDescent="0.25">
      <c r="R13571" s="3">
        <v>14574</v>
      </c>
      <c r="S13571" s="3" t="s">
        <v>31</v>
      </c>
    </row>
    <row r="13572" spans="18:19" x14ac:dyDescent="0.25">
      <c r="R13572" s="3">
        <v>14575</v>
      </c>
      <c r="S13572" s="3" t="s">
        <v>31</v>
      </c>
    </row>
    <row r="13573" spans="18:19" x14ac:dyDescent="0.25">
      <c r="R13573" s="3">
        <v>14576</v>
      </c>
      <c r="S13573" s="3" t="s">
        <v>31</v>
      </c>
    </row>
    <row r="13574" spans="18:19" x14ac:dyDescent="0.25">
      <c r="R13574" s="3">
        <v>14577</v>
      </c>
      <c r="S13574" s="3" t="s">
        <v>31</v>
      </c>
    </row>
    <row r="13575" spans="18:19" x14ac:dyDescent="0.25">
      <c r="R13575" s="3">
        <v>14578</v>
      </c>
      <c r="S13575" s="3" t="s">
        <v>31</v>
      </c>
    </row>
    <row r="13576" spans="18:19" x14ac:dyDescent="0.25">
      <c r="R13576" s="3">
        <v>14579</v>
      </c>
      <c r="S13576" s="3" t="s">
        <v>31</v>
      </c>
    </row>
    <row r="13577" spans="18:19" x14ac:dyDescent="0.25">
      <c r="R13577" s="3">
        <v>14580</v>
      </c>
      <c r="S13577" s="3" t="s">
        <v>31</v>
      </c>
    </row>
    <row r="13578" spans="18:19" x14ac:dyDescent="0.25">
      <c r="R13578" s="3">
        <v>14581</v>
      </c>
      <c r="S13578" s="3" t="s">
        <v>31</v>
      </c>
    </row>
    <row r="13579" spans="18:19" x14ac:dyDescent="0.25">
      <c r="R13579" s="3">
        <v>14582</v>
      </c>
      <c r="S13579" s="3" t="s">
        <v>31</v>
      </c>
    </row>
    <row r="13580" spans="18:19" x14ac:dyDescent="0.25">
      <c r="R13580" s="3">
        <v>14583</v>
      </c>
      <c r="S13580" s="3" t="s">
        <v>31</v>
      </c>
    </row>
    <row r="13581" spans="18:19" x14ac:dyDescent="0.25">
      <c r="R13581" s="3">
        <v>14584</v>
      </c>
      <c r="S13581" s="3" t="s">
        <v>31</v>
      </c>
    </row>
    <row r="13582" spans="18:19" x14ac:dyDescent="0.25">
      <c r="R13582" s="3">
        <v>14585</v>
      </c>
      <c r="S13582" s="3" t="s">
        <v>31</v>
      </c>
    </row>
    <row r="13583" spans="18:19" x14ac:dyDescent="0.25">
      <c r="R13583" s="3">
        <v>14586</v>
      </c>
      <c r="S13583" s="3" t="s">
        <v>31</v>
      </c>
    </row>
    <row r="13584" spans="18:19" x14ac:dyDescent="0.25">
      <c r="R13584" s="3">
        <v>14587</v>
      </c>
      <c r="S13584" s="3" t="s">
        <v>31</v>
      </c>
    </row>
    <row r="13585" spans="18:19" x14ac:dyDescent="0.25">
      <c r="R13585" s="3">
        <v>14588</v>
      </c>
      <c r="S13585" s="3" t="s">
        <v>31</v>
      </c>
    </row>
    <row r="13586" spans="18:19" x14ac:dyDescent="0.25">
      <c r="R13586" s="3">
        <v>14589</v>
      </c>
      <c r="S13586" s="3" t="s">
        <v>31</v>
      </c>
    </row>
    <row r="13587" spans="18:19" x14ac:dyDescent="0.25">
      <c r="R13587" s="3">
        <v>14590</v>
      </c>
      <c r="S13587" s="3" t="s">
        <v>31</v>
      </c>
    </row>
    <row r="13588" spans="18:19" x14ac:dyDescent="0.25">
      <c r="R13588" s="3">
        <v>14591</v>
      </c>
      <c r="S13588" s="3" t="s">
        <v>31</v>
      </c>
    </row>
    <row r="13589" spans="18:19" x14ac:dyDescent="0.25">
      <c r="R13589" s="3">
        <v>14592</v>
      </c>
      <c r="S13589" s="3" t="s">
        <v>31</v>
      </c>
    </row>
    <row r="13590" spans="18:19" x14ac:dyDescent="0.25">
      <c r="R13590" s="3">
        <v>14593</v>
      </c>
      <c r="S13590" s="3" t="s">
        <v>31</v>
      </c>
    </row>
    <row r="13591" spans="18:19" x14ac:dyDescent="0.25">
      <c r="R13591" s="3">
        <v>14594</v>
      </c>
      <c r="S13591" s="3" t="s">
        <v>31</v>
      </c>
    </row>
    <row r="13592" spans="18:19" x14ac:dyDescent="0.25">
      <c r="R13592" s="3">
        <v>14595</v>
      </c>
      <c r="S13592" s="3" t="s">
        <v>31</v>
      </c>
    </row>
    <row r="13593" spans="18:19" x14ac:dyDescent="0.25">
      <c r="R13593" s="3">
        <v>14596</v>
      </c>
      <c r="S13593" s="3" t="s">
        <v>31</v>
      </c>
    </row>
    <row r="13594" spans="18:19" x14ac:dyDescent="0.25">
      <c r="R13594" s="3">
        <v>14597</v>
      </c>
      <c r="S13594" s="3" t="s">
        <v>31</v>
      </c>
    </row>
    <row r="13595" spans="18:19" x14ac:dyDescent="0.25">
      <c r="R13595" s="3">
        <v>14598</v>
      </c>
      <c r="S13595" s="3" t="s">
        <v>31</v>
      </c>
    </row>
    <row r="13596" spans="18:19" x14ac:dyDescent="0.25">
      <c r="R13596" s="3">
        <v>14599</v>
      </c>
      <c r="S13596" s="3" t="s">
        <v>31</v>
      </c>
    </row>
    <row r="13597" spans="18:19" x14ac:dyDescent="0.25">
      <c r="R13597" s="3">
        <v>14600</v>
      </c>
      <c r="S13597" s="3" t="s">
        <v>31</v>
      </c>
    </row>
    <row r="13598" spans="18:19" x14ac:dyDescent="0.25">
      <c r="R13598" s="3">
        <v>14601</v>
      </c>
      <c r="S13598" s="3" t="s">
        <v>31</v>
      </c>
    </row>
    <row r="13599" spans="18:19" x14ac:dyDescent="0.25">
      <c r="R13599" s="3">
        <v>14602</v>
      </c>
      <c r="S13599" s="3" t="s">
        <v>31</v>
      </c>
    </row>
    <row r="13600" spans="18:19" x14ac:dyDescent="0.25">
      <c r="R13600" s="3">
        <v>14603</v>
      </c>
      <c r="S13600" s="3" t="s">
        <v>31</v>
      </c>
    </row>
    <row r="13601" spans="18:19" x14ac:dyDescent="0.25">
      <c r="R13601" s="3">
        <v>14604</v>
      </c>
      <c r="S13601" s="3" t="s">
        <v>31</v>
      </c>
    </row>
    <row r="13602" spans="18:19" x14ac:dyDescent="0.25">
      <c r="R13602" s="3">
        <v>14605</v>
      </c>
      <c r="S13602" s="3" t="s">
        <v>31</v>
      </c>
    </row>
    <row r="13603" spans="18:19" x14ac:dyDescent="0.25">
      <c r="R13603" s="3">
        <v>14606</v>
      </c>
      <c r="S13603" s="3" t="s">
        <v>31</v>
      </c>
    </row>
    <row r="13604" spans="18:19" x14ac:dyDescent="0.25">
      <c r="R13604" s="3">
        <v>14607</v>
      </c>
      <c r="S13604" s="3" t="s">
        <v>31</v>
      </c>
    </row>
    <row r="13605" spans="18:19" x14ac:dyDescent="0.25">
      <c r="R13605" s="3">
        <v>14608</v>
      </c>
      <c r="S13605" s="3" t="s">
        <v>31</v>
      </c>
    </row>
    <row r="13606" spans="18:19" x14ac:dyDescent="0.25">
      <c r="R13606" s="3">
        <v>14609</v>
      </c>
      <c r="S13606" s="3" t="s">
        <v>31</v>
      </c>
    </row>
    <row r="13607" spans="18:19" x14ac:dyDescent="0.25">
      <c r="R13607" s="3">
        <v>14610</v>
      </c>
      <c r="S13607" s="3" t="s">
        <v>31</v>
      </c>
    </row>
    <row r="13608" spans="18:19" x14ac:dyDescent="0.25">
      <c r="R13608" s="3">
        <v>14611</v>
      </c>
      <c r="S13608" s="3" t="s">
        <v>31</v>
      </c>
    </row>
    <row r="13609" spans="18:19" x14ac:dyDescent="0.25">
      <c r="R13609" s="3">
        <v>14612</v>
      </c>
      <c r="S13609" s="3" t="s">
        <v>31</v>
      </c>
    </row>
    <row r="13610" spans="18:19" x14ac:dyDescent="0.25">
      <c r="R13610" s="3">
        <v>14613</v>
      </c>
      <c r="S13610" s="3" t="s">
        <v>31</v>
      </c>
    </row>
    <row r="13611" spans="18:19" x14ac:dyDescent="0.25">
      <c r="R13611" s="3">
        <v>14614</v>
      </c>
      <c r="S13611" s="3" t="s">
        <v>31</v>
      </c>
    </row>
    <row r="13612" spans="18:19" x14ac:dyDescent="0.25">
      <c r="R13612" s="3">
        <v>14615</v>
      </c>
      <c r="S13612" s="3" t="s">
        <v>31</v>
      </c>
    </row>
    <row r="13613" spans="18:19" x14ac:dyDescent="0.25">
      <c r="R13613" s="3">
        <v>14616</v>
      </c>
      <c r="S13613" s="3" t="s">
        <v>31</v>
      </c>
    </row>
    <row r="13614" spans="18:19" x14ac:dyDescent="0.25">
      <c r="R13614" s="3">
        <v>14617</v>
      </c>
      <c r="S13614" s="3" t="s">
        <v>31</v>
      </c>
    </row>
    <row r="13615" spans="18:19" x14ac:dyDescent="0.25">
      <c r="R13615" s="3">
        <v>14618</v>
      </c>
      <c r="S13615" s="3" t="s">
        <v>31</v>
      </c>
    </row>
    <row r="13616" spans="18:19" x14ac:dyDescent="0.25">
      <c r="R13616" s="3">
        <v>14619</v>
      </c>
      <c r="S13616" s="3" t="s">
        <v>31</v>
      </c>
    </row>
    <row r="13617" spans="18:19" x14ac:dyDescent="0.25">
      <c r="R13617" s="3">
        <v>14620</v>
      </c>
      <c r="S13617" s="3" t="s">
        <v>31</v>
      </c>
    </row>
    <row r="13618" spans="18:19" x14ac:dyDescent="0.25">
      <c r="R13618" s="3">
        <v>14621</v>
      </c>
      <c r="S13618" s="3" t="s">
        <v>31</v>
      </c>
    </row>
    <row r="13619" spans="18:19" x14ac:dyDescent="0.25">
      <c r="R13619" s="3">
        <v>14622</v>
      </c>
      <c r="S13619" s="3" t="s">
        <v>31</v>
      </c>
    </row>
    <row r="13620" spans="18:19" x14ac:dyDescent="0.25">
      <c r="R13620" s="3">
        <v>14623</v>
      </c>
      <c r="S13620" s="3" t="s">
        <v>31</v>
      </c>
    </row>
    <row r="13621" spans="18:19" x14ac:dyDescent="0.25">
      <c r="R13621" s="3">
        <v>14624</v>
      </c>
      <c r="S13621" s="3" t="s">
        <v>31</v>
      </c>
    </row>
    <row r="13622" spans="18:19" x14ac:dyDescent="0.25">
      <c r="R13622" s="3">
        <v>14625</v>
      </c>
      <c r="S13622" s="3" t="s">
        <v>31</v>
      </c>
    </row>
    <row r="13623" spans="18:19" x14ac:dyDescent="0.25">
      <c r="R13623" s="3">
        <v>14626</v>
      </c>
      <c r="S13623" s="3" t="s">
        <v>31</v>
      </c>
    </row>
    <row r="13624" spans="18:19" x14ac:dyDescent="0.25">
      <c r="R13624" s="3">
        <v>14627</v>
      </c>
      <c r="S13624" s="3" t="s">
        <v>31</v>
      </c>
    </row>
    <row r="13625" spans="18:19" x14ac:dyDescent="0.25">
      <c r="R13625" s="3">
        <v>14628</v>
      </c>
      <c r="S13625" s="3" t="s">
        <v>31</v>
      </c>
    </row>
    <row r="13626" spans="18:19" x14ac:dyDescent="0.25">
      <c r="R13626" s="3">
        <v>14629</v>
      </c>
      <c r="S13626" s="3" t="s">
        <v>31</v>
      </c>
    </row>
    <row r="13627" spans="18:19" x14ac:dyDescent="0.25">
      <c r="R13627" s="3">
        <v>14630</v>
      </c>
      <c r="S13627" s="3" t="s">
        <v>31</v>
      </c>
    </row>
    <row r="13628" spans="18:19" x14ac:dyDescent="0.25">
      <c r="R13628" s="3">
        <v>14631</v>
      </c>
      <c r="S13628" s="3" t="s">
        <v>31</v>
      </c>
    </row>
    <row r="13629" spans="18:19" x14ac:dyDescent="0.25">
      <c r="R13629" s="3">
        <v>14632</v>
      </c>
      <c r="S13629" s="3" t="s">
        <v>31</v>
      </c>
    </row>
    <row r="13630" spans="18:19" x14ac:dyDescent="0.25">
      <c r="R13630" s="3">
        <v>14633</v>
      </c>
      <c r="S13630" s="3" t="s">
        <v>31</v>
      </c>
    </row>
    <row r="13631" spans="18:19" x14ac:dyDescent="0.25">
      <c r="R13631" s="3">
        <v>14634</v>
      </c>
      <c r="S13631" s="3" t="s">
        <v>31</v>
      </c>
    </row>
    <row r="13632" spans="18:19" x14ac:dyDescent="0.25">
      <c r="R13632" s="3">
        <v>14635</v>
      </c>
      <c r="S13632" s="3" t="s">
        <v>31</v>
      </c>
    </row>
    <row r="13633" spans="18:19" x14ac:dyDescent="0.25">
      <c r="R13633" s="3">
        <v>14636</v>
      </c>
      <c r="S13633" s="3" t="s">
        <v>31</v>
      </c>
    </row>
    <row r="13634" spans="18:19" x14ac:dyDescent="0.25">
      <c r="R13634" s="3">
        <v>14637</v>
      </c>
      <c r="S13634" s="3" t="s">
        <v>31</v>
      </c>
    </row>
    <row r="13635" spans="18:19" x14ac:dyDescent="0.25">
      <c r="R13635" s="3">
        <v>14638</v>
      </c>
      <c r="S13635" s="3" t="s">
        <v>31</v>
      </c>
    </row>
    <row r="13636" spans="18:19" x14ac:dyDescent="0.25">
      <c r="R13636" s="3">
        <v>14639</v>
      </c>
      <c r="S13636" s="3" t="s">
        <v>31</v>
      </c>
    </row>
    <row r="13637" spans="18:19" x14ac:dyDescent="0.25">
      <c r="R13637" s="3">
        <v>14640</v>
      </c>
      <c r="S13637" s="3" t="s">
        <v>31</v>
      </c>
    </row>
    <row r="13638" spans="18:19" x14ac:dyDescent="0.25">
      <c r="R13638" s="3">
        <v>14641</v>
      </c>
      <c r="S13638" s="3" t="s">
        <v>31</v>
      </c>
    </row>
    <row r="13639" spans="18:19" x14ac:dyDescent="0.25">
      <c r="R13639" s="3">
        <v>14642</v>
      </c>
      <c r="S13639" s="3" t="s">
        <v>31</v>
      </c>
    </row>
    <row r="13640" spans="18:19" x14ac:dyDescent="0.25">
      <c r="R13640" s="3">
        <v>14643</v>
      </c>
      <c r="S13640" s="3" t="s">
        <v>31</v>
      </c>
    </row>
    <row r="13641" spans="18:19" x14ac:dyDescent="0.25">
      <c r="R13641" s="3">
        <v>14644</v>
      </c>
      <c r="S13641" s="3" t="s">
        <v>31</v>
      </c>
    </row>
    <row r="13642" spans="18:19" x14ac:dyDescent="0.25">
      <c r="R13642" s="3">
        <v>14645</v>
      </c>
      <c r="S13642" s="3" t="s">
        <v>31</v>
      </c>
    </row>
    <row r="13643" spans="18:19" x14ac:dyDescent="0.25">
      <c r="R13643" s="3">
        <v>14646</v>
      </c>
      <c r="S13643" s="3" t="s">
        <v>31</v>
      </c>
    </row>
    <row r="13644" spans="18:19" x14ac:dyDescent="0.25">
      <c r="R13644" s="3">
        <v>14647</v>
      </c>
      <c r="S13644" s="3" t="s">
        <v>31</v>
      </c>
    </row>
    <row r="13645" spans="18:19" x14ac:dyDescent="0.25">
      <c r="R13645" s="3">
        <v>14648</v>
      </c>
      <c r="S13645" s="3" t="s">
        <v>31</v>
      </c>
    </row>
    <row r="13646" spans="18:19" x14ac:dyDescent="0.25">
      <c r="R13646" s="3">
        <v>14649</v>
      </c>
      <c r="S13646" s="3" t="s">
        <v>31</v>
      </c>
    </row>
    <row r="13647" spans="18:19" x14ac:dyDescent="0.25">
      <c r="R13647" s="3">
        <v>14650</v>
      </c>
      <c r="S13647" s="3" t="s">
        <v>31</v>
      </c>
    </row>
    <row r="13648" spans="18:19" x14ac:dyDescent="0.25">
      <c r="R13648" s="3">
        <v>14651</v>
      </c>
      <c r="S13648" s="3" t="s">
        <v>31</v>
      </c>
    </row>
    <row r="13649" spans="18:19" x14ac:dyDescent="0.25">
      <c r="R13649" s="3">
        <v>14652</v>
      </c>
      <c r="S13649" s="3" t="s">
        <v>31</v>
      </c>
    </row>
    <row r="13650" spans="18:19" x14ac:dyDescent="0.25">
      <c r="R13650" s="3">
        <v>14653</v>
      </c>
      <c r="S13650" s="3" t="s">
        <v>31</v>
      </c>
    </row>
    <row r="13651" spans="18:19" x14ac:dyDescent="0.25">
      <c r="R13651" s="3">
        <v>14654</v>
      </c>
      <c r="S13651" s="3" t="s">
        <v>31</v>
      </c>
    </row>
    <row r="13652" spans="18:19" x14ac:dyDescent="0.25">
      <c r="R13652" s="3">
        <v>14655</v>
      </c>
      <c r="S13652" s="3" t="s">
        <v>31</v>
      </c>
    </row>
    <row r="13653" spans="18:19" x14ac:dyDescent="0.25">
      <c r="R13653" s="3">
        <v>14656</v>
      </c>
      <c r="S13653" s="3" t="s">
        <v>31</v>
      </c>
    </row>
    <row r="13654" spans="18:19" x14ac:dyDescent="0.25">
      <c r="R13654" s="3">
        <v>14657</v>
      </c>
      <c r="S13654" s="3" t="s">
        <v>31</v>
      </c>
    </row>
    <row r="13655" spans="18:19" x14ac:dyDescent="0.25">
      <c r="R13655" s="3">
        <v>14658</v>
      </c>
      <c r="S13655" s="3" t="s">
        <v>31</v>
      </c>
    </row>
    <row r="13656" spans="18:19" x14ac:dyDescent="0.25">
      <c r="R13656" s="3">
        <v>14659</v>
      </c>
      <c r="S13656" s="3" t="s">
        <v>31</v>
      </c>
    </row>
    <row r="13657" spans="18:19" x14ac:dyDescent="0.25">
      <c r="R13657" s="3">
        <v>14660</v>
      </c>
      <c r="S13657" s="3" t="s">
        <v>31</v>
      </c>
    </row>
    <row r="13658" spans="18:19" x14ac:dyDescent="0.25">
      <c r="R13658" s="3">
        <v>14661</v>
      </c>
      <c r="S13658" s="3" t="s">
        <v>31</v>
      </c>
    </row>
    <row r="13659" spans="18:19" x14ac:dyDescent="0.25">
      <c r="R13659" s="3">
        <v>14662</v>
      </c>
      <c r="S13659" s="3" t="s">
        <v>31</v>
      </c>
    </row>
    <row r="13660" spans="18:19" x14ac:dyDescent="0.25">
      <c r="R13660" s="3">
        <v>14663</v>
      </c>
      <c r="S13660" s="3" t="s">
        <v>31</v>
      </c>
    </row>
    <row r="13661" spans="18:19" x14ac:dyDescent="0.25">
      <c r="R13661" s="3">
        <v>14664</v>
      </c>
      <c r="S13661" s="3" t="s">
        <v>31</v>
      </c>
    </row>
    <row r="13662" spans="18:19" x14ac:dyDescent="0.25">
      <c r="R13662" s="3">
        <v>14665</v>
      </c>
      <c r="S13662" s="3" t="s">
        <v>31</v>
      </c>
    </row>
    <row r="13663" spans="18:19" x14ac:dyDescent="0.25">
      <c r="R13663" s="3">
        <v>14666</v>
      </c>
      <c r="S13663" s="3" t="s">
        <v>31</v>
      </c>
    </row>
    <row r="13664" spans="18:19" x14ac:dyDescent="0.25">
      <c r="R13664" s="3">
        <v>14667</v>
      </c>
      <c r="S13664" s="3" t="s">
        <v>31</v>
      </c>
    </row>
    <row r="13665" spans="18:19" x14ac:dyDescent="0.25">
      <c r="R13665" s="3">
        <v>14668</v>
      </c>
      <c r="S13665" s="3" t="s">
        <v>31</v>
      </c>
    </row>
    <row r="13666" spans="18:19" x14ac:dyDescent="0.25">
      <c r="R13666" s="3">
        <v>14669</v>
      </c>
      <c r="S13666" s="3" t="s">
        <v>31</v>
      </c>
    </row>
    <row r="13667" spans="18:19" x14ac:dyDescent="0.25">
      <c r="R13667" s="3">
        <v>14670</v>
      </c>
      <c r="S13667" s="3" t="s">
        <v>31</v>
      </c>
    </row>
    <row r="13668" spans="18:19" x14ac:dyDescent="0.25">
      <c r="R13668" s="3">
        <v>14671</v>
      </c>
      <c r="S13668" s="3" t="s">
        <v>31</v>
      </c>
    </row>
    <row r="13669" spans="18:19" x14ac:dyDescent="0.25">
      <c r="R13669" s="3">
        <v>14672</v>
      </c>
      <c r="S13669" s="3" t="s">
        <v>31</v>
      </c>
    </row>
    <row r="13670" spans="18:19" x14ac:dyDescent="0.25">
      <c r="R13670" s="3">
        <v>14673</v>
      </c>
      <c r="S13670" s="3" t="s">
        <v>31</v>
      </c>
    </row>
    <row r="13671" spans="18:19" x14ac:dyDescent="0.25">
      <c r="R13671" s="3">
        <v>14674</v>
      </c>
      <c r="S13671" s="3" t="s">
        <v>31</v>
      </c>
    </row>
    <row r="13672" spans="18:19" x14ac:dyDescent="0.25">
      <c r="R13672" s="3">
        <v>14675</v>
      </c>
      <c r="S13672" s="3" t="s">
        <v>31</v>
      </c>
    </row>
    <row r="13673" spans="18:19" x14ac:dyDescent="0.25">
      <c r="R13673" s="3">
        <v>14676</v>
      </c>
      <c r="S13673" s="3" t="s">
        <v>31</v>
      </c>
    </row>
    <row r="13674" spans="18:19" x14ac:dyDescent="0.25">
      <c r="R13674" s="3">
        <v>14677</v>
      </c>
      <c r="S13674" s="3" t="s">
        <v>31</v>
      </c>
    </row>
    <row r="13675" spans="18:19" x14ac:dyDescent="0.25">
      <c r="R13675" s="3">
        <v>14678</v>
      </c>
      <c r="S13675" s="3" t="s">
        <v>31</v>
      </c>
    </row>
    <row r="13676" spans="18:19" x14ac:dyDescent="0.25">
      <c r="R13676" s="3">
        <v>14679</v>
      </c>
      <c r="S13676" s="3" t="s">
        <v>31</v>
      </c>
    </row>
    <row r="13677" spans="18:19" x14ac:dyDescent="0.25">
      <c r="R13677" s="3">
        <v>14680</v>
      </c>
      <c r="S13677" s="3" t="s">
        <v>31</v>
      </c>
    </row>
    <row r="13678" spans="18:19" x14ac:dyDescent="0.25">
      <c r="R13678" s="3">
        <v>14681</v>
      </c>
      <c r="S13678" s="3" t="s">
        <v>31</v>
      </c>
    </row>
    <row r="13679" spans="18:19" x14ac:dyDescent="0.25">
      <c r="R13679" s="3">
        <v>14682</v>
      </c>
      <c r="S13679" s="3" t="s">
        <v>31</v>
      </c>
    </row>
    <row r="13680" spans="18:19" x14ac:dyDescent="0.25">
      <c r="R13680" s="3">
        <v>14683</v>
      </c>
      <c r="S13680" s="3" t="s">
        <v>31</v>
      </c>
    </row>
    <row r="13681" spans="18:19" x14ac:dyDescent="0.25">
      <c r="R13681" s="3">
        <v>14684</v>
      </c>
      <c r="S13681" s="3" t="s">
        <v>31</v>
      </c>
    </row>
    <row r="13682" spans="18:19" x14ac:dyDescent="0.25">
      <c r="R13682" s="3">
        <v>14685</v>
      </c>
      <c r="S13682" s="3" t="s">
        <v>31</v>
      </c>
    </row>
    <row r="13683" spans="18:19" x14ac:dyDescent="0.25">
      <c r="R13683" s="3">
        <v>14686</v>
      </c>
      <c r="S13683" s="3" t="s">
        <v>31</v>
      </c>
    </row>
    <row r="13684" spans="18:19" x14ac:dyDescent="0.25">
      <c r="R13684" s="3">
        <v>14687</v>
      </c>
      <c r="S13684" s="3" t="s">
        <v>31</v>
      </c>
    </row>
    <row r="13685" spans="18:19" x14ac:dyDescent="0.25">
      <c r="R13685" s="3">
        <v>14688</v>
      </c>
      <c r="S13685" s="3" t="s">
        <v>31</v>
      </c>
    </row>
    <row r="13686" spans="18:19" x14ac:dyDescent="0.25">
      <c r="R13686" s="3">
        <v>14689</v>
      </c>
      <c r="S13686" s="3" t="s">
        <v>31</v>
      </c>
    </row>
    <row r="13687" spans="18:19" x14ac:dyDescent="0.25">
      <c r="R13687" s="3">
        <v>14690</v>
      </c>
      <c r="S13687" s="3" t="s">
        <v>31</v>
      </c>
    </row>
    <row r="13688" spans="18:19" x14ac:dyDescent="0.25">
      <c r="R13688" s="3">
        <v>14691</v>
      </c>
      <c r="S13688" s="3" t="s">
        <v>31</v>
      </c>
    </row>
    <row r="13689" spans="18:19" x14ac:dyDescent="0.25">
      <c r="R13689" s="3">
        <v>14692</v>
      </c>
      <c r="S13689" s="3" t="s">
        <v>31</v>
      </c>
    </row>
    <row r="13690" spans="18:19" x14ac:dyDescent="0.25">
      <c r="R13690" s="3">
        <v>14693</v>
      </c>
      <c r="S13690" s="3" t="s">
        <v>31</v>
      </c>
    </row>
    <row r="13691" spans="18:19" x14ac:dyDescent="0.25">
      <c r="R13691" s="3">
        <v>14694</v>
      </c>
      <c r="S13691" s="3" t="s">
        <v>31</v>
      </c>
    </row>
    <row r="13692" spans="18:19" x14ac:dyDescent="0.25">
      <c r="R13692" s="3">
        <v>14695</v>
      </c>
      <c r="S13692" s="3" t="s">
        <v>31</v>
      </c>
    </row>
    <row r="13693" spans="18:19" x14ac:dyDescent="0.25">
      <c r="R13693" s="3">
        <v>14696</v>
      </c>
      <c r="S13693" s="3" t="s">
        <v>31</v>
      </c>
    </row>
    <row r="13694" spans="18:19" x14ac:dyDescent="0.25">
      <c r="R13694" s="3">
        <v>14697</v>
      </c>
      <c r="S13694" s="3" t="s">
        <v>31</v>
      </c>
    </row>
    <row r="13695" spans="18:19" x14ac:dyDescent="0.25">
      <c r="R13695" s="3">
        <v>14698</v>
      </c>
      <c r="S13695" s="3" t="s">
        <v>31</v>
      </c>
    </row>
    <row r="13696" spans="18:19" x14ac:dyDescent="0.25">
      <c r="R13696" s="3">
        <v>14699</v>
      </c>
      <c r="S13696" s="3" t="s">
        <v>31</v>
      </c>
    </row>
    <row r="13697" spans="18:19" x14ac:dyDescent="0.25">
      <c r="R13697" s="3">
        <v>14700</v>
      </c>
      <c r="S13697" s="3" t="s">
        <v>31</v>
      </c>
    </row>
    <row r="13698" spans="18:19" x14ac:dyDescent="0.25">
      <c r="R13698" s="3">
        <v>14701</v>
      </c>
      <c r="S13698" s="3" t="s">
        <v>31</v>
      </c>
    </row>
    <row r="13699" spans="18:19" x14ac:dyDescent="0.25">
      <c r="R13699" s="3">
        <v>14702</v>
      </c>
      <c r="S13699" s="3" t="s">
        <v>31</v>
      </c>
    </row>
    <row r="13700" spans="18:19" x14ac:dyDescent="0.25">
      <c r="R13700" s="3">
        <v>14703</v>
      </c>
      <c r="S13700" s="3" t="s">
        <v>31</v>
      </c>
    </row>
    <row r="13701" spans="18:19" x14ac:dyDescent="0.25">
      <c r="R13701" s="3">
        <v>14704</v>
      </c>
      <c r="S13701" s="3" t="s">
        <v>31</v>
      </c>
    </row>
    <row r="13702" spans="18:19" x14ac:dyDescent="0.25">
      <c r="R13702" s="3">
        <v>14705</v>
      </c>
      <c r="S13702" s="3" t="s">
        <v>31</v>
      </c>
    </row>
    <row r="13703" spans="18:19" x14ac:dyDescent="0.25">
      <c r="R13703" s="3">
        <v>14706</v>
      </c>
      <c r="S13703" s="3" t="s">
        <v>31</v>
      </c>
    </row>
    <row r="13704" spans="18:19" x14ac:dyDescent="0.25">
      <c r="R13704" s="3">
        <v>14707</v>
      </c>
      <c r="S13704" s="3" t="s">
        <v>31</v>
      </c>
    </row>
    <row r="13705" spans="18:19" x14ac:dyDescent="0.25">
      <c r="R13705" s="3">
        <v>14708</v>
      </c>
      <c r="S13705" s="3" t="s">
        <v>31</v>
      </c>
    </row>
    <row r="13706" spans="18:19" x14ac:dyDescent="0.25">
      <c r="R13706" s="3">
        <v>14709</v>
      </c>
      <c r="S13706" s="3" t="s">
        <v>31</v>
      </c>
    </row>
    <row r="13707" spans="18:19" x14ac:dyDescent="0.25">
      <c r="R13707" s="3">
        <v>14710</v>
      </c>
      <c r="S13707" s="3" t="s">
        <v>31</v>
      </c>
    </row>
    <row r="13708" spans="18:19" x14ac:dyDescent="0.25">
      <c r="R13708" s="3">
        <v>14711</v>
      </c>
      <c r="S13708" s="3" t="s">
        <v>31</v>
      </c>
    </row>
    <row r="13709" spans="18:19" x14ac:dyDescent="0.25">
      <c r="R13709" s="3">
        <v>14712</v>
      </c>
      <c r="S13709" s="3" t="s">
        <v>31</v>
      </c>
    </row>
    <row r="13710" spans="18:19" x14ac:dyDescent="0.25">
      <c r="R13710" s="3">
        <v>14713</v>
      </c>
      <c r="S13710" s="3" t="s">
        <v>31</v>
      </c>
    </row>
    <row r="13711" spans="18:19" x14ac:dyDescent="0.25">
      <c r="R13711" s="3">
        <v>14714</v>
      </c>
      <c r="S13711" s="3" t="s">
        <v>31</v>
      </c>
    </row>
    <row r="13712" spans="18:19" x14ac:dyDescent="0.25">
      <c r="R13712" s="3">
        <v>14715</v>
      </c>
      <c r="S13712" s="3" t="s">
        <v>31</v>
      </c>
    </row>
    <row r="13713" spans="18:19" x14ac:dyDescent="0.25">
      <c r="R13713" s="3">
        <v>14716</v>
      </c>
      <c r="S13713" s="3" t="s">
        <v>31</v>
      </c>
    </row>
    <row r="13714" spans="18:19" x14ac:dyDescent="0.25">
      <c r="R13714" s="3">
        <v>14717</v>
      </c>
      <c r="S13714" s="3" t="s">
        <v>31</v>
      </c>
    </row>
    <row r="13715" spans="18:19" x14ac:dyDescent="0.25">
      <c r="R13715" s="3">
        <v>14718</v>
      </c>
      <c r="S13715" s="3" t="s">
        <v>31</v>
      </c>
    </row>
    <row r="13716" spans="18:19" x14ac:dyDescent="0.25">
      <c r="R13716" s="3">
        <v>14719</v>
      </c>
      <c r="S13716" s="3" t="s">
        <v>31</v>
      </c>
    </row>
    <row r="13717" spans="18:19" x14ac:dyDescent="0.25">
      <c r="R13717" s="3">
        <v>14720</v>
      </c>
      <c r="S13717" s="3" t="s">
        <v>31</v>
      </c>
    </row>
    <row r="13718" spans="18:19" x14ac:dyDescent="0.25">
      <c r="R13718" s="3">
        <v>14721</v>
      </c>
      <c r="S13718" s="3" t="s">
        <v>31</v>
      </c>
    </row>
    <row r="13719" spans="18:19" x14ac:dyDescent="0.25">
      <c r="R13719" s="3">
        <v>14722</v>
      </c>
      <c r="S13719" s="3" t="s">
        <v>31</v>
      </c>
    </row>
    <row r="13720" spans="18:19" x14ac:dyDescent="0.25">
      <c r="R13720" s="3">
        <v>14723</v>
      </c>
      <c r="S13720" s="3" t="s">
        <v>31</v>
      </c>
    </row>
    <row r="13721" spans="18:19" x14ac:dyDescent="0.25">
      <c r="R13721" s="3">
        <v>14724</v>
      </c>
      <c r="S13721" s="3" t="s">
        <v>31</v>
      </c>
    </row>
    <row r="13722" spans="18:19" x14ac:dyDescent="0.25">
      <c r="R13722" s="3">
        <v>14725</v>
      </c>
      <c r="S13722" s="3" t="s">
        <v>31</v>
      </c>
    </row>
    <row r="13723" spans="18:19" x14ac:dyDescent="0.25">
      <c r="R13723" s="3">
        <v>14726</v>
      </c>
      <c r="S13723" s="3" t="s">
        <v>31</v>
      </c>
    </row>
    <row r="13724" spans="18:19" x14ac:dyDescent="0.25">
      <c r="R13724" s="3">
        <v>14727</v>
      </c>
      <c r="S13724" s="3" t="s">
        <v>31</v>
      </c>
    </row>
    <row r="13725" spans="18:19" x14ac:dyDescent="0.25">
      <c r="R13725" s="3">
        <v>14728</v>
      </c>
      <c r="S13725" s="3" t="s">
        <v>31</v>
      </c>
    </row>
    <row r="13726" spans="18:19" x14ac:dyDescent="0.25">
      <c r="R13726" s="3">
        <v>14729</v>
      </c>
      <c r="S13726" s="3" t="s">
        <v>31</v>
      </c>
    </row>
    <row r="13727" spans="18:19" x14ac:dyDescent="0.25">
      <c r="R13727" s="3">
        <v>14730</v>
      </c>
      <c r="S13727" s="3" t="s">
        <v>31</v>
      </c>
    </row>
    <row r="13728" spans="18:19" x14ac:dyDescent="0.25">
      <c r="R13728" s="3">
        <v>14731</v>
      </c>
      <c r="S13728" s="3" t="s">
        <v>31</v>
      </c>
    </row>
    <row r="13729" spans="18:19" x14ac:dyDescent="0.25">
      <c r="R13729" s="3">
        <v>14732</v>
      </c>
      <c r="S13729" s="3" t="s">
        <v>31</v>
      </c>
    </row>
    <row r="13730" spans="18:19" x14ac:dyDescent="0.25">
      <c r="R13730" s="3">
        <v>14733</v>
      </c>
      <c r="S13730" s="3" t="s">
        <v>31</v>
      </c>
    </row>
    <row r="13731" spans="18:19" x14ac:dyDescent="0.25">
      <c r="R13731" s="3">
        <v>14734</v>
      </c>
      <c r="S13731" s="3" t="s">
        <v>31</v>
      </c>
    </row>
    <row r="13732" spans="18:19" x14ac:dyDescent="0.25">
      <c r="R13732" s="3">
        <v>14735</v>
      </c>
      <c r="S13732" s="3" t="s">
        <v>31</v>
      </c>
    </row>
    <row r="13733" spans="18:19" x14ac:dyDescent="0.25">
      <c r="R13733" s="3">
        <v>14736</v>
      </c>
      <c r="S13733" s="3" t="s">
        <v>31</v>
      </c>
    </row>
    <row r="13734" spans="18:19" x14ac:dyDescent="0.25">
      <c r="R13734" s="3">
        <v>14737</v>
      </c>
      <c r="S13734" s="3" t="s">
        <v>31</v>
      </c>
    </row>
    <row r="13735" spans="18:19" x14ac:dyDescent="0.25">
      <c r="R13735" s="3">
        <v>14738</v>
      </c>
      <c r="S13735" s="3" t="s">
        <v>31</v>
      </c>
    </row>
    <row r="13736" spans="18:19" x14ac:dyDescent="0.25">
      <c r="R13736" s="3">
        <v>14739</v>
      </c>
      <c r="S13736" s="3" t="s">
        <v>31</v>
      </c>
    </row>
    <row r="13737" spans="18:19" x14ac:dyDescent="0.25">
      <c r="R13737" s="3">
        <v>14740</v>
      </c>
      <c r="S13737" s="3" t="s">
        <v>31</v>
      </c>
    </row>
    <row r="13738" spans="18:19" x14ac:dyDescent="0.25">
      <c r="R13738" s="3">
        <v>14741</v>
      </c>
      <c r="S13738" s="3" t="s">
        <v>31</v>
      </c>
    </row>
    <row r="13739" spans="18:19" x14ac:dyDescent="0.25">
      <c r="R13739" s="3">
        <v>14742</v>
      </c>
      <c r="S13739" s="3" t="s">
        <v>31</v>
      </c>
    </row>
    <row r="13740" spans="18:19" x14ac:dyDescent="0.25">
      <c r="R13740" s="3">
        <v>14743</v>
      </c>
      <c r="S13740" s="3" t="s">
        <v>31</v>
      </c>
    </row>
    <row r="13741" spans="18:19" x14ac:dyDescent="0.25">
      <c r="R13741" s="3">
        <v>14744</v>
      </c>
      <c r="S13741" s="3" t="s">
        <v>31</v>
      </c>
    </row>
    <row r="13742" spans="18:19" x14ac:dyDescent="0.25">
      <c r="R13742" s="3">
        <v>14745</v>
      </c>
      <c r="S13742" s="3" t="s">
        <v>31</v>
      </c>
    </row>
    <row r="13743" spans="18:19" x14ac:dyDescent="0.25">
      <c r="R13743" s="3">
        <v>14746</v>
      </c>
      <c r="S13743" s="3" t="s">
        <v>31</v>
      </c>
    </row>
    <row r="13744" spans="18:19" x14ac:dyDescent="0.25">
      <c r="R13744" s="3">
        <v>14747</v>
      </c>
      <c r="S13744" s="3" t="s">
        <v>31</v>
      </c>
    </row>
    <row r="13745" spans="18:19" x14ac:dyDescent="0.25">
      <c r="R13745" s="3">
        <v>14748</v>
      </c>
      <c r="S13745" s="3" t="s">
        <v>31</v>
      </c>
    </row>
    <row r="13746" spans="18:19" x14ac:dyDescent="0.25">
      <c r="R13746" s="3">
        <v>14749</v>
      </c>
      <c r="S13746" s="3" t="s">
        <v>31</v>
      </c>
    </row>
    <row r="13747" spans="18:19" x14ac:dyDescent="0.25">
      <c r="R13747" s="3">
        <v>14750</v>
      </c>
      <c r="S13747" s="3" t="s">
        <v>31</v>
      </c>
    </row>
    <row r="13748" spans="18:19" x14ac:dyDescent="0.25">
      <c r="R13748" s="3">
        <v>14751</v>
      </c>
      <c r="S13748" s="3" t="s">
        <v>31</v>
      </c>
    </row>
    <row r="13749" spans="18:19" x14ac:dyDescent="0.25">
      <c r="R13749" s="3">
        <v>14752</v>
      </c>
      <c r="S13749" s="3" t="s">
        <v>31</v>
      </c>
    </row>
    <row r="13750" spans="18:19" x14ac:dyDescent="0.25">
      <c r="R13750" s="3">
        <v>14753</v>
      </c>
      <c r="S13750" s="3" t="s">
        <v>31</v>
      </c>
    </row>
    <row r="13751" spans="18:19" x14ac:dyDescent="0.25">
      <c r="R13751" s="3">
        <v>14754</v>
      </c>
      <c r="S13751" s="3" t="s">
        <v>31</v>
      </c>
    </row>
    <row r="13752" spans="18:19" x14ac:dyDescent="0.25">
      <c r="R13752" s="3">
        <v>14755</v>
      </c>
      <c r="S13752" s="3" t="s">
        <v>31</v>
      </c>
    </row>
    <row r="13753" spans="18:19" x14ac:dyDescent="0.25">
      <c r="R13753" s="3">
        <v>14756</v>
      </c>
      <c r="S13753" s="3" t="s">
        <v>31</v>
      </c>
    </row>
    <row r="13754" spans="18:19" x14ac:dyDescent="0.25">
      <c r="R13754" s="3">
        <v>14757</v>
      </c>
      <c r="S13754" s="3" t="s">
        <v>31</v>
      </c>
    </row>
    <row r="13755" spans="18:19" x14ac:dyDescent="0.25">
      <c r="R13755" s="3">
        <v>14758</v>
      </c>
      <c r="S13755" s="3" t="s">
        <v>31</v>
      </c>
    </row>
    <row r="13756" spans="18:19" x14ac:dyDescent="0.25">
      <c r="R13756" s="3">
        <v>14759</v>
      </c>
      <c r="S13756" s="3" t="s">
        <v>31</v>
      </c>
    </row>
    <row r="13757" spans="18:19" x14ac:dyDescent="0.25">
      <c r="R13757" s="3">
        <v>14760</v>
      </c>
      <c r="S13757" s="3" t="s">
        <v>31</v>
      </c>
    </row>
    <row r="13758" spans="18:19" x14ac:dyDescent="0.25">
      <c r="R13758" s="3">
        <v>14761</v>
      </c>
      <c r="S13758" s="3" t="s">
        <v>31</v>
      </c>
    </row>
    <row r="13759" spans="18:19" x14ac:dyDescent="0.25">
      <c r="R13759" s="3">
        <v>14762</v>
      </c>
      <c r="S13759" s="3" t="s">
        <v>31</v>
      </c>
    </row>
    <row r="13760" spans="18:19" x14ac:dyDescent="0.25">
      <c r="R13760" s="3">
        <v>14763</v>
      </c>
      <c r="S13760" s="3" t="s">
        <v>31</v>
      </c>
    </row>
    <row r="13761" spans="18:19" x14ac:dyDescent="0.25">
      <c r="R13761" s="3">
        <v>14764</v>
      </c>
      <c r="S13761" s="3" t="s">
        <v>31</v>
      </c>
    </row>
    <row r="13762" spans="18:19" x14ac:dyDescent="0.25">
      <c r="R13762" s="3">
        <v>14765</v>
      </c>
      <c r="S13762" s="3" t="s">
        <v>31</v>
      </c>
    </row>
    <row r="13763" spans="18:19" x14ac:dyDescent="0.25">
      <c r="R13763" s="3">
        <v>14766</v>
      </c>
      <c r="S13763" s="3" t="s">
        <v>31</v>
      </c>
    </row>
    <row r="13764" spans="18:19" x14ac:dyDescent="0.25">
      <c r="R13764" s="3">
        <v>14767</v>
      </c>
      <c r="S13764" s="3" t="s">
        <v>31</v>
      </c>
    </row>
    <row r="13765" spans="18:19" x14ac:dyDescent="0.25">
      <c r="R13765" s="3">
        <v>14768</v>
      </c>
      <c r="S13765" s="3" t="s">
        <v>31</v>
      </c>
    </row>
    <row r="13766" spans="18:19" x14ac:dyDescent="0.25">
      <c r="R13766" s="3">
        <v>14769</v>
      </c>
      <c r="S13766" s="3" t="s">
        <v>31</v>
      </c>
    </row>
    <row r="13767" spans="18:19" x14ac:dyDescent="0.25">
      <c r="R13767" s="3">
        <v>14770</v>
      </c>
      <c r="S13767" s="3" t="s">
        <v>31</v>
      </c>
    </row>
    <row r="13768" spans="18:19" x14ac:dyDescent="0.25">
      <c r="R13768" s="3">
        <v>14771</v>
      </c>
      <c r="S13768" s="3" t="s">
        <v>31</v>
      </c>
    </row>
    <row r="13769" spans="18:19" x14ac:dyDescent="0.25">
      <c r="R13769" s="3">
        <v>14772</v>
      </c>
      <c r="S13769" s="3" t="s">
        <v>31</v>
      </c>
    </row>
    <row r="13770" spans="18:19" x14ac:dyDescent="0.25">
      <c r="R13770" s="3">
        <v>14773</v>
      </c>
      <c r="S13770" s="3" t="s">
        <v>31</v>
      </c>
    </row>
    <row r="13771" spans="18:19" x14ac:dyDescent="0.25">
      <c r="R13771" s="3">
        <v>14774</v>
      </c>
      <c r="S13771" s="3" t="s">
        <v>31</v>
      </c>
    </row>
    <row r="13772" spans="18:19" x14ac:dyDescent="0.25">
      <c r="R13772" s="3">
        <v>14775</v>
      </c>
      <c r="S13772" s="3" t="s">
        <v>31</v>
      </c>
    </row>
    <row r="13773" spans="18:19" x14ac:dyDescent="0.25">
      <c r="R13773" s="3">
        <v>14776</v>
      </c>
      <c r="S13773" s="3" t="s">
        <v>31</v>
      </c>
    </row>
    <row r="13774" spans="18:19" x14ac:dyDescent="0.25">
      <c r="R13774" s="3">
        <v>14777</v>
      </c>
      <c r="S13774" s="3" t="s">
        <v>31</v>
      </c>
    </row>
    <row r="13775" spans="18:19" x14ac:dyDescent="0.25">
      <c r="R13775" s="3">
        <v>14778</v>
      </c>
      <c r="S13775" s="3" t="s">
        <v>31</v>
      </c>
    </row>
    <row r="13776" spans="18:19" x14ac:dyDescent="0.25">
      <c r="R13776" s="3">
        <v>14779</v>
      </c>
      <c r="S13776" s="3" t="s">
        <v>31</v>
      </c>
    </row>
    <row r="13777" spans="18:19" x14ac:dyDescent="0.25">
      <c r="R13777" s="3">
        <v>14780</v>
      </c>
      <c r="S13777" s="3" t="s">
        <v>31</v>
      </c>
    </row>
    <row r="13778" spans="18:19" x14ac:dyDescent="0.25">
      <c r="R13778" s="3">
        <v>14781</v>
      </c>
      <c r="S13778" s="3" t="s">
        <v>31</v>
      </c>
    </row>
    <row r="13779" spans="18:19" x14ac:dyDescent="0.25">
      <c r="R13779" s="3">
        <v>14782</v>
      </c>
      <c r="S13779" s="3" t="s">
        <v>31</v>
      </c>
    </row>
    <row r="13780" spans="18:19" x14ac:dyDescent="0.25">
      <c r="R13780" s="3">
        <v>14783</v>
      </c>
      <c r="S13780" s="3" t="s">
        <v>31</v>
      </c>
    </row>
    <row r="13781" spans="18:19" x14ac:dyDescent="0.25">
      <c r="R13781" s="3">
        <v>14784</v>
      </c>
      <c r="S13781" s="3" t="s">
        <v>31</v>
      </c>
    </row>
    <row r="13782" spans="18:19" x14ac:dyDescent="0.25">
      <c r="R13782" s="3">
        <v>14785</v>
      </c>
      <c r="S13782" s="3" t="s">
        <v>31</v>
      </c>
    </row>
    <row r="13783" spans="18:19" x14ac:dyDescent="0.25">
      <c r="R13783" s="3">
        <v>14786</v>
      </c>
      <c r="S13783" s="3" t="s">
        <v>31</v>
      </c>
    </row>
    <row r="13784" spans="18:19" x14ac:dyDescent="0.25">
      <c r="R13784" s="3">
        <v>14787</v>
      </c>
      <c r="S13784" s="3" t="s">
        <v>31</v>
      </c>
    </row>
    <row r="13785" spans="18:19" x14ac:dyDescent="0.25">
      <c r="R13785" s="3">
        <v>14788</v>
      </c>
      <c r="S13785" s="3" t="s">
        <v>31</v>
      </c>
    </row>
    <row r="13786" spans="18:19" x14ac:dyDescent="0.25">
      <c r="R13786" s="3">
        <v>14789</v>
      </c>
      <c r="S13786" s="3" t="s">
        <v>31</v>
      </c>
    </row>
    <row r="13787" spans="18:19" x14ac:dyDescent="0.25">
      <c r="R13787" s="3">
        <v>14790</v>
      </c>
      <c r="S13787" s="3" t="s">
        <v>31</v>
      </c>
    </row>
    <row r="13788" spans="18:19" x14ac:dyDescent="0.25">
      <c r="R13788" s="3">
        <v>14791</v>
      </c>
      <c r="S13788" s="3" t="s">
        <v>31</v>
      </c>
    </row>
    <row r="13789" spans="18:19" x14ac:dyDescent="0.25">
      <c r="R13789" s="3">
        <v>14792</v>
      </c>
      <c r="S13789" s="3" t="s">
        <v>31</v>
      </c>
    </row>
    <row r="13790" spans="18:19" x14ac:dyDescent="0.25">
      <c r="R13790" s="3">
        <v>14793</v>
      </c>
      <c r="S13790" s="3" t="s">
        <v>31</v>
      </c>
    </row>
    <row r="13791" spans="18:19" x14ac:dyDescent="0.25">
      <c r="R13791" s="3">
        <v>14794</v>
      </c>
      <c r="S13791" s="3" t="s">
        <v>31</v>
      </c>
    </row>
    <row r="13792" spans="18:19" x14ac:dyDescent="0.25">
      <c r="R13792" s="3">
        <v>14795</v>
      </c>
      <c r="S13792" s="3" t="s">
        <v>31</v>
      </c>
    </row>
    <row r="13793" spans="18:19" x14ac:dyDescent="0.25">
      <c r="R13793" s="3">
        <v>14796</v>
      </c>
      <c r="S13793" s="3" t="s">
        <v>31</v>
      </c>
    </row>
    <row r="13794" spans="18:19" x14ac:dyDescent="0.25">
      <c r="R13794" s="3">
        <v>14797</v>
      </c>
      <c r="S13794" s="3" t="s">
        <v>31</v>
      </c>
    </row>
    <row r="13795" spans="18:19" x14ac:dyDescent="0.25">
      <c r="R13795" s="3">
        <v>14798</v>
      </c>
      <c r="S13795" s="3" t="s">
        <v>31</v>
      </c>
    </row>
    <row r="13796" spans="18:19" x14ac:dyDescent="0.25">
      <c r="R13796" s="3">
        <v>14799</v>
      </c>
      <c r="S13796" s="3" t="s">
        <v>31</v>
      </c>
    </row>
    <row r="13797" spans="18:19" x14ac:dyDescent="0.25">
      <c r="R13797" s="3">
        <v>14800</v>
      </c>
      <c r="S13797" s="3" t="s">
        <v>31</v>
      </c>
    </row>
    <row r="13798" spans="18:19" x14ac:dyDescent="0.25">
      <c r="R13798" s="3">
        <v>14801</v>
      </c>
      <c r="S13798" s="3" t="s">
        <v>31</v>
      </c>
    </row>
    <row r="13799" spans="18:19" x14ac:dyDescent="0.25">
      <c r="R13799" s="3">
        <v>14802</v>
      </c>
      <c r="S13799" s="3" t="s">
        <v>31</v>
      </c>
    </row>
    <row r="13800" spans="18:19" x14ac:dyDescent="0.25">
      <c r="R13800" s="3">
        <v>14803</v>
      </c>
      <c r="S13800" s="3" t="s">
        <v>31</v>
      </c>
    </row>
    <row r="13801" spans="18:19" x14ac:dyDescent="0.25">
      <c r="R13801" s="3">
        <v>14804</v>
      </c>
      <c r="S13801" s="3" t="s">
        <v>31</v>
      </c>
    </row>
    <row r="13802" spans="18:19" x14ac:dyDescent="0.25">
      <c r="R13802" s="3">
        <v>14805</v>
      </c>
      <c r="S13802" s="3" t="s">
        <v>31</v>
      </c>
    </row>
    <row r="13803" spans="18:19" x14ac:dyDescent="0.25">
      <c r="R13803" s="3">
        <v>14806</v>
      </c>
      <c r="S13803" s="3" t="s">
        <v>31</v>
      </c>
    </row>
    <row r="13804" spans="18:19" x14ac:dyDescent="0.25">
      <c r="R13804" s="3">
        <v>14807</v>
      </c>
      <c r="S13804" s="3" t="s">
        <v>31</v>
      </c>
    </row>
    <row r="13805" spans="18:19" x14ac:dyDescent="0.25">
      <c r="R13805" s="3">
        <v>14808</v>
      </c>
      <c r="S13805" s="3" t="s">
        <v>31</v>
      </c>
    </row>
    <row r="13806" spans="18:19" x14ac:dyDescent="0.25">
      <c r="R13806" s="3">
        <v>14809</v>
      </c>
      <c r="S13806" s="3" t="s">
        <v>31</v>
      </c>
    </row>
    <row r="13807" spans="18:19" x14ac:dyDescent="0.25">
      <c r="R13807" s="3">
        <v>14810</v>
      </c>
      <c r="S13807" s="3" t="s">
        <v>31</v>
      </c>
    </row>
    <row r="13808" spans="18:19" x14ac:dyDescent="0.25">
      <c r="R13808" s="3">
        <v>14811</v>
      </c>
      <c r="S13808" s="3" t="s">
        <v>31</v>
      </c>
    </row>
    <row r="13809" spans="18:19" x14ac:dyDescent="0.25">
      <c r="R13809" s="3">
        <v>14812</v>
      </c>
      <c r="S13809" s="3" t="s">
        <v>31</v>
      </c>
    </row>
    <row r="13810" spans="18:19" x14ac:dyDescent="0.25">
      <c r="R13810" s="3">
        <v>14813</v>
      </c>
      <c r="S13810" s="3" t="s">
        <v>31</v>
      </c>
    </row>
    <row r="13811" spans="18:19" x14ac:dyDescent="0.25">
      <c r="R13811" s="3">
        <v>14814</v>
      </c>
      <c r="S13811" s="3" t="s">
        <v>31</v>
      </c>
    </row>
    <row r="13812" spans="18:19" x14ac:dyDescent="0.25">
      <c r="R13812" s="3">
        <v>14815</v>
      </c>
      <c r="S13812" s="3" t="s">
        <v>31</v>
      </c>
    </row>
    <row r="13813" spans="18:19" x14ac:dyDescent="0.25">
      <c r="R13813" s="3">
        <v>14816</v>
      </c>
      <c r="S13813" s="3" t="s">
        <v>31</v>
      </c>
    </row>
    <row r="13814" spans="18:19" x14ac:dyDescent="0.25">
      <c r="R13814" s="3">
        <v>14817</v>
      </c>
      <c r="S13814" s="3" t="s">
        <v>31</v>
      </c>
    </row>
    <row r="13815" spans="18:19" x14ac:dyDescent="0.25">
      <c r="R13815" s="3">
        <v>14818</v>
      </c>
      <c r="S13815" s="3" t="s">
        <v>31</v>
      </c>
    </row>
    <row r="13816" spans="18:19" x14ac:dyDescent="0.25">
      <c r="R13816" s="3">
        <v>14819</v>
      </c>
      <c r="S13816" s="3" t="s">
        <v>31</v>
      </c>
    </row>
    <row r="13817" spans="18:19" x14ac:dyDescent="0.25">
      <c r="R13817" s="3">
        <v>14820</v>
      </c>
      <c r="S13817" s="3" t="s">
        <v>31</v>
      </c>
    </row>
    <row r="13818" spans="18:19" x14ac:dyDescent="0.25">
      <c r="R13818" s="3">
        <v>14821</v>
      </c>
      <c r="S13818" s="3" t="s">
        <v>31</v>
      </c>
    </row>
    <row r="13819" spans="18:19" x14ac:dyDescent="0.25">
      <c r="R13819" s="3">
        <v>14822</v>
      </c>
      <c r="S13819" s="3" t="s">
        <v>31</v>
      </c>
    </row>
    <row r="13820" spans="18:19" x14ac:dyDescent="0.25">
      <c r="R13820" s="3">
        <v>14823</v>
      </c>
      <c r="S13820" s="3" t="s">
        <v>31</v>
      </c>
    </row>
    <row r="13821" spans="18:19" x14ac:dyDescent="0.25">
      <c r="R13821" s="3">
        <v>14824</v>
      </c>
      <c r="S13821" s="3" t="s">
        <v>31</v>
      </c>
    </row>
    <row r="13822" spans="18:19" x14ac:dyDescent="0.25">
      <c r="R13822" s="3">
        <v>14825</v>
      </c>
      <c r="S13822" s="3" t="s">
        <v>31</v>
      </c>
    </row>
    <row r="13823" spans="18:19" x14ac:dyDescent="0.25">
      <c r="R13823" s="3">
        <v>14826</v>
      </c>
      <c r="S13823" s="3" t="s">
        <v>31</v>
      </c>
    </row>
    <row r="13824" spans="18:19" x14ac:dyDescent="0.25">
      <c r="R13824" s="3">
        <v>14827</v>
      </c>
      <c r="S13824" s="3" t="s">
        <v>31</v>
      </c>
    </row>
    <row r="13825" spans="18:19" x14ac:dyDescent="0.25">
      <c r="R13825" s="3">
        <v>14828</v>
      </c>
      <c r="S13825" s="3" t="s">
        <v>31</v>
      </c>
    </row>
    <row r="13826" spans="18:19" x14ac:dyDescent="0.25">
      <c r="R13826" s="3">
        <v>14829</v>
      </c>
      <c r="S13826" s="3" t="s">
        <v>31</v>
      </c>
    </row>
    <row r="13827" spans="18:19" x14ac:dyDescent="0.25">
      <c r="R13827" s="3">
        <v>14830</v>
      </c>
      <c r="S13827" s="3" t="s">
        <v>31</v>
      </c>
    </row>
    <row r="13828" spans="18:19" x14ac:dyDescent="0.25">
      <c r="R13828" s="3">
        <v>14831</v>
      </c>
      <c r="S13828" s="3" t="s">
        <v>31</v>
      </c>
    </row>
    <row r="13829" spans="18:19" x14ac:dyDescent="0.25">
      <c r="R13829" s="3">
        <v>14832</v>
      </c>
      <c r="S13829" s="3" t="s">
        <v>31</v>
      </c>
    </row>
    <row r="13830" spans="18:19" x14ac:dyDescent="0.25">
      <c r="R13830" s="3">
        <v>14833</v>
      </c>
      <c r="S13830" s="3" t="s">
        <v>31</v>
      </c>
    </row>
    <row r="13831" spans="18:19" x14ac:dyDescent="0.25">
      <c r="R13831" s="3">
        <v>14834</v>
      </c>
      <c r="S13831" s="3" t="s">
        <v>31</v>
      </c>
    </row>
    <row r="13832" spans="18:19" x14ac:dyDescent="0.25">
      <c r="R13832" s="3">
        <v>14835</v>
      </c>
      <c r="S13832" s="3" t="s">
        <v>31</v>
      </c>
    </row>
    <row r="13833" spans="18:19" x14ac:dyDescent="0.25">
      <c r="R13833" s="3">
        <v>14836</v>
      </c>
      <c r="S13833" s="3" t="s">
        <v>31</v>
      </c>
    </row>
    <row r="13834" spans="18:19" x14ac:dyDescent="0.25">
      <c r="R13834" s="3">
        <v>14837</v>
      </c>
      <c r="S13834" s="3" t="s">
        <v>31</v>
      </c>
    </row>
    <row r="13835" spans="18:19" x14ac:dyDescent="0.25">
      <c r="R13835" s="3">
        <v>14838</v>
      </c>
      <c r="S13835" s="3" t="s">
        <v>31</v>
      </c>
    </row>
    <row r="13836" spans="18:19" x14ac:dyDescent="0.25">
      <c r="R13836" s="3">
        <v>14839</v>
      </c>
      <c r="S13836" s="3" t="s">
        <v>31</v>
      </c>
    </row>
    <row r="13837" spans="18:19" x14ac:dyDescent="0.25">
      <c r="R13837" s="3">
        <v>14840</v>
      </c>
      <c r="S13837" s="3" t="s">
        <v>31</v>
      </c>
    </row>
    <row r="13838" spans="18:19" x14ac:dyDescent="0.25">
      <c r="R13838" s="3">
        <v>14841</v>
      </c>
      <c r="S13838" s="3" t="s">
        <v>31</v>
      </c>
    </row>
    <row r="13839" spans="18:19" x14ac:dyDescent="0.25">
      <c r="R13839" s="3">
        <v>14842</v>
      </c>
      <c r="S13839" s="3" t="s">
        <v>31</v>
      </c>
    </row>
    <row r="13840" spans="18:19" x14ac:dyDescent="0.25">
      <c r="R13840" s="3">
        <v>14843</v>
      </c>
      <c r="S13840" s="3" t="s">
        <v>31</v>
      </c>
    </row>
    <row r="13841" spans="18:19" x14ac:dyDescent="0.25">
      <c r="R13841" s="3">
        <v>14844</v>
      </c>
      <c r="S13841" s="3" t="s">
        <v>31</v>
      </c>
    </row>
    <row r="13842" spans="18:19" x14ac:dyDescent="0.25">
      <c r="R13842" s="3">
        <v>14845</v>
      </c>
      <c r="S13842" s="3" t="s">
        <v>31</v>
      </c>
    </row>
    <row r="13843" spans="18:19" x14ac:dyDescent="0.25">
      <c r="R13843" s="3">
        <v>14846</v>
      </c>
      <c r="S13843" s="3" t="s">
        <v>31</v>
      </c>
    </row>
    <row r="13844" spans="18:19" x14ac:dyDescent="0.25">
      <c r="R13844" s="3">
        <v>14847</v>
      </c>
      <c r="S13844" s="3" t="s">
        <v>31</v>
      </c>
    </row>
    <row r="13845" spans="18:19" x14ac:dyDescent="0.25">
      <c r="R13845" s="3">
        <v>14848</v>
      </c>
      <c r="S13845" s="3" t="s">
        <v>31</v>
      </c>
    </row>
    <row r="13846" spans="18:19" x14ac:dyDescent="0.25">
      <c r="R13846" s="3">
        <v>14849</v>
      </c>
      <c r="S13846" s="3" t="s">
        <v>31</v>
      </c>
    </row>
    <row r="13847" spans="18:19" x14ac:dyDescent="0.25">
      <c r="R13847" s="3">
        <v>14850</v>
      </c>
      <c r="S13847" s="3" t="s">
        <v>31</v>
      </c>
    </row>
    <row r="13848" spans="18:19" x14ac:dyDescent="0.25">
      <c r="R13848" s="3">
        <v>14851</v>
      </c>
      <c r="S13848" s="3" t="s">
        <v>31</v>
      </c>
    </row>
    <row r="13849" spans="18:19" x14ac:dyDescent="0.25">
      <c r="R13849" s="3">
        <v>14852</v>
      </c>
      <c r="S13849" s="3" t="s">
        <v>31</v>
      </c>
    </row>
    <row r="13850" spans="18:19" x14ac:dyDescent="0.25">
      <c r="R13850" s="3">
        <v>14853</v>
      </c>
      <c r="S13850" s="3" t="s">
        <v>31</v>
      </c>
    </row>
    <row r="13851" spans="18:19" x14ac:dyDescent="0.25">
      <c r="R13851" s="3">
        <v>14854</v>
      </c>
      <c r="S13851" s="3" t="s">
        <v>31</v>
      </c>
    </row>
    <row r="13852" spans="18:19" x14ac:dyDescent="0.25">
      <c r="R13852" s="3">
        <v>14855</v>
      </c>
      <c r="S13852" s="3" t="s">
        <v>31</v>
      </c>
    </row>
    <row r="13853" spans="18:19" x14ac:dyDescent="0.25">
      <c r="R13853" s="3">
        <v>14856</v>
      </c>
      <c r="S13853" s="3" t="s">
        <v>31</v>
      </c>
    </row>
    <row r="13854" spans="18:19" x14ac:dyDescent="0.25">
      <c r="R13854" s="3">
        <v>14857</v>
      </c>
      <c r="S13854" s="3" t="s">
        <v>31</v>
      </c>
    </row>
    <row r="13855" spans="18:19" x14ac:dyDescent="0.25">
      <c r="R13855" s="3">
        <v>14858</v>
      </c>
      <c r="S13855" s="3" t="s">
        <v>31</v>
      </c>
    </row>
    <row r="13856" spans="18:19" x14ac:dyDescent="0.25">
      <c r="R13856" s="3">
        <v>14859</v>
      </c>
      <c r="S13856" s="3" t="s">
        <v>31</v>
      </c>
    </row>
    <row r="13857" spans="18:19" x14ac:dyDescent="0.25">
      <c r="R13857" s="3">
        <v>14860</v>
      </c>
      <c r="S13857" s="3" t="s">
        <v>31</v>
      </c>
    </row>
    <row r="13858" spans="18:19" x14ac:dyDescent="0.25">
      <c r="R13858" s="3">
        <v>14861</v>
      </c>
      <c r="S13858" s="3" t="s">
        <v>31</v>
      </c>
    </row>
    <row r="13859" spans="18:19" x14ac:dyDescent="0.25">
      <c r="R13859" s="3">
        <v>14862</v>
      </c>
      <c r="S13859" s="3" t="s">
        <v>31</v>
      </c>
    </row>
    <row r="13860" spans="18:19" x14ac:dyDescent="0.25">
      <c r="R13860" s="3">
        <v>14863</v>
      </c>
      <c r="S13860" s="3" t="s">
        <v>31</v>
      </c>
    </row>
    <row r="13861" spans="18:19" x14ac:dyDescent="0.25">
      <c r="R13861" s="3">
        <v>14864</v>
      </c>
      <c r="S13861" s="3" t="s">
        <v>31</v>
      </c>
    </row>
    <row r="13862" spans="18:19" x14ac:dyDescent="0.25">
      <c r="R13862" s="3">
        <v>14865</v>
      </c>
      <c r="S13862" s="3" t="s">
        <v>31</v>
      </c>
    </row>
    <row r="13863" spans="18:19" x14ac:dyDescent="0.25">
      <c r="R13863" s="3">
        <v>14866</v>
      </c>
      <c r="S13863" s="3" t="s">
        <v>31</v>
      </c>
    </row>
    <row r="13864" spans="18:19" x14ac:dyDescent="0.25">
      <c r="R13864" s="3">
        <v>14867</v>
      </c>
      <c r="S13864" s="3" t="s">
        <v>31</v>
      </c>
    </row>
    <row r="13865" spans="18:19" x14ac:dyDescent="0.25">
      <c r="R13865" s="3">
        <v>14868</v>
      </c>
      <c r="S13865" s="3" t="s">
        <v>31</v>
      </c>
    </row>
    <row r="13866" spans="18:19" x14ac:dyDescent="0.25">
      <c r="R13866" s="3">
        <v>14869</v>
      </c>
      <c r="S13866" s="3" t="s">
        <v>31</v>
      </c>
    </row>
    <row r="13867" spans="18:19" x14ac:dyDescent="0.25">
      <c r="R13867" s="3">
        <v>14870</v>
      </c>
      <c r="S13867" s="3" t="s">
        <v>31</v>
      </c>
    </row>
    <row r="13868" spans="18:19" x14ac:dyDescent="0.25">
      <c r="R13868" s="3">
        <v>14871</v>
      </c>
      <c r="S13868" s="3" t="s">
        <v>31</v>
      </c>
    </row>
    <row r="13869" spans="18:19" x14ac:dyDescent="0.25">
      <c r="R13869" s="3">
        <v>14872</v>
      </c>
      <c r="S13869" s="3" t="s">
        <v>31</v>
      </c>
    </row>
    <row r="13870" spans="18:19" x14ac:dyDescent="0.25">
      <c r="R13870" s="3">
        <v>14873</v>
      </c>
      <c r="S13870" s="3" t="s">
        <v>31</v>
      </c>
    </row>
    <row r="13871" spans="18:19" x14ac:dyDescent="0.25">
      <c r="R13871" s="3">
        <v>14874</v>
      </c>
      <c r="S13871" s="3" t="s">
        <v>31</v>
      </c>
    </row>
    <row r="13872" spans="18:19" x14ac:dyDescent="0.25">
      <c r="R13872" s="3">
        <v>14875</v>
      </c>
      <c r="S13872" s="3" t="s">
        <v>31</v>
      </c>
    </row>
    <row r="13873" spans="18:19" x14ac:dyDescent="0.25">
      <c r="R13873" s="3">
        <v>14876</v>
      </c>
      <c r="S13873" s="3" t="s">
        <v>31</v>
      </c>
    </row>
    <row r="13874" spans="18:19" x14ac:dyDescent="0.25">
      <c r="R13874" s="3">
        <v>14877</v>
      </c>
      <c r="S13874" s="3" t="s">
        <v>31</v>
      </c>
    </row>
    <row r="13875" spans="18:19" x14ac:dyDescent="0.25">
      <c r="R13875" s="3">
        <v>14878</v>
      </c>
      <c r="S13875" s="3" t="s">
        <v>31</v>
      </c>
    </row>
    <row r="13876" spans="18:19" x14ac:dyDescent="0.25">
      <c r="R13876" s="3">
        <v>14879</v>
      </c>
      <c r="S13876" s="3" t="s">
        <v>31</v>
      </c>
    </row>
    <row r="13877" spans="18:19" x14ac:dyDescent="0.25">
      <c r="R13877" s="3">
        <v>14880</v>
      </c>
      <c r="S13877" s="3" t="s">
        <v>31</v>
      </c>
    </row>
    <row r="13878" spans="18:19" x14ac:dyDescent="0.25">
      <c r="R13878" s="3">
        <v>14881</v>
      </c>
      <c r="S13878" s="3" t="s">
        <v>31</v>
      </c>
    </row>
    <row r="13879" spans="18:19" x14ac:dyDescent="0.25">
      <c r="R13879" s="3">
        <v>14882</v>
      </c>
      <c r="S13879" s="3" t="s">
        <v>31</v>
      </c>
    </row>
    <row r="13880" spans="18:19" x14ac:dyDescent="0.25">
      <c r="R13880" s="3">
        <v>14883</v>
      </c>
      <c r="S13880" s="3" t="s">
        <v>31</v>
      </c>
    </row>
    <row r="13881" spans="18:19" x14ac:dyDescent="0.25">
      <c r="R13881" s="3">
        <v>14884</v>
      </c>
      <c r="S13881" s="3" t="s">
        <v>31</v>
      </c>
    </row>
    <row r="13882" spans="18:19" x14ac:dyDescent="0.25">
      <c r="R13882" s="3">
        <v>14885</v>
      </c>
      <c r="S13882" s="3" t="s">
        <v>31</v>
      </c>
    </row>
    <row r="13883" spans="18:19" x14ac:dyDescent="0.25">
      <c r="R13883" s="3">
        <v>14886</v>
      </c>
      <c r="S13883" s="3" t="s">
        <v>31</v>
      </c>
    </row>
    <row r="13884" spans="18:19" x14ac:dyDescent="0.25">
      <c r="R13884" s="3">
        <v>14887</v>
      </c>
      <c r="S13884" s="3" t="s">
        <v>31</v>
      </c>
    </row>
    <row r="13885" spans="18:19" x14ac:dyDescent="0.25">
      <c r="R13885" s="3">
        <v>14888</v>
      </c>
      <c r="S13885" s="3" t="s">
        <v>31</v>
      </c>
    </row>
    <row r="13886" spans="18:19" x14ac:dyDescent="0.25">
      <c r="R13886" s="3">
        <v>14889</v>
      </c>
      <c r="S13886" s="3" t="s">
        <v>31</v>
      </c>
    </row>
    <row r="13887" spans="18:19" x14ac:dyDescent="0.25">
      <c r="R13887" s="3">
        <v>14890</v>
      </c>
      <c r="S13887" s="3" t="s">
        <v>31</v>
      </c>
    </row>
    <row r="13888" spans="18:19" x14ac:dyDescent="0.25">
      <c r="R13888" s="3">
        <v>14891</v>
      </c>
      <c r="S13888" s="3" t="s">
        <v>31</v>
      </c>
    </row>
    <row r="13889" spans="18:19" x14ac:dyDescent="0.25">
      <c r="R13889" s="3">
        <v>14892</v>
      </c>
      <c r="S13889" s="3" t="s">
        <v>31</v>
      </c>
    </row>
    <row r="13890" spans="18:19" x14ac:dyDescent="0.25">
      <c r="R13890" s="3">
        <v>14893</v>
      </c>
      <c r="S13890" s="3" t="s">
        <v>31</v>
      </c>
    </row>
    <row r="13891" spans="18:19" x14ac:dyDescent="0.25">
      <c r="R13891" s="3">
        <v>14894</v>
      </c>
      <c r="S13891" s="3" t="s">
        <v>31</v>
      </c>
    </row>
    <row r="13892" spans="18:19" x14ac:dyDescent="0.25">
      <c r="R13892" s="3">
        <v>14895</v>
      </c>
      <c r="S13892" s="3" t="s">
        <v>31</v>
      </c>
    </row>
    <row r="13893" spans="18:19" x14ac:dyDescent="0.25">
      <c r="R13893" s="3">
        <v>14896</v>
      </c>
      <c r="S13893" s="3" t="s">
        <v>31</v>
      </c>
    </row>
    <row r="13894" spans="18:19" x14ac:dyDescent="0.25">
      <c r="R13894" s="3">
        <v>14897</v>
      </c>
      <c r="S13894" s="3" t="s">
        <v>31</v>
      </c>
    </row>
    <row r="13895" spans="18:19" x14ac:dyDescent="0.25">
      <c r="R13895" s="3">
        <v>14898</v>
      </c>
      <c r="S13895" s="3" t="s">
        <v>31</v>
      </c>
    </row>
    <row r="13896" spans="18:19" x14ac:dyDescent="0.25">
      <c r="R13896" s="3">
        <v>14899</v>
      </c>
      <c r="S13896" s="3" t="s">
        <v>31</v>
      </c>
    </row>
    <row r="13897" spans="18:19" x14ac:dyDescent="0.25">
      <c r="R13897" s="3">
        <v>14900</v>
      </c>
      <c r="S13897" s="3" t="s">
        <v>31</v>
      </c>
    </row>
    <row r="13898" spans="18:19" x14ac:dyDescent="0.25">
      <c r="R13898" s="3">
        <v>14901</v>
      </c>
      <c r="S13898" s="3" t="s">
        <v>31</v>
      </c>
    </row>
    <row r="13899" spans="18:19" x14ac:dyDescent="0.25">
      <c r="R13899" s="3">
        <v>14902</v>
      </c>
      <c r="S13899" s="3" t="s">
        <v>31</v>
      </c>
    </row>
    <row r="13900" spans="18:19" x14ac:dyDescent="0.25">
      <c r="R13900" s="3">
        <v>14903</v>
      </c>
      <c r="S13900" s="3" t="s">
        <v>31</v>
      </c>
    </row>
    <row r="13901" spans="18:19" x14ac:dyDescent="0.25">
      <c r="R13901" s="3">
        <v>14904</v>
      </c>
      <c r="S13901" s="3" t="s">
        <v>31</v>
      </c>
    </row>
    <row r="13902" spans="18:19" x14ac:dyDescent="0.25">
      <c r="R13902" s="3">
        <v>14905</v>
      </c>
      <c r="S13902" s="3" t="s">
        <v>31</v>
      </c>
    </row>
    <row r="13903" spans="18:19" x14ac:dyDescent="0.25">
      <c r="R13903" s="3">
        <v>14906</v>
      </c>
      <c r="S13903" s="3" t="s">
        <v>31</v>
      </c>
    </row>
    <row r="13904" spans="18:19" x14ac:dyDescent="0.25">
      <c r="R13904" s="3">
        <v>14907</v>
      </c>
      <c r="S13904" s="3" t="s">
        <v>31</v>
      </c>
    </row>
    <row r="13905" spans="18:19" x14ac:dyDescent="0.25">
      <c r="R13905" s="3">
        <v>14908</v>
      </c>
      <c r="S13905" s="3" t="s">
        <v>31</v>
      </c>
    </row>
    <row r="13906" spans="18:19" x14ac:dyDescent="0.25">
      <c r="R13906" s="3">
        <v>14909</v>
      </c>
      <c r="S13906" s="3" t="s">
        <v>31</v>
      </c>
    </row>
    <row r="13907" spans="18:19" x14ac:dyDescent="0.25">
      <c r="R13907" s="3">
        <v>14910</v>
      </c>
      <c r="S13907" s="3" t="s">
        <v>31</v>
      </c>
    </row>
    <row r="13908" spans="18:19" x14ac:dyDescent="0.25">
      <c r="R13908" s="3">
        <v>14911</v>
      </c>
      <c r="S13908" s="3" t="s">
        <v>31</v>
      </c>
    </row>
    <row r="13909" spans="18:19" x14ac:dyDescent="0.25">
      <c r="R13909" s="3">
        <v>14912</v>
      </c>
      <c r="S13909" s="3" t="s">
        <v>31</v>
      </c>
    </row>
    <row r="13910" spans="18:19" x14ac:dyDescent="0.25">
      <c r="R13910" s="3">
        <v>14913</v>
      </c>
      <c r="S13910" s="3" t="s">
        <v>31</v>
      </c>
    </row>
    <row r="13911" spans="18:19" x14ac:dyDescent="0.25">
      <c r="R13911" s="3">
        <v>14914</v>
      </c>
      <c r="S13911" s="3" t="s">
        <v>31</v>
      </c>
    </row>
    <row r="13912" spans="18:19" x14ac:dyDescent="0.25">
      <c r="R13912" s="3">
        <v>14915</v>
      </c>
      <c r="S13912" s="3" t="s">
        <v>31</v>
      </c>
    </row>
    <row r="13913" spans="18:19" x14ac:dyDescent="0.25">
      <c r="R13913" s="3">
        <v>14916</v>
      </c>
      <c r="S13913" s="3" t="s">
        <v>31</v>
      </c>
    </row>
    <row r="13914" spans="18:19" x14ac:dyDescent="0.25">
      <c r="R13914" s="3">
        <v>14917</v>
      </c>
      <c r="S13914" s="3" t="s">
        <v>31</v>
      </c>
    </row>
    <row r="13915" spans="18:19" x14ac:dyDescent="0.25">
      <c r="R13915" s="3">
        <v>14918</v>
      </c>
      <c r="S13915" s="3" t="s">
        <v>31</v>
      </c>
    </row>
    <row r="13916" spans="18:19" x14ac:dyDescent="0.25">
      <c r="R13916" s="3">
        <v>14919</v>
      </c>
      <c r="S13916" s="3" t="s">
        <v>31</v>
      </c>
    </row>
    <row r="13917" spans="18:19" x14ac:dyDescent="0.25">
      <c r="R13917" s="3">
        <v>14920</v>
      </c>
      <c r="S13917" s="3" t="s">
        <v>31</v>
      </c>
    </row>
    <row r="13918" spans="18:19" x14ac:dyDescent="0.25">
      <c r="R13918" s="3">
        <v>14921</v>
      </c>
      <c r="S13918" s="3" t="s">
        <v>31</v>
      </c>
    </row>
    <row r="13919" spans="18:19" x14ac:dyDescent="0.25">
      <c r="R13919" s="3">
        <v>14922</v>
      </c>
      <c r="S13919" s="3" t="s">
        <v>31</v>
      </c>
    </row>
    <row r="13920" spans="18:19" x14ac:dyDescent="0.25">
      <c r="R13920" s="3">
        <v>14923</v>
      </c>
      <c r="S13920" s="3" t="s">
        <v>31</v>
      </c>
    </row>
    <row r="13921" spans="18:19" x14ac:dyDescent="0.25">
      <c r="R13921" s="3">
        <v>14924</v>
      </c>
      <c r="S13921" s="3" t="s">
        <v>31</v>
      </c>
    </row>
    <row r="13922" spans="18:19" x14ac:dyDescent="0.25">
      <c r="R13922" s="3">
        <v>14925</v>
      </c>
      <c r="S13922" s="3" t="s">
        <v>31</v>
      </c>
    </row>
    <row r="13923" spans="18:19" x14ac:dyDescent="0.25">
      <c r="R13923" s="3">
        <v>14926</v>
      </c>
      <c r="S13923" s="3" t="s">
        <v>31</v>
      </c>
    </row>
    <row r="13924" spans="18:19" x14ac:dyDescent="0.25">
      <c r="R13924" s="3">
        <v>14927</v>
      </c>
      <c r="S13924" s="3" t="s">
        <v>31</v>
      </c>
    </row>
    <row r="13925" spans="18:19" x14ac:dyDescent="0.25">
      <c r="R13925" s="3">
        <v>14928</v>
      </c>
      <c r="S13925" s="3" t="s">
        <v>31</v>
      </c>
    </row>
    <row r="13926" spans="18:19" x14ac:dyDescent="0.25">
      <c r="R13926" s="3">
        <v>14929</v>
      </c>
      <c r="S13926" s="3" t="s">
        <v>31</v>
      </c>
    </row>
    <row r="13927" spans="18:19" x14ac:dyDescent="0.25">
      <c r="R13927" s="3">
        <v>14930</v>
      </c>
      <c r="S13927" s="3" t="s">
        <v>31</v>
      </c>
    </row>
    <row r="13928" spans="18:19" x14ac:dyDescent="0.25">
      <c r="R13928" s="3">
        <v>14931</v>
      </c>
      <c r="S13928" s="3" t="s">
        <v>31</v>
      </c>
    </row>
    <row r="13929" spans="18:19" x14ac:dyDescent="0.25">
      <c r="R13929" s="3">
        <v>14932</v>
      </c>
      <c r="S13929" s="3" t="s">
        <v>31</v>
      </c>
    </row>
    <row r="13930" spans="18:19" x14ac:dyDescent="0.25">
      <c r="R13930" s="3">
        <v>14933</v>
      </c>
      <c r="S13930" s="3" t="s">
        <v>31</v>
      </c>
    </row>
    <row r="13931" spans="18:19" x14ac:dyDescent="0.25">
      <c r="R13931" s="3">
        <v>14934</v>
      </c>
      <c r="S13931" s="3" t="s">
        <v>31</v>
      </c>
    </row>
    <row r="13932" spans="18:19" x14ac:dyDescent="0.25">
      <c r="R13932" s="3">
        <v>14935</v>
      </c>
      <c r="S13932" s="3" t="s">
        <v>31</v>
      </c>
    </row>
    <row r="13933" spans="18:19" x14ac:dyDescent="0.25">
      <c r="R13933" s="3">
        <v>14936</v>
      </c>
      <c r="S13933" s="3" t="s">
        <v>31</v>
      </c>
    </row>
    <row r="13934" spans="18:19" x14ac:dyDescent="0.25">
      <c r="R13934" s="3">
        <v>14937</v>
      </c>
      <c r="S13934" s="3" t="s">
        <v>31</v>
      </c>
    </row>
    <row r="13935" spans="18:19" x14ac:dyDescent="0.25">
      <c r="R13935" s="3">
        <v>14938</v>
      </c>
      <c r="S13935" s="3" t="s">
        <v>31</v>
      </c>
    </row>
    <row r="13936" spans="18:19" x14ac:dyDescent="0.25">
      <c r="R13936" s="3">
        <v>14939</v>
      </c>
      <c r="S13936" s="3" t="s">
        <v>31</v>
      </c>
    </row>
    <row r="13937" spans="18:19" x14ac:dyDescent="0.25">
      <c r="R13937" s="3">
        <v>14940</v>
      </c>
      <c r="S13937" s="3" t="s">
        <v>31</v>
      </c>
    </row>
    <row r="13938" spans="18:19" x14ac:dyDescent="0.25">
      <c r="R13938" s="3">
        <v>14941</v>
      </c>
      <c r="S13938" s="3" t="s">
        <v>31</v>
      </c>
    </row>
    <row r="13939" spans="18:19" x14ac:dyDescent="0.25">
      <c r="R13939" s="3">
        <v>14942</v>
      </c>
      <c r="S13939" s="3" t="s">
        <v>31</v>
      </c>
    </row>
    <row r="13940" spans="18:19" x14ac:dyDescent="0.25">
      <c r="R13940" s="3">
        <v>14943</v>
      </c>
      <c r="S13940" s="3" t="s">
        <v>31</v>
      </c>
    </row>
    <row r="13941" spans="18:19" x14ac:dyDescent="0.25">
      <c r="R13941" s="3">
        <v>14944</v>
      </c>
      <c r="S13941" s="3" t="s">
        <v>31</v>
      </c>
    </row>
    <row r="13942" spans="18:19" x14ac:dyDescent="0.25">
      <c r="R13942" s="3">
        <v>14945</v>
      </c>
      <c r="S13942" s="3" t="s">
        <v>31</v>
      </c>
    </row>
    <row r="13943" spans="18:19" x14ac:dyDescent="0.25">
      <c r="R13943" s="3">
        <v>14946</v>
      </c>
      <c r="S13943" s="3" t="s">
        <v>31</v>
      </c>
    </row>
    <row r="13944" spans="18:19" x14ac:dyDescent="0.25">
      <c r="R13944" s="3">
        <v>14947</v>
      </c>
      <c r="S13944" s="3" t="s">
        <v>31</v>
      </c>
    </row>
    <row r="13945" spans="18:19" x14ac:dyDescent="0.25">
      <c r="R13945" s="3">
        <v>14948</v>
      </c>
      <c r="S13945" s="3" t="s">
        <v>31</v>
      </c>
    </row>
    <row r="13946" spans="18:19" x14ac:dyDescent="0.25">
      <c r="R13946" s="3">
        <v>14949</v>
      </c>
      <c r="S13946" s="3" t="s">
        <v>31</v>
      </c>
    </row>
    <row r="13947" spans="18:19" x14ac:dyDescent="0.25">
      <c r="R13947" s="3">
        <v>14950</v>
      </c>
      <c r="S13947" s="3" t="s">
        <v>31</v>
      </c>
    </row>
    <row r="13948" spans="18:19" x14ac:dyDescent="0.25">
      <c r="R13948" s="3">
        <v>14951</v>
      </c>
      <c r="S13948" s="3" t="s">
        <v>31</v>
      </c>
    </row>
    <row r="13949" spans="18:19" x14ac:dyDescent="0.25">
      <c r="R13949" s="3">
        <v>14952</v>
      </c>
      <c r="S13949" s="3" t="s">
        <v>31</v>
      </c>
    </row>
    <row r="13950" spans="18:19" x14ac:dyDescent="0.25">
      <c r="R13950" s="3">
        <v>14953</v>
      </c>
      <c r="S13950" s="3" t="s">
        <v>31</v>
      </c>
    </row>
    <row r="13951" spans="18:19" x14ac:dyDescent="0.25">
      <c r="R13951" s="3">
        <v>14954</v>
      </c>
      <c r="S13951" s="3" t="s">
        <v>31</v>
      </c>
    </row>
    <row r="13952" spans="18:19" x14ac:dyDescent="0.25">
      <c r="R13952" s="3">
        <v>14955</v>
      </c>
      <c r="S13952" s="3" t="s">
        <v>31</v>
      </c>
    </row>
    <row r="13953" spans="18:19" x14ac:dyDescent="0.25">
      <c r="R13953" s="3">
        <v>14956</v>
      </c>
      <c r="S13953" s="3" t="s">
        <v>31</v>
      </c>
    </row>
    <row r="13954" spans="18:19" x14ac:dyDescent="0.25">
      <c r="R13954" s="3">
        <v>14957</v>
      </c>
      <c r="S13954" s="3" t="s">
        <v>31</v>
      </c>
    </row>
    <row r="13955" spans="18:19" x14ac:dyDescent="0.25">
      <c r="R13955" s="3">
        <v>14958</v>
      </c>
      <c r="S13955" s="3" t="s">
        <v>31</v>
      </c>
    </row>
    <row r="13956" spans="18:19" x14ac:dyDescent="0.25">
      <c r="R13956" s="3">
        <v>14959</v>
      </c>
      <c r="S13956" s="3" t="s">
        <v>31</v>
      </c>
    </row>
    <row r="13957" spans="18:19" x14ac:dyDescent="0.25">
      <c r="R13957" s="3">
        <v>14960</v>
      </c>
      <c r="S13957" s="3" t="s">
        <v>31</v>
      </c>
    </row>
    <row r="13958" spans="18:19" x14ac:dyDescent="0.25">
      <c r="R13958" s="3">
        <v>14961</v>
      </c>
      <c r="S13958" s="3" t="s">
        <v>31</v>
      </c>
    </row>
    <row r="13959" spans="18:19" x14ac:dyDescent="0.25">
      <c r="R13959" s="3">
        <v>14962</v>
      </c>
      <c r="S13959" s="3" t="s">
        <v>31</v>
      </c>
    </row>
    <row r="13960" spans="18:19" x14ac:dyDescent="0.25">
      <c r="R13960" s="3">
        <v>14963</v>
      </c>
      <c r="S13960" s="3" t="s">
        <v>31</v>
      </c>
    </row>
    <row r="13961" spans="18:19" x14ac:dyDescent="0.25">
      <c r="R13961" s="3">
        <v>14964</v>
      </c>
      <c r="S13961" s="3" t="s">
        <v>31</v>
      </c>
    </row>
    <row r="13962" spans="18:19" x14ac:dyDescent="0.25">
      <c r="R13962" s="3">
        <v>14965</v>
      </c>
      <c r="S13962" s="3" t="s">
        <v>31</v>
      </c>
    </row>
    <row r="13963" spans="18:19" x14ac:dyDescent="0.25">
      <c r="R13963" s="3">
        <v>14966</v>
      </c>
      <c r="S13963" s="3" t="s">
        <v>31</v>
      </c>
    </row>
    <row r="13964" spans="18:19" x14ac:dyDescent="0.25">
      <c r="R13964" s="3">
        <v>14967</v>
      </c>
      <c r="S13964" s="3" t="s">
        <v>31</v>
      </c>
    </row>
    <row r="13965" spans="18:19" x14ac:dyDescent="0.25">
      <c r="R13965" s="3">
        <v>14968</v>
      </c>
      <c r="S13965" s="3" t="s">
        <v>31</v>
      </c>
    </row>
    <row r="13966" spans="18:19" x14ac:dyDescent="0.25">
      <c r="R13966" s="3">
        <v>14969</v>
      </c>
      <c r="S13966" s="3" t="s">
        <v>31</v>
      </c>
    </row>
    <row r="13967" spans="18:19" x14ac:dyDescent="0.25">
      <c r="R13967" s="3">
        <v>14970</v>
      </c>
      <c r="S13967" s="3" t="s">
        <v>31</v>
      </c>
    </row>
    <row r="13968" spans="18:19" x14ac:dyDescent="0.25">
      <c r="R13968" s="3">
        <v>14971</v>
      </c>
      <c r="S13968" s="3" t="s">
        <v>31</v>
      </c>
    </row>
    <row r="13969" spans="18:19" x14ac:dyDescent="0.25">
      <c r="R13969" s="3">
        <v>14972</v>
      </c>
      <c r="S13969" s="3" t="s">
        <v>31</v>
      </c>
    </row>
    <row r="13970" spans="18:19" x14ac:dyDescent="0.25">
      <c r="R13970" s="3">
        <v>14973</v>
      </c>
      <c r="S13970" s="3" t="s">
        <v>31</v>
      </c>
    </row>
    <row r="13971" spans="18:19" x14ac:dyDescent="0.25">
      <c r="R13971" s="3">
        <v>14974</v>
      </c>
      <c r="S13971" s="3" t="s">
        <v>31</v>
      </c>
    </row>
    <row r="13972" spans="18:19" x14ac:dyDescent="0.25">
      <c r="R13972" s="3">
        <v>14975</v>
      </c>
      <c r="S13972" s="3" t="s">
        <v>31</v>
      </c>
    </row>
    <row r="13973" spans="18:19" x14ac:dyDescent="0.25">
      <c r="R13973" s="3">
        <v>14976</v>
      </c>
      <c r="S13973" s="3" t="s">
        <v>31</v>
      </c>
    </row>
    <row r="13974" spans="18:19" x14ac:dyDescent="0.25">
      <c r="R13974" s="3">
        <v>14977</v>
      </c>
      <c r="S13974" s="3" t="s">
        <v>31</v>
      </c>
    </row>
    <row r="13975" spans="18:19" x14ac:dyDescent="0.25">
      <c r="R13975" s="3">
        <v>14978</v>
      </c>
      <c r="S13975" s="3" t="s">
        <v>31</v>
      </c>
    </row>
    <row r="13976" spans="18:19" x14ac:dyDescent="0.25">
      <c r="R13976" s="3">
        <v>14979</v>
      </c>
      <c r="S13976" s="3" t="s">
        <v>31</v>
      </c>
    </row>
    <row r="13977" spans="18:19" x14ac:dyDescent="0.25">
      <c r="R13977" s="3">
        <v>14980</v>
      </c>
      <c r="S13977" s="3" t="s">
        <v>31</v>
      </c>
    </row>
    <row r="13978" spans="18:19" x14ac:dyDescent="0.25">
      <c r="R13978" s="3">
        <v>14981</v>
      </c>
      <c r="S13978" s="3" t="s">
        <v>31</v>
      </c>
    </row>
    <row r="13979" spans="18:19" x14ac:dyDescent="0.25">
      <c r="R13979" s="3">
        <v>14982</v>
      </c>
      <c r="S13979" s="3" t="s">
        <v>31</v>
      </c>
    </row>
    <row r="13980" spans="18:19" x14ac:dyDescent="0.25">
      <c r="R13980" s="3">
        <v>14983</v>
      </c>
      <c r="S13980" s="3" t="s">
        <v>31</v>
      </c>
    </row>
    <row r="13981" spans="18:19" x14ac:dyDescent="0.25">
      <c r="R13981" s="3">
        <v>14984</v>
      </c>
      <c r="S13981" s="3" t="s">
        <v>31</v>
      </c>
    </row>
    <row r="13982" spans="18:19" x14ac:dyDescent="0.25">
      <c r="R13982" s="3">
        <v>14985</v>
      </c>
      <c r="S13982" s="3" t="s">
        <v>31</v>
      </c>
    </row>
    <row r="13983" spans="18:19" x14ac:dyDescent="0.25">
      <c r="R13983" s="3">
        <v>14986</v>
      </c>
      <c r="S13983" s="3" t="s">
        <v>31</v>
      </c>
    </row>
    <row r="13984" spans="18:19" x14ac:dyDescent="0.25">
      <c r="R13984" s="3">
        <v>14987</v>
      </c>
      <c r="S13984" s="3" t="s">
        <v>31</v>
      </c>
    </row>
    <row r="13985" spans="18:19" x14ac:dyDescent="0.25">
      <c r="R13985" s="3">
        <v>14988</v>
      </c>
      <c r="S13985" s="3" t="s">
        <v>31</v>
      </c>
    </row>
    <row r="13986" spans="18:19" x14ac:dyDescent="0.25">
      <c r="R13986" s="3">
        <v>14989</v>
      </c>
      <c r="S13986" s="3" t="s">
        <v>31</v>
      </c>
    </row>
    <row r="13987" spans="18:19" x14ac:dyDescent="0.25">
      <c r="R13987" s="3">
        <v>14990</v>
      </c>
      <c r="S13987" s="3" t="s">
        <v>31</v>
      </c>
    </row>
    <row r="13988" spans="18:19" x14ac:dyDescent="0.25">
      <c r="R13988" s="3">
        <v>14991</v>
      </c>
      <c r="S13988" s="3" t="s">
        <v>31</v>
      </c>
    </row>
    <row r="13989" spans="18:19" x14ac:dyDescent="0.25">
      <c r="R13989" s="3">
        <v>14992</v>
      </c>
      <c r="S13989" s="3" t="s">
        <v>31</v>
      </c>
    </row>
    <row r="13990" spans="18:19" x14ac:dyDescent="0.25">
      <c r="R13990" s="3">
        <v>14993</v>
      </c>
      <c r="S13990" s="3" t="s">
        <v>31</v>
      </c>
    </row>
    <row r="13991" spans="18:19" x14ac:dyDescent="0.25">
      <c r="R13991" s="3">
        <v>14994</v>
      </c>
      <c r="S13991" s="3" t="s">
        <v>31</v>
      </c>
    </row>
    <row r="13992" spans="18:19" x14ac:dyDescent="0.25">
      <c r="R13992" s="3">
        <v>14995</v>
      </c>
      <c r="S13992" s="3" t="s">
        <v>31</v>
      </c>
    </row>
    <row r="13993" spans="18:19" x14ac:dyDescent="0.25">
      <c r="R13993" s="3">
        <v>14996</v>
      </c>
      <c r="S13993" s="3" t="s">
        <v>31</v>
      </c>
    </row>
    <row r="13994" spans="18:19" x14ac:dyDescent="0.25">
      <c r="R13994" s="3">
        <v>14997</v>
      </c>
      <c r="S13994" s="3" t="s">
        <v>31</v>
      </c>
    </row>
    <row r="13995" spans="18:19" x14ac:dyDescent="0.25">
      <c r="R13995" s="3">
        <v>14998</v>
      </c>
      <c r="S13995" s="3" t="s">
        <v>31</v>
      </c>
    </row>
    <row r="13996" spans="18:19" x14ac:dyDescent="0.25">
      <c r="R13996" s="3">
        <v>14999</v>
      </c>
      <c r="S13996" s="3" t="s">
        <v>31</v>
      </c>
    </row>
    <row r="13997" spans="18:19" x14ac:dyDescent="0.25">
      <c r="R13997" s="3">
        <v>15000</v>
      </c>
      <c r="S13997" s="3" t="s">
        <v>31</v>
      </c>
    </row>
    <row r="13998" spans="18:19" x14ac:dyDescent="0.25">
      <c r="R13998" s="3">
        <v>15001</v>
      </c>
      <c r="S13998" s="3" t="s">
        <v>31</v>
      </c>
    </row>
    <row r="13999" spans="18:19" x14ac:dyDescent="0.25">
      <c r="R13999" s="3">
        <v>15002</v>
      </c>
      <c r="S13999" s="3" t="s">
        <v>31</v>
      </c>
    </row>
    <row r="14000" spans="18:19" x14ac:dyDescent="0.25">
      <c r="R14000" s="3">
        <v>15003</v>
      </c>
      <c r="S14000" s="3" t="s">
        <v>31</v>
      </c>
    </row>
    <row r="14001" spans="18:19" x14ac:dyDescent="0.25">
      <c r="R14001" s="3">
        <v>15004</v>
      </c>
      <c r="S14001" s="3" t="s">
        <v>31</v>
      </c>
    </row>
    <row r="14002" spans="18:19" x14ac:dyDescent="0.25">
      <c r="R14002" s="3">
        <v>15005</v>
      </c>
      <c r="S14002" s="3" t="s">
        <v>31</v>
      </c>
    </row>
    <row r="14003" spans="18:19" x14ac:dyDescent="0.25">
      <c r="R14003" s="3">
        <v>15006</v>
      </c>
      <c r="S14003" s="3" t="s">
        <v>31</v>
      </c>
    </row>
    <row r="14004" spans="18:19" x14ac:dyDescent="0.25">
      <c r="R14004" s="3">
        <v>15007</v>
      </c>
      <c r="S14004" s="3" t="s">
        <v>31</v>
      </c>
    </row>
    <row r="14005" spans="18:19" x14ac:dyDescent="0.25">
      <c r="R14005" s="3">
        <v>15008</v>
      </c>
      <c r="S14005" s="3" t="s">
        <v>31</v>
      </c>
    </row>
    <row r="14006" spans="18:19" x14ac:dyDescent="0.25">
      <c r="R14006" s="3">
        <v>15009</v>
      </c>
      <c r="S14006" s="3" t="s">
        <v>31</v>
      </c>
    </row>
    <row r="14007" spans="18:19" x14ac:dyDescent="0.25">
      <c r="R14007" s="3">
        <v>15010</v>
      </c>
      <c r="S14007" s="3" t="s">
        <v>31</v>
      </c>
    </row>
    <row r="14008" spans="18:19" x14ac:dyDescent="0.25">
      <c r="R14008" s="3">
        <v>15011</v>
      </c>
      <c r="S14008" s="3" t="s">
        <v>31</v>
      </c>
    </row>
    <row r="14009" spans="18:19" x14ac:dyDescent="0.25">
      <c r="R14009" s="3">
        <v>15012</v>
      </c>
      <c r="S14009" s="3" t="s">
        <v>31</v>
      </c>
    </row>
    <row r="14010" spans="18:19" x14ac:dyDescent="0.25">
      <c r="R14010" s="3">
        <v>15013</v>
      </c>
      <c r="S14010" s="3" t="s">
        <v>31</v>
      </c>
    </row>
    <row r="14011" spans="18:19" x14ac:dyDescent="0.25">
      <c r="R14011" s="3">
        <v>15014</v>
      </c>
      <c r="S14011" s="3" t="s">
        <v>31</v>
      </c>
    </row>
    <row r="14012" spans="18:19" x14ac:dyDescent="0.25">
      <c r="R14012" s="3">
        <v>15015</v>
      </c>
      <c r="S14012" s="3" t="s">
        <v>31</v>
      </c>
    </row>
    <row r="14013" spans="18:19" x14ac:dyDescent="0.25">
      <c r="R14013" s="3">
        <v>15016</v>
      </c>
      <c r="S14013" s="3" t="s">
        <v>31</v>
      </c>
    </row>
    <row r="14014" spans="18:19" x14ac:dyDescent="0.25">
      <c r="R14014" s="3">
        <v>15017</v>
      </c>
      <c r="S14014" s="3" t="s">
        <v>31</v>
      </c>
    </row>
    <row r="14015" spans="18:19" x14ac:dyDescent="0.25">
      <c r="R14015" s="3">
        <v>15018</v>
      </c>
      <c r="S14015" s="3" t="s">
        <v>31</v>
      </c>
    </row>
    <row r="14016" spans="18:19" x14ac:dyDescent="0.25">
      <c r="R14016" s="3">
        <v>15019</v>
      </c>
      <c r="S14016" s="3" t="s">
        <v>31</v>
      </c>
    </row>
    <row r="14017" spans="18:19" x14ac:dyDescent="0.25">
      <c r="R14017" s="3">
        <v>15020</v>
      </c>
      <c r="S14017" s="3" t="s">
        <v>31</v>
      </c>
    </row>
    <row r="14018" spans="18:19" x14ac:dyDescent="0.25">
      <c r="R14018" s="3">
        <v>15021</v>
      </c>
      <c r="S14018" s="3" t="s">
        <v>31</v>
      </c>
    </row>
    <row r="14019" spans="18:19" x14ac:dyDescent="0.25">
      <c r="R14019" s="3">
        <v>15022</v>
      </c>
      <c r="S14019" s="3" t="s">
        <v>31</v>
      </c>
    </row>
    <row r="14020" spans="18:19" x14ac:dyDescent="0.25">
      <c r="R14020" s="3">
        <v>15023</v>
      </c>
      <c r="S14020" s="3" t="s">
        <v>31</v>
      </c>
    </row>
    <row r="14021" spans="18:19" x14ac:dyDescent="0.25">
      <c r="R14021" s="3">
        <v>15024</v>
      </c>
      <c r="S14021" s="3" t="s">
        <v>31</v>
      </c>
    </row>
    <row r="14022" spans="18:19" x14ac:dyDescent="0.25">
      <c r="R14022" s="3">
        <v>15025</v>
      </c>
      <c r="S14022" s="3" t="s">
        <v>31</v>
      </c>
    </row>
    <row r="14023" spans="18:19" x14ac:dyDescent="0.25">
      <c r="R14023" s="3">
        <v>15026</v>
      </c>
      <c r="S14023" s="3" t="s">
        <v>31</v>
      </c>
    </row>
    <row r="14024" spans="18:19" x14ac:dyDescent="0.25">
      <c r="R14024" s="3">
        <v>15027</v>
      </c>
      <c r="S14024" s="3" t="s">
        <v>31</v>
      </c>
    </row>
    <row r="14025" spans="18:19" x14ac:dyDescent="0.25">
      <c r="R14025" s="3">
        <v>15028</v>
      </c>
      <c r="S14025" s="3" t="s">
        <v>31</v>
      </c>
    </row>
    <row r="14026" spans="18:19" x14ac:dyDescent="0.25">
      <c r="R14026" s="3">
        <v>15029</v>
      </c>
      <c r="S14026" s="3" t="s">
        <v>31</v>
      </c>
    </row>
    <row r="14027" spans="18:19" x14ac:dyDescent="0.25">
      <c r="R14027" s="3">
        <v>15030</v>
      </c>
      <c r="S14027" s="3" t="s">
        <v>31</v>
      </c>
    </row>
    <row r="14028" spans="18:19" x14ac:dyDescent="0.25">
      <c r="R14028" s="3">
        <v>15031</v>
      </c>
      <c r="S14028" s="3" t="s">
        <v>31</v>
      </c>
    </row>
    <row r="14029" spans="18:19" x14ac:dyDescent="0.25">
      <c r="R14029" s="3">
        <v>15032</v>
      </c>
      <c r="S14029" s="3" t="s">
        <v>31</v>
      </c>
    </row>
    <row r="14030" spans="18:19" x14ac:dyDescent="0.25">
      <c r="R14030" s="3">
        <v>15033</v>
      </c>
      <c r="S14030" s="3" t="s">
        <v>31</v>
      </c>
    </row>
    <row r="14031" spans="18:19" x14ac:dyDescent="0.25">
      <c r="R14031" s="3">
        <v>15034</v>
      </c>
      <c r="S14031" s="3" t="s">
        <v>31</v>
      </c>
    </row>
    <row r="14032" spans="18:19" x14ac:dyDescent="0.25">
      <c r="R14032" s="3">
        <v>15035</v>
      </c>
      <c r="S14032" s="3" t="s">
        <v>31</v>
      </c>
    </row>
    <row r="14033" spans="18:19" x14ac:dyDescent="0.25">
      <c r="R14033" s="3">
        <v>15036</v>
      </c>
      <c r="S14033" s="3" t="s">
        <v>31</v>
      </c>
    </row>
    <row r="14034" spans="18:19" x14ac:dyDescent="0.25">
      <c r="R14034" s="3">
        <v>15037</v>
      </c>
      <c r="S14034" s="3" t="s">
        <v>31</v>
      </c>
    </row>
    <row r="14035" spans="18:19" x14ac:dyDescent="0.25">
      <c r="R14035" s="3">
        <v>15038</v>
      </c>
      <c r="S14035" s="3" t="s">
        <v>31</v>
      </c>
    </row>
    <row r="14036" spans="18:19" x14ac:dyDescent="0.25">
      <c r="R14036" s="3">
        <v>15039</v>
      </c>
      <c r="S14036" s="3" t="s">
        <v>31</v>
      </c>
    </row>
    <row r="14037" spans="18:19" x14ac:dyDescent="0.25">
      <c r="R14037" s="3">
        <v>15040</v>
      </c>
      <c r="S14037" s="3" t="s">
        <v>31</v>
      </c>
    </row>
    <row r="14038" spans="18:19" x14ac:dyDescent="0.25">
      <c r="R14038" s="3">
        <v>15041</v>
      </c>
      <c r="S14038" s="3" t="s">
        <v>31</v>
      </c>
    </row>
    <row r="14039" spans="18:19" x14ac:dyDescent="0.25">
      <c r="R14039" s="3">
        <v>15042</v>
      </c>
      <c r="S14039" s="3" t="s">
        <v>31</v>
      </c>
    </row>
    <row r="14040" spans="18:19" x14ac:dyDescent="0.25">
      <c r="R14040" s="3">
        <v>15043</v>
      </c>
      <c r="S14040" s="3" t="s">
        <v>31</v>
      </c>
    </row>
    <row r="14041" spans="18:19" x14ac:dyDescent="0.25">
      <c r="R14041" s="3">
        <v>15044</v>
      </c>
      <c r="S14041" s="3" t="s">
        <v>31</v>
      </c>
    </row>
    <row r="14042" spans="18:19" x14ac:dyDescent="0.25">
      <c r="R14042" s="3">
        <v>15045</v>
      </c>
      <c r="S14042" s="3" t="s">
        <v>31</v>
      </c>
    </row>
    <row r="14043" spans="18:19" x14ac:dyDescent="0.25">
      <c r="R14043" s="3">
        <v>15046</v>
      </c>
      <c r="S14043" s="3" t="s">
        <v>31</v>
      </c>
    </row>
    <row r="14044" spans="18:19" x14ac:dyDescent="0.25">
      <c r="R14044" s="3">
        <v>15047</v>
      </c>
      <c r="S14044" s="3" t="s">
        <v>31</v>
      </c>
    </row>
    <row r="14045" spans="18:19" x14ac:dyDescent="0.25">
      <c r="R14045" s="3">
        <v>15048</v>
      </c>
      <c r="S14045" s="3" t="s">
        <v>31</v>
      </c>
    </row>
    <row r="14046" spans="18:19" x14ac:dyDescent="0.25">
      <c r="R14046" s="3">
        <v>15049</v>
      </c>
      <c r="S14046" s="3" t="s">
        <v>31</v>
      </c>
    </row>
    <row r="14047" spans="18:19" x14ac:dyDescent="0.25">
      <c r="R14047" s="3">
        <v>15050</v>
      </c>
      <c r="S14047" s="3" t="s">
        <v>31</v>
      </c>
    </row>
    <row r="14048" spans="18:19" x14ac:dyDescent="0.25">
      <c r="R14048" s="3">
        <v>15051</v>
      </c>
      <c r="S14048" s="3" t="s">
        <v>31</v>
      </c>
    </row>
    <row r="14049" spans="18:19" x14ac:dyDescent="0.25">
      <c r="R14049" s="3">
        <v>15052</v>
      </c>
      <c r="S14049" s="3" t="s">
        <v>31</v>
      </c>
    </row>
    <row r="14050" spans="18:19" x14ac:dyDescent="0.25">
      <c r="R14050" s="3">
        <v>15053</v>
      </c>
      <c r="S14050" s="3" t="s">
        <v>31</v>
      </c>
    </row>
    <row r="14051" spans="18:19" x14ac:dyDescent="0.25">
      <c r="R14051" s="3">
        <v>15054</v>
      </c>
      <c r="S14051" s="3" t="s">
        <v>31</v>
      </c>
    </row>
    <row r="14052" spans="18:19" x14ac:dyDescent="0.25">
      <c r="R14052" s="3">
        <v>15055</v>
      </c>
      <c r="S14052" s="3" t="s">
        <v>31</v>
      </c>
    </row>
    <row r="14053" spans="18:19" x14ac:dyDescent="0.25">
      <c r="R14053" s="3">
        <v>15056</v>
      </c>
      <c r="S14053" s="3" t="s">
        <v>31</v>
      </c>
    </row>
    <row r="14054" spans="18:19" x14ac:dyDescent="0.25">
      <c r="R14054" s="3">
        <v>15057</v>
      </c>
      <c r="S14054" s="3" t="s">
        <v>31</v>
      </c>
    </row>
    <row r="14055" spans="18:19" x14ac:dyDescent="0.25">
      <c r="R14055" s="3">
        <v>15058</v>
      </c>
      <c r="S14055" s="3" t="s">
        <v>31</v>
      </c>
    </row>
    <row r="14056" spans="18:19" x14ac:dyDescent="0.25">
      <c r="R14056" s="3">
        <v>15059</v>
      </c>
      <c r="S14056" s="3" t="s">
        <v>31</v>
      </c>
    </row>
    <row r="14057" spans="18:19" x14ac:dyDescent="0.25">
      <c r="R14057" s="3">
        <v>15060</v>
      </c>
      <c r="S14057" s="3" t="s">
        <v>31</v>
      </c>
    </row>
    <row r="14058" spans="18:19" x14ac:dyDescent="0.25">
      <c r="R14058" s="3">
        <v>15061</v>
      </c>
      <c r="S14058" s="3" t="s">
        <v>31</v>
      </c>
    </row>
    <row r="14059" spans="18:19" x14ac:dyDescent="0.25">
      <c r="R14059" s="3">
        <v>15062</v>
      </c>
      <c r="S14059" s="3" t="s">
        <v>31</v>
      </c>
    </row>
    <row r="14060" spans="18:19" x14ac:dyDescent="0.25">
      <c r="R14060" s="3">
        <v>15063</v>
      </c>
      <c r="S14060" s="3" t="s">
        <v>31</v>
      </c>
    </row>
    <row r="14061" spans="18:19" x14ac:dyDescent="0.25">
      <c r="R14061" s="3">
        <v>15064</v>
      </c>
      <c r="S14061" s="3" t="s">
        <v>31</v>
      </c>
    </row>
    <row r="14062" spans="18:19" x14ac:dyDescent="0.25">
      <c r="R14062" s="3">
        <v>15065</v>
      </c>
      <c r="S14062" s="3" t="s">
        <v>31</v>
      </c>
    </row>
    <row r="14063" spans="18:19" x14ac:dyDescent="0.25">
      <c r="R14063" s="3">
        <v>15066</v>
      </c>
      <c r="S14063" s="3" t="s">
        <v>31</v>
      </c>
    </row>
    <row r="14064" spans="18:19" x14ac:dyDescent="0.25">
      <c r="R14064" s="3">
        <v>15067</v>
      </c>
      <c r="S14064" s="3" t="s">
        <v>31</v>
      </c>
    </row>
    <row r="14065" spans="18:19" x14ac:dyDescent="0.25">
      <c r="R14065" s="3">
        <v>15068</v>
      </c>
      <c r="S14065" s="3" t="s">
        <v>31</v>
      </c>
    </row>
    <row r="14066" spans="18:19" x14ac:dyDescent="0.25">
      <c r="R14066" s="3">
        <v>15069</v>
      </c>
      <c r="S14066" s="3" t="s">
        <v>31</v>
      </c>
    </row>
    <row r="14067" spans="18:19" x14ac:dyDescent="0.25">
      <c r="R14067" s="3">
        <v>15070</v>
      </c>
      <c r="S14067" s="3" t="s">
        <v>31</v>
      </c>
    </row>
    <row r="14068" spans="18:19" x14ac:dyDescent="0.25">
      <c r="R14068" s="3">
        <v>15071</v>
      </c>
      <c r="S14068" s="3" t="s">
        <v>31</v>
      </c>
    </row>
    <row r="14069" spans="18:19" x14ac:dyDescent="0.25">
      <c r="R14069" s="3">
        <v>15072</v>
      </c>
      <c r="S14069" s="3" t="s">
        <v>31</v>
      </c>
    </row>
    <row r="14070" spans="18:19" x14ac:dyDescent="0.25">
      <c r="R14070" s="3">
        <v>15073</v>
      </c>
      <c r="S14070" s="3" t="s">
        <v>31</v>
      </c>
    </row>
    <row r="14071" spans="18:19" x14ac:dyDescent="0.25">
      <c r="R14071" s="3">
        <v>15074</v>
      </c>
      <c r="S14071" s="3" t="s">
        <v>31</v>
      </c>
    </row>
    <row r="14072" spans="18:19" x14ac:dyDescent="0.25">
      <c r="R14072" s="3">
        <v>15075</v>
      </c>
      <c r="S14072" s="3" t="s">
        <v>31</v>
      </c>
    </row>
    <row r="14073" spans="18:19" x14ac:dyDescent="0.25">
      <c r="R14073" s="3">
        <v>15076</v>
      </c>
      <c r="S14073" s="3" t="s">
        <v>31</v>
      </c>
    </row>
    <row r="14074" spans="18:19" x14ac:dyDescent="0.25">
      <c r="R14074" s="3">
        <v>15077</v>
      </c>
      <c r="S14074" s="3" t="s">
        <v>31</v>
      </c>
    </row>
    <row r="14075" spans="18:19" x14ac:dyDescent="0.25">
      <c r="R14075" s="3">
        <v>15078</v>
      </c>
      <c r="S14075" s="3" t="s">
        <v>31</v>
      </c>
    </row>
    <row r="14076" spans="18:19" x14ac:dyDescent="0.25">
      <c r="R14076" s="3">
        <v>15079</v>
      </c>
      <c r="S14076" s="3" t="s">
        <v>31</v>
      </c>
    </row>
    <row r="14077" spans="18:19" x14ac:dyDescent="0.25">
      <c r="R14077" s="3">
        <v>15080</v>
      </c>
      <c r="S14077" s="3" t="s">
        <v>31</v>
      </c>
    </row>
    <row r="14078" spans="18:19" x14ac:dyDescent="0.25">
      <c r="R14078" s="3">
        <v>15081</v>
      </c>
      <c r="S14078" s="3" t="s">
        <v>31</v>
      </c>
    </row>
    <row r="14079" spans="18:19" x14ac:dyDescent="0.25">
      <c r="R14079" s="3">
        <v>15082</v>
      </c>
      <c r="S14079" s="3" t="s">
        <v>31</v>
      </c>
    </row>
    <row r="14080" spans="18:19" x14ac:dyDescent="0.25">
      <c r="R14080" s="3">
        <v>15083</v>
      </c>
      <c r="S14080" s="3" t="s">
        <v>31</v>
      </c>
    </row>
    <row r="14081" spans="18:19" x14ac:dyDescent="0.25">
      <c r="R14081" s="3">
        <v>15084</v>
      </c>
      <c r="S14081" s="3" t="s">
        <v>31</v>
      </c>
    </row>
    <row r="14082" spans="18:19" x14ac:dyDescent="0.25">
      <c r="R14082" s="3">
        <v>15085</v>
      </c>
      <c r="S14082" s="3" t="s">
        <v>31</v>
      </c>
    </row>
    <row r="14083" spans="18:19" x14ac:dyDescent="0.25">
      <c r="R14083" s="3">
        <v>15086</v>
      </c>
      <c r="S14083" s="3" t="s">
        <v>31</v>
      </c>
    </row>
    <row r="14084" spans="18:19" x14ac:dyDescent="0.25">
      <c r="R14084" s="3">
        <v>15087</v>
      </c>
      <c r="S14084" s="3" t="s">
        <v>31</v>
      </c>
    </row>
    <row r="14085" spans="18:19" x14ac:dyDescent="0.25">
      <c r="R14085" s="3">
        <v>15088</v>
      </c>
      <c r="S14085" s="3" t="s">
        <v>31</v>
      </c>
    </row>
    <row r="14086" spans="18:19" x14ac:dyDescent="0.25">
      <c r="R14086" s="3">
        <v>15089</v>
      </c>
      <c r="S14086" s="3" t="s">
        <v>31</v>
      </c>
    </row>
    <row r="14087" spans="18:19" x14ac:dyDescent="0.25">
      <c r="R14087" s="3">
        <v>15090</v>
      </c>
      <c r="S14087" s="3" t="s">
        <v>31</v>
      </c>
    </row>
    <row r="14088" spans="18:19" x14ac:dyDescent="0.25">
      <c r="R14088" s="3">
        <v>15091</v>
      </c>
      <c r="S14088" s="3" t="s">
        <v>31</v>
      </c>
    </row>
    <row r="14089" spans="18:19" x14ac:dyDescent="0.25">
      <c r="R14089" s="3">
        <v>15092</v>
      </c>
      <c r="S14089" s="3" t="s">
        <v>31</v>
      </c>
    </row>
    <row r="14090" spans="18:19" x14ac:dyDescent="0.25">
      <c r="R14090" s="3">
        <v>15093</v>
      </c>
      <c r="S14090" s="3" t="s">
        <v>31</v>
      </c>
    </row>
    <row r="14091" spans="18:19" x14ac:dyDescent="0.25">
      <c r="R14091" s="3">
        <v>15094</v>
      </c>
      <c r="S14091" s="3" t="s">
        <v>31</v>
      </c>
    </row>
    <row r="14092" spans="18:19" x14ac:dyDescent="0.25">
      <c r="R14092" s="3">
        <v>15095</v>
      </c>
      <c r="S14092" s="3" t="s">
        <v>31</v>
      </c>
    </row>
    <row r="14093" spans="18:19" x14ac:dyDescent="0.25">
      <c r="R14093" s="3">
        <v>15096</v>
      </c>
      <c r="S14093" s="3" t="s">
        <v>31</v>
      </c>
    </row>
    <row r="14094" spans="18:19" x14ac:dyDescent="0.25">
      <c r="R14094" s="3">
        <v>15097</v>
      </c>
      <c r="S14094" s="3" t="s">
        <v>31</v>
      </c>
    </row>
    <row r="14095" spans="18:19" x14ac:dyDescent="0.25">
      <c r="R14095" s="3">
        <v>15098</v>
      </c>
      <c r="S14095" s="3" t="s">
        <v>31</v>
      </c>
    </row>
    <row r="14096" spans="18:19" x14ac:dyDescent="0.25">
      <c r="R14096" s="3">
        <v>15099</v>
      </c>
      <c r="S14096" s="3" t="s">
        <v>31</v>
      </c>
    </row>
    <row r="14097" spans="18:19" x14ac:dyDescent="0.25">
      <c r="R14097" s="3">
        <v>15100</v>
      </c>
      <c r="S14097" s="3" t="s">
        <v>31</v>
      </c>
    </row>
    <row r="14098" spans="18:19" x14ac:dyDescent="0.25">
      <c r="R14098" s="3">
        <v>15101</v>
      </c>
      <c r="S14098" s="3" t="s">
        <v>31</v>
      </c>
    </row>
    <row r="14099" spans="18:19" x14ac:dyDescent="0.25">
      <c r="R14099" s="3">
        <v>15102</v>
      </c>
      <c r="S14099" s="3" t="s">
        <v>31</v>
      </c>
    </row>
    <row r="14100" spans="18:19" x14ac:dyDescent="0.25">
      <c r="R14100" s="3">
        <v>15103</v>
      </c>
      <c r="S14100" s="3" t="s">
        <v>31</v>
      </c>
    </row>
    <row r="14101" spans="18:19" x14ac:dyDescent="0.25">
      <c r="R14101" s="3">
        <v>15104</v>
      </c>
      <c r="S14101" s="3" t="s">
        <v>31</v>
      </c>
    </row>
    <row r="14102" spans="18:19" x14ac:dyDescent="0.25">
      <c r="R14102" s="3">
        <v>15105</v>
      </c>
      <c r="S14102" s="3" t="s">
        <v>31</v>
      </c>
    </row>
    <row r="14103" spans="18:19" x14ac:dyDescent="0.25">
      <c r="R14103" s="3">
        <v>15106</v>
      </c>
      <c r="S14103" s="3" t="s">
        <v>31</v>
      </c>
    </row>
    <row r="14104" spans="18:19" x14ac:dyDescent="0.25">
      <c r="R14104" s="3">
        <v>15107</v>
      </c>
      <c r="S14104" s="3" t="s">
        <v>31</v>
      </c>
    </row>
    <row r="14105" spans="18:19" x14ac:dyDescent="0.25">
      <c r="R14105" s="3">
        <v>15108</v>
      </c>
      <c r="S14105" s="3" t="s">
        <v>31</v>
      </c>
    </row>
    <row r="14106" spans="18:19" x14ac:dyDescent="0.25">
      <c r="R14106" s="3">
        <v>15109</v>
      </c>
      <c r="S14106" s="3" t="s">
        <v>31</v>
      </c>
    </row>
    <row r="14107" spans="18:19" x14ac:dyDescent="0.25">
      <c r="R14107" s="3">
        <v>15110</v>
      </c>
      <c r="S14107" s="3" t="s">
        <v>31</v>
      </c>
    </row>
    <row r="14108" spans="18:19" x14ac:dyDescent="0.25">
      <c r="R14108" s="3">
        <v>15111</v>
      </c>
      <c r="S14108" s="3" t="s">
        <v>31</v>
      </c>
    </row>
    <row r="14109" spans="18:19" x14ac:dyDescent="0.25">
      <c r="R14109" s="3">
        <v>15112</v>
      </c>
      <c r="S14109" s="3" t="s">
        <v>31</v>
      </c>
    </row>
    <row r="14110" spans="18:19" x14ac:dyDescent="0.25">
      <c r="R14110" s="3">
        <v>15113</v>
      </c>
      <c r="S14110" s="3" t="s">
        <v>31</v>
      </c>
    </row>
    <row r="14111" spans="18:19" x14ac:dyDescent="0.25">
      <c r="R14111" s="3">
        <v>15114</v>
      </c>
      <c r="S14111" s="3" t="s">
        <v>31</v>
      </c>
    </row>
    <row r="14112" spans="18:19" x14ac:dyDescent="0.25">
      <c r="R14112" s="3">
        <v>15115</v>
      </c>
      <c r="S14112" s="3" t="s">
        <v>31</v>
      </c>
    </row>
    <row r="14113" spans="18:19" x14ac:dyDescent="0.25">
      <c r="R14113" s="3">
        <v>15116</v>
      </c>
      <c r="S14113" s="3" t="s">
        <v>31</v>
      </c>
    </row>
    <row r="14114" spans="18:19" x14ac:dyDescent="0.25">
      <c r="R14114" s="3">
        <v>15117</v>
      </c>
      <c r="S14114" s="3" t="s">
        <v>31</v>
      </c>
    </row>
    <row r="14115" spans="18:19" x14ac:dyDescent="0.25">
      <c r="R14115" s="3">
        <v>15118</v>
      </c>
      <c r="S14115" s="3" t="s">
        <v>31</v>
      </c>
    </row>
    <row r="14116" spans="18:19" x14ac:dyDescent="0.25">
      <c r="R14116" s="3">
        <v>15119</v>
      </c>
      <c r="S14116" s="3" t="s">
        <v>31</v>
      </c>
    </row>
    <row r="14117" spans="18:19" x14ac:dyDescent="0.25">
      <c r="R14117" s="3">
        <v>15120</v>
      </c>
      <c r="S14117" s="3" t="s">
        <v>31</v>
      </c>
    </row>
    <row r="14118" spans="18:19" x14ac:dyDescent="0.25">
      <c r="R14118" s="3">
        <v>15121</v>
      </c>
      <c r="S14118" s="3" t="s">
        <v>31</v>
      </c>
    </row>
    <row r="14119" spans="18:19" x14ac:dyDescent="0.25">
      <c r="R14119" s="3">
        <v>15122</v>
      </c>
      <c r="S14119" s="3" t="s">
        <v>31</v>
      </c>
    </row>
    <row r="14120" spans="18:19" x14ac:dyDescent="0.25">
      <c r="R14120" s="3">
        <v>15123</v>
      </c>
      <c r="S14120" s="3" t="s">
        <v>31</v>
      </c>
    </row>
    <row r="14121" spans="18:19" x14ac:dyDescent="0.25">
      <c r="R14121" s="3">
        <v>15124</v>
      </c>
      <c r="S14121" s="3" t="s">
        <v>31</v>
      </c>
    </row>
    <row r="14122" spans="18:19" x14ac:dyDescent="0.25">
      <c r="R14122" s="3">
        <v>15125</v>
      </c>
      <c r="S14122" s="3" t="s">
        <v>31</v>
      </c>
    </row>
    <row r="14123" spans="18:19" x14ac:dyDescent="0.25">
      <c r="R14123" s="3">
        <v>15126</v>
      </c>
      <c r="S14123" s="3" t="s">
        <v>31</v>
      </c>
    </row>
    <row r="14124" spans="18:19" x14ac:dyDescent="0.25">
      <c r="R14124" s="3">
        <v>15127</v>
      </c>
      <c r="S14124" s="3" t="s">
        <v>31</v>
      </c>
    </row>
    <row r="14125" spans="18:19" x14ac:dyDescent="0.25">
      <c r="R14125" s="3">
        <v>15128</v>
      </c>
      <c r="S14125" s="3" t="s">
        <v>31</v>
      </c>
    </row>
    <row r="14126" spans="18:19" x14ac:dyDescent="0.25">
      <c r="R14126" s="3">
        <v>15129</v>
      </c>
      <c r="S14126" s="3" t="s">
        <v>31</v>
      </c>
    </row>
    <row r="14127" spans="18:19" x14ac:dyDescent="0.25">
      <c r="R14127" s="3">
        <v>15130</v>
      </c>
      <c r="S14127" s="3" t="s">
        <v>31</v>
      </c>
    </row>
    <row r="14128" spans="18:19" x14ac:dyDescent="0.25">
      <c r="R14128" s="3">
        <v>15131</v>
      </c>
      <c r="S14128" s="3" t="s">
        <v>31</v>
      </c>
    </row>
    <row r="14129" spans="18:19" x14ac:dyDescent="0.25">
      <c r="R14129" s="3">
        <v>15132</v>
      </c>
      <c r="S14129" s="3" t="s">
        <v>31</v>
      </c>
    </row>
    <row r="14130" spans="18:19" x14ac:dyDescent="0.25">
      <c r="R14130" s="3">
        <v>15133</v>
      </c>
      <c r="S14130" s="3" t="s">
        <v>31</v>
      </c>
    </row>
    <row r="14131" spans="18:19" x14ac:dyDescent="0.25">
      <c r="R14131" s="3">
        <v>15134</v>
      </c>
      <c r="S14131" s="3" t="s">
        <v>31</v>
      </c>
    </row>
    <row r="14132" spans="18:19" x14ac:dyDescent="0.25">
      <c r="R14132" s="3">
        <v>15135</v>
      </c>
      <c r="S14132" s="3" t="s">
        <v>31</v>
      </c>
    </row>
    <row r="14133" spans="18:19" x14ac:dyDescent="0.25">
      <c r="R14133" s="3">
        <v>15136</v>
      </c>
      <c r="S14133" s="3" t="s">
        <v>31</v>
      </c>
    </row>
    <row r="14134" spans="18:19" x14ac:dyDescent="0.25">
      <c r="R14134" s="3">
        <v>15137</v>
      </c>
      <c r="S14134" s="3" t="s">
        <v>31</v>
      </c>
    </row>
    <row r="14135" spans="18:19" x14ac:dyDescent="0.25">
      <c r="R14135" s="3">
        <v>15138</v>
      </c>
      <c r="S14135" s="3" t="s">
        <v>31</v>
      </c>
    </row>
    <row r="14136" spans="18:19" x14ac:dyDescent="0.25">
      <c r="R14136" s="3">
        <v>15139</v>
      </c>
      <c r="S14136" s="3" t="s">
        <v>31</v>
      </c>
    </row>
    <row r="14137" spans="18:19" x14ac:dyDescent="0.25">
      <c r="R14137" s="3">
        <v>15140</v>
      </c>
      <c r="S14137" s="3" t="s">
        <v>31</v>
      </c>
    </row>
    <row r="14138" spans="18:19" x14ac:dyDescent="0.25">
      <c r="R14138" s="3">
        <v>15141</v>
      </c>
      <c r="S14138" s="3" t="s">
        <v>31</v>
      </c>
    </row>
    <row r="14139" spans="18:19" x14ac:dyDescent="0.25">
      <c r="R14139" s="3">
        <v>15142</v>
      </c>
      <c r="S14139" s="3" t="s">
        <v>31</v>
      </c>
    </row>
    <row r="14140" spans="18:19" x14ac:dyDescent="0.25">
      <c r="R14140" s="3">
        <v>15143</v>
      </c>
      <c r="S14140" s="3" t="s">
        <v>31</v>
      </c>
    </row>
    <row r="14141" spans="18:19" x14ac:dyDescent="0.25">
      <c r="R14141" s="3">
        <v>15144</v>
      </c>
      <c r="S14141" s="3" t="s">
        <v>31</v>
      </c>
    </row>
    <row r="14142" spans="18:19" x14ac:dyDescent="0.25">
      <c r="R14142" s="3">
        <v>15145</v>
      </c>
      <c r="S14142" s="3" t="s">
        <v>31</v>
      </c>
    </row>
    <row r="14143" spans="18:19" x14ac:dyDescent="0.25">
      <c r="R14143" s="3">
        <v>15146</v>
      </c>
      <c r="S14143" s="3" t="s">
        <v>31</v>
      </c>
    </row>
    <row r="14144" spans="18:19" x14ac:dyDescent="0.25">
      <c r="R14144" s="3">
        <v>15147</v>
      </c>
      <c r="S14144" s="3" t="s">
        <v>31</v>
      </c>
    </row>
    <row r="14145" spans="18:19" x14ac:dyDescent="0.25">
      <c r="R14145" s="3">
        <v>15148</v>
      </c>
      <c r="S14145" s="3" t="s">
        <v>31</v>
      </c>
    </row>
    <row r="14146" spans="18:19" x14ac:dyDescent="0.25">
      <c r="R14146" s="3">
        <v>15149</v>
      </c>
      <c r="S14146" s="3" t="s">
        <v>31</v>
      </c>
    </row>
    <row r="14147" spans="18:19" x14ac:dyDescent="0.25">
      <c r="R14147" s="3">
        <v>15150</v>
      </c>
      <c r="S14147" s="3" t="s">
        <v>31</v>
      </c>
    </row>
    <row r="14148" spans="18:19" x14ac:dyDescent="0.25">
      <c r="R14148" s="3">
        <v>15151</v>
      </c>
      <c r="S14148" s="3" t="s">
        <v>31</v>
      </c>
    </row>
    <row r="14149" spans="18:19" x14ac:dyDescent="0.25">
      <c r="R14149" s="3">
        <v>15152</v>
      </c>
      <c r="S14149" s="3" t="s">
        <v>31</v>
      </c>
    </row>
    <row r="14150" spans="18:19" x14ac:dyDescent="0.25">
      <c r="R14150" s="3">
        <v>15153</v>
      </c>
      <c r="S14150" s="3" t="s">
        <v>31</v>
      </c>
    </row>
    <row r="14151" spans="18:19" x14ac:dyDescent="0.25">
      <c r="R14151" s="3">
        <v>15154</v>
      </c>
      <c r="S14151" s="3" t="s">
        <v>31</v>
      </c>
    </row>
    <row r="14152" spans="18:19" x14ac:dyDescent="0.25">
      <c r="R14152" s="3">
        <v>15155</v>
      </c>
      <c r="S14152" s="3" t="s">
        <v>31</v>
      </c>
    </row>
    <row r="14153" spans="18:19" x14ac:dyDescent="0.25">
      <c r="R14153" s="3">
        <v>15156</v>
      </c>
      <c r="S14153" s="3" t="s">
        <v>31</v>
      </c>
    </row>
    <row r="14154" spans="18:19" x14ac:dyDescent="0.25">
      <c r="R14154" s="3">
        <v>15157</v>
      </c>
      <c r="S14154" s="3" t="s">
        <v>31</v>
      </c>
    </row>
    <row r="14155" spans="18:19" x14ac:dyDescent="0.25">
      <c r="R14155" s="3">
        <v>15158</v>
      </c>
      <c r="S14155" s="3" t="s">
        <v>31</v>
      </c>
    </row>
    <row r="14156" spans="18:19" x14ac:dyDescent="0.25">
      <c r="R14156" s="3">
        <v>15159</v>
      </c>
      <c r="S14156" s="3" t="s">
        <v>31</v>
      </c>
    </row>
    <row r="14157" spans="18:19" x14ac:dyDescent="0.25">
      <c r="R14157" s="3">
        <v>15160</v>
      </c>
      <c r="S14157" s="3" t="s">
        <v>31</v>
      </c>
    </row>
    <row r="14158" spans="18:19" x14ac:dyDescent="0.25">
      <c r="R14158" s="3">
        <v>15161</v>
      </c>
      <c r="S14158" s="3" t="s">
        <v>31</v>
      </c>
    </row>
    <row r="14159" spans="18:19" x14ac:dyDescent="0.25">
      <c r="R14159" s="3">
        <v>15162</v>
      </c>
      <c r="S14159" s="3" t="s">
        <v>31</v>
      </c>
    </row>
    <row r="14160" spans="18:19" x14ac:dyDescent="0.25">
      <c r="R14160" s="3">
        <v>15163</v>
      </c>
      <c r="S14160" s="3" t="s">
        <v>31</v>
      </c>
    </row>
    <row r="14161" spans="18:19" x14ac:dyDescent="0.25">
      <c r="R14161" s="3">
        <v>15164</v>
      </c>
      <c r="S14161" s="3" t="s">
        <v>31</v>
      </c>
    </row>
    <row r="14162" spans="18:19" x14ac:dyDescent="0.25">
      <c r="R14162" s="3">
        <v>15165</v>
      </c>
      <c r="S14162" s="3" t="s">
        <v>31</v>
      </c>
    </row>
    <row r="14163" spans="18:19" x14ac:dyDescent="0.25">
      <c r="R14163" s="3">
        <v>15166</v>
      </c>
      <c r="S14163" s="3" t="s">
        <v>31</v>
      </c>
    </row>
    <row r="14164" spans="18:19" x14ac:dyDescent="0.25">
      <c r="R14164" s="3">
        <v>15167</v>
      </c>
      <c r="S14164" s="3" t="s">
        <v>31</v>
      </c>
    </row>
    <row r="14165" spans="18:19" x14ac:dyDescent="0.25">
      <c r="R14165" s="3">
        <v>15168</v>
      </c>
      <c r="S14165" s="3" t="s">
        <v>31</v>
      </c>
    </row>
    <row r="14166" spans="18:19" x14ac:dyDescent="0.25">
      <c r="R14166" s="3">
        <v>15169</v>
      </c>
      <c r="S14166" s="3" t="s">
        <v>31</v>
      </c>
    </row>
    <row r="14167" spans="18:19" x14ac:dyDescent="0.25">
      <c r="R14167" s="3">
        <v>15170</v>
      </c>
      <c r="S14167" s="3" t="s">
        <v>31</v>
      </c>
    </row>
    <row r="14168" spans="18:19" x14ac:dyDescent="0.25">
      <c r="R14168" s="3">
        <v>15171</v>
      </c>
      <c r="S14168" s="3" t="s">
        <v>31</v>
      </c>
    </row>
    <row r="14169" spans="18:19" x14ac:dyDescent="0.25">
      <c r="R14169" s="3">
        <v>15172</v>
      </c>
      <c r="S14169" s="3" t="s">
        <v>31</v>
      </c>
    </row>
    <row r="14170" spans="18:19" x14ac:dyDescent="0.25">
      <c r="R14170" s="3">
        <v>15173</v>
      </c>
      <c r="S14170" s="3" t="s">
        <v>31</v>
      </c>
    </row>
    <row r="14171" spans="18:19" x14ac:dyDescent="0.25">
      <c r="R14171" s="3">
        <v>15174</v>
      </c>
      <c r="S14171" s="3" t="s">
        <v>31</v>
      </c>
    </row>
    <row r="14172" spans="18:19" x14ac:dyDescent="0.25">
      <c r="R14172" s="3">
        <v>15175</v>
      </c>
      <c r="S14172" s="3" t="s">
        <v>31</v>
      </c>
    </row>
    <row r="14173" spans="18:19" x14ac:dyDescent="0.25">
      <c r="R14173" s="3">
        <v>15176</v>
      </c>
      <c r="S14173" s="3" t="s">
        <v>31</v>
      </c>
    </row>
    <row r="14174" spans="18:19" x14ac:dyDescent="0.25">
      <c r="R14174" s="3">
        <v>15177</v>
      </c>
      <c r="S14174" s="3" t="s">
        <v>31</v>
      </c>
    </row>
    <row r="14175" spans="18:19" x14ac:dyDescent="0.25">
      <c r="R14175" s="3">
        <v>15178</v>
      </c>
      <c r="S14175" s="3" t="s">
        <v>31</v>
      </c>
    </row>
    <row r="14176" spans="18:19" x14ac:dyDescent="0.25">
      <c r="R14176" s="3">
        <v>15179</v>
      </c>
      <c r="S14176" s="3" t="s">
        <v>31</v>
      </c>
    </row>
    <row r="14177" spans="18:19" x14ac:dyDescent="0.25">
      <c r="R14177" s="3">
        <v>15180</v>
      </c>
      <c r="S14177" s="3" t="s">
        <v>31</v>
      </c>
    </row>
    <row r="14178" spans="18:19" x14ac:dyDescent="0.25">
      <c r="R14178" s="3">
        <v>15181</v>
      </c>
      <c r="S14178" s="3" t="s">
        <v>31</v>
      </c>
    </row>
    <row r="14179" spans="18:19" x14ac:dyDescent="0.25">
      <c r="R14179" s="3">
        <v>15182</v>
      </c>
      <c r="S14179" s="3" t="s">
        <v>31</v>
      </c>
    </row>
    <row r="14180" spans="18:19" x14ac:dyDescent="0.25">
      <c r="R14180" s="3">
        <v>15183</v>
      </c>
      <c r="S14180" s="3" t="s">
        <v>31</v>
      </c>
    </row>
    <row r="14181" spans="18:19" x14ac:dyDescent="0.25">
      <c r="R14181" s="3">
        <v>15184</v>
      </c>
      <c r="S14181" s="3" t="s">
        <v>31</v>
      </c>
    </row>
    <row r="14182" spans="18:19" x14ac:dyDescent="0.25">
      <c r="R14182" s="3">
        <v>15185</v>
      </c>
      <c r="S14182" s="3" t="s">
        <v>31</v>
      </c>
    </row>
    <row r="14183" spans="18:19" x14ac:dyDescent="0.25">
      <c r="R14183" s="3">
        <v>15186</v>
      </c>
      <c r="S14183" s="3" t="s">
        <v>31</v>
      </c>
    </row>
    <row r="14184" spans="18:19" x14ac:dyDescent="0.25">
      <c r="R14184" s="3">
        <v>15187</v>
      </c>
      <c r="S14184" s="3" t="s">
        <v>31</v>
      </c>
    </row>
    <row r="14185" spans="18:19" x14ac:dyDescent="0.25">
      <c r="R14185" s="3">
        <v>15188</v>
      </c>
      <c r="S14185" s="3" t="s">
        <v>31</v>
      </c>
    </row>
    <row r="14186" spans="18:19" x14ac:dyDescent="0.25">
      <c r="R14186" s="3">
        <v>15189</v>
      </c>
      <c r="S14186" s="3" t="s">
        <v>31</v>
      </c>
    </row>
    <row r="14187" spans="18:19" x14ac:dyDescent="0.25">
      <c r="R14187" s="3">
        <v>15190</v>
      </c>
      <c r="S14187" s="3" t="s">
        <v>31</v>
      </c>
    </row>
    <row r="14188" spans="18:19" x14ac:dyDescent="0.25">
      <c r="R14188" s="3">
        <v>15191</v>
      </c>
      <c r="S14188" s="3" t="s">
        <v>31</v>
      </c>
    </row>
    <row r="14189" spans="18:19" x14ac:dyDescent="0.25">
      <c r="R14189" s="3">
        <v>15192</v>
      </c>
      <c r="S14189" s="3" t="s">
        <v>31</v>
      </c>
    </row>
    <row r="14190" spans="18:19" x14ac:dyDescent="0.25">
      <c r="R14190" s="3">
        <v>15193</v>
      </c>
      <c r="S14190" s="3" t="s">
        <v>31</v>
      </c>
    </row>
    <row r="14191" spans="18:19" x14ac:dyDescent="0.25">
      <c r="R14191" s="3">
        <v>15194</v>
      </c>
      <c r="S14191" s="3" t="s">
        <v>31</v>
      </c>
    </row>
    <row r="14192" spans="18:19" x14ac:dyDescent="0.25">
      <c r="R14192" s="3">
        <v>15195</v>
      </c>
      <c r="S14192" s="3" t="s">
        <v>31</v>
      </c>
    </row>
    <row r="14193" spans="18:19" x14ac:dyDescent="0.25">
      <c r="R14193" s="3">
        <v>15196</v>
      </c>
      <c r="S14193" s="3" t="s">
        <v>31</v>
      </c>
    </row>
    <row r="14194" spans="18:19" x14ac:dyDescent="0.25">
      <c r="R14194" s="3">
        <v>15197</v>
      </c>
      <c r="S14194" s="3" t="s">
        <v>31</v>
      </c>
    </row>
    <row r="14195" spans="18:19" x14ac:dyDescent="0.25">
      <c r="R14195" s="3">
        <v>15198</v>
      </c>
      <c r="S14195" s="3" t="s">
        <v>31</v>
      </c>
    </row>
    <row r="14196" spans="18:19" x14ac:dyDescent="0.25">
      <c r="R14196" s="3">
        <v>15199</v>
      </c>
      <c r="S14196" s="3" t="s">
        <v>31</v>
      </c>
    </row>
    <row r="14197" spans="18:19" x14ac:dyDescent="0.25">
      <c r="R14197" s="3">
        <v>15200</v>
      </c>
      <c r="S14197" s="3" t="s">
        <v>31</v>
      </c>
    </row>
    <row r="14198" spans="18:19" x14ac:dyDescent="0.25">
      <c r="R14198" s="3">
        <v>15201</v>
      </c>
      <c r="S14198" s="3" t="s">
        <v>31</v>
      </c>
    </row>
    <row r="14199" spans="18:19" x14ac:dyDescent="0.25">
      <c r="R14199" s="3">
        <v>15202</v>
      </c>
      <c r="S14199" s="3" t="s">
        <v>31</v>
      </c>
    </row>
    <row r="14200" spans="18:19" x14ac:dyDescent="0.25">
      <c r="R14200" s="3">
        <v>15203</v>
      </c>
      <c r="S14200" s="3" t="s">
        <v>31</v>
      </c>
    </row>
    <row r="14201" spans="18:19" x14ac:dyDescent="0.25">
      <c r="R14201" s="3">
        <v>15204</v>
      </c>
      <c r="S14201" s="3" t="s">
        <v>31</v>
      </c>
    </row>
    <row r="14202" spans="18:19" x14ac:dyDescent="0.25">
      <c r="R14202" s="3">
        <v>15205</v>
      </c>
      <c r="S14202" s="3" t="s">
        <v>31</v>
      </c>
    </row>
    <row r="14203" spans="18:19" x14ac:dyDescent="0.25">
      <c r="R14203" s="3">
        <v>15206</v>
      </c>
      <c r="S14203" s="3" t="s">
        <v>31</v>
      </c>
    </row>
    <row r="14204" spans="18:19" x14ac:dyDescent="0.25">
      <c r="R14204" s="3">
        <v>15207</v>
      </c>
      <c r="S14204" s="3" t="s">
        <v>31</v>
      </c>
    </row>
    <row r="14205" spans="18:19" x14ac:dyDescent="0.25">
      <c r="R14205" s="3">
        <v>15208</v>
      </c>
      <c r="S14205" s="3" t="s">
        <v>31</v>
      </c>
    </row>
    <row r="14206" spans="18:19" x14ac:dyDescent="0.25">
      <c r="R14206" s="3">
        <v>15209</v>
      </c>
      <c r="S14206" s="3" t="s">
        <v>31</v>
      </c>
    </row>
    <row r="14207" spans="18:19" x14ac:dyDescent="0.25">
      <c r="R14207" s="3">
        <v>15210</v>
      </c>
      <c r="S14207" s="3" t="s">
        <v>31</v>
      </c>
    </row>
    <row r="14208" spans="18:19" x14ac:dyDescent="0.25">
      <c r="R14208" s="3">
        <v>15211</v>
      </c>
      <c r="S14208" s="3" t="s">
        <v>31</v>
      </c>
    </row>
    <row r="14209" spans="18:19" x14ac:dyDescent="0.25">
      <c r="R14209" s="3">
        <v>15212</v>
      </c>
      <c r="S14209" s="3" t="s">
        <v>31</v>
      </c>
    </row>
    <row r="14210" spans="18:19" x14ac:dyDescent="0.25">
      <c r="R14210" s="3">
        <v>15213</v>
      </c>
      <c r="S14210" s="3" t="s">
        <v>31</v>
      </c>
    </row>
    <row r="14211" spans="18:19" x14ac:dyDescent="0.25">
      <c r="R14211" s="3">
        <v>15214</v>
      </c>
      <c r="S14211" s="3" t="s">
        <v>31</v>
      </c>
    </row>
    <row r="14212" spans="18:19" x14ac:dyDescent="0.25">
      <c r="R14212" s="3">
        <v>15215</v>
      </c>
      <c r="S14212" s="3" t="s">
        <v>31</v>
      </c>
    </row>
    <row r="14213" spans="18:19" x14ac:dyDescent="0.25">
      <c r="R14213" s="3">
        <v>15216</v>
      </c>
      <c r="S14213" s="3" t="s">
        <v>31</v>
      </c>
    </row>
    <row r="14214" spans="18:19" x14ac:dyDescent="0.25">
      <c r="R14214" s="3">
        <v>15217</v>
      </c>
      <c r="S14214" s="3" t="s">
        <v>31</v>
      </c>
    </row>
    <row r="14215" spans="18:19" x14ac:dyDescent="0.25">
      <c r="R14215" s="3">
        <v>15218</v>
      </c>
      <c r="S14215" s="3" t="s">
        <v>31</v>
      </c>
    </row>
    <row r="14216" spans="18:19" x14ac:dyDescent="0.25">
      <c r="R14216" s="3">
        <v>15219</v>
      </c>
      <c r="S14216" s="3" t="s">
        <v>31</v>
      </c>
    </row>
    <row r="14217" spans="18:19" x14ac:dyDescent="0.25">
      <c r="R14217" s="3">
        <v>15220</v>
      </c>
      <c r="S14217" s="3" t="s">
        <v>31</v>
      </c>
    </row>
    <row r="14218" spans="18:19" x14ac:dyDescent="0.25">
      <c r="R14218" s="3">
        <v>15221</v>
      </c>
      <c r="S14218" s="3" t="s">
        <v>31</v>
      </c>
    </row>
    <row r="14219" spans="18:19" x14ac:dyDescent="0.25">
      <c r="R14219" s="3">
        <v>15222</v>
      </c>
      <c r="S14219" s="3" t="s">
        <v>31</v>
      </c>
    </row>
    <row r="14220" spans="18:19" x14ac:dyDescent="0.25">
      <c r="R14220" s="3">
        <v>15223</v>
      </c>
      <c r="S14220" s="3" t="s">
        <v>31</v>
      </c>
    </row>
    <row r="14221" spans="18:19" x14ac:dyDescent="0.25">
      <c r="R14221" s="3">
        <v>15224</v>
      </c>
      <c r="S14221" s="3" t="s">
        <v>31</v>
      </c>
    </row>
    <row r="14222" spans="18:19" x14ac:dyDescent="0.25">
      <c r="R14222" s="3">
        <v>15225</v>
      </c>
      <c r="S14222" s="3" t="s">
        <v>31</v>
      </c>
    </row>
    <row r="14223" spans="18:19" x14ac:dyDescent="0.25">
      <c r="R14223" s="3">
        <v>15226</v>
      </c>
      <c r="S14223" s="3" t="s">
        <v>31</v>
      </c>
    </row>
    <row r="14224" spans="18:19" x14ac:dyDescent="0.25">
      <c r="R14224" s="3">
        <v>15227</v>
      </c>
      <c r="S14224" s="3" t="s">
        <v>31</v>
      </c>
    </row>
    <row r="14225" spans="18:19" x14ac:dyDescent="0.25">
      <c r="R14225" s="3">
        <v>15228</v>
      </c>
      <c r="S14225" s="3" t="s">
        <v>31</v>
      </c>
    </row>
    <row r="14226" spans="18:19" x14ac:dyDescent="0.25">
      <c r="R14226" s="3">
        <v>15229</v>
      </c>
      <c r="S14226" s="3" t="s">
        <v>31</v>
      </c>
    </row>
    <row r="14227" spans="18:19" x14ac:dyDescent="0.25">
      <c r="R14227" s="3">
        <v>15230</v>
      </c>
      <c r="S14227" s="3" t="s">
        <v>31</v>
      </c>
    </row>
    <row r="14228" spans="18:19" x14ac:dyDescent="0.25">
      <c r="R14228" s="3">
        <v>15231</v>
      </c>
      <c r="S14228" s="3" t="s">
        <v>31</v>
      </c>
    </row>
    <row r="14229" spans="18:19" x14ac:dyDescent="0.25">
      <c r="R14229" s="3">
        <v>15232</v>
      </c>
      <c r="S14229" s="3" t="s">
        <v>31</v>
      </c>
    </row>
    <row r="14230" spans="18:19" x14ac:dyDescent="0.25">
      <c r="R14230" s="3">
        <v>15233</v>
      </c>
      <c r="S14230" s="3" t="s">
        <v>31</v>
      </c>
    </row>
    <row r="14231" spans="18:19" x14ac:dyDescent="0.25">
      <c r="R14231" s="3">
        <v>15234</v>
      </c>
      <c r="S14231" s="3" t="s">
        <v>31</v>
      </c>
    </row>
    <row r="14232" spans="18:19" x14ac:dyDescent="0.25">
      <c r="R14232" s="3">
        <v>15235</v>
      </c>
      <c r="S14232" s="3" t="s">
        <v>31</v>
      </c>
    </row>
    <row r="14233" spans="18:19" x14ac:dyDescent="0.25">
      <c r="R14233" s="3">
        <v>15236</v>
      </c>
      <c r="S14233" s="3" t="s">
        <v>31</v>
      </c>
    </row>
    <row r="14234" spans="18:19" x14ac:dyDescent="0.25">
      <c r="R14234" s="3">
        <v>15237</v>
      </c>
      <c r="S14234" s="3" t="s">
        <v>31</v>
      </c>
    </row>
    <row r="14235" spans="18:19" x14ac:dyDescent="0.25">
      <c r="R14235" s="3">
        <v>15238</v>
      </c>
      <c r="S14235" s="3" t="s">
        <v>31</v>
      </c>
    </row>
    <row r="14236" spans="18:19" x14ac:dyDescent="0.25">
      <c r="R14236" s="3">
        <v>15239</v>
      </c>
      <c r="S14236" s="3" t="s">
        <v>31</v>
      </c>
    </row>
    <row r="14237" spans="18:19" x14ac:dyDescent="0.25">
      <c r="R14237" s="3">
        <v>15240</v>
      </c>
      <c r="S14237" s="3" t="s">
        <v>31</v>
      </c>
    </row>
    <row r="14238" spans="18:19" x14ac:dyDescent="0.25">
      <c r="R14238" s="3">
        <v>15241</v>
      </c>
      <c r="S14238" s="3" t="s">
        <v>31</v>
      </c>
    </row>
    <row r="14239" spans="18:19" x14ac:dyDescent="0.25">
      <c r="R14239" s="3">
        <v>15242</v>
      </c>
      <c r="S14239" s="3" t="s">
        <v>31</v>
      </c>
    </row>
    <row r="14240" spans="18:19" x14ac:dyDescent="0.25">
      <c r="R14240" s="3">
        <v>15243</v>
      </c>
      <c r="S14240" s="3" t="s">
        <v>31</v>
      </c>
    </row>
    <row r="14241" spans="18:19" x14ac:dyDescent="0.25">
      <c r="R14241" s="3">
        <v>15244</v>
      </c>
      <c r="S14241" s="3" t="s">
        <v>31</v>
      </c>
    </row>
    <row r="14242" spans="18:19" x14ac:dyDescent="0.25">
      <c r="R14242" s="3">
        <v>15245</v>
      </c>
      <c r="S14242" s="3" t="s">
        <v>31</v>
      </c>
    </row>
    <row r="14243" spans="18:19" x14ac:dyDescent="0.25">
      <c r="R14243" s="3">
        <v>15246</v>
      </c>
      <c r="S14243" s="3" t="s">
        <v>31</v>
      </c>
    </row>
    <row r="14244" spans="18:19" x14ac:dyDescent="0.25">
      <c r="R14244" s="3">
        <v>15247</v>
      </c>
      <c r="S14244" s="3" t="s">
        <v>31</v>
      </c>
    </row>
    <row r="14245" spans="18:19" x14ac:dyDescent="0.25">
      <c r="R14245" s="3">
        <v>15248</v>
      </c>
      <c r="S14245" s="3" t="s">
        <v>31</v>
      </c>
    </row>
    <row r="14246" spans="18:19" x14ac:dyDescent="0.25">
      <c r="R14246" s="3">
        <v>15249</v>
      </c>
      <c r="S14246" s="3" t="s">
        <v>31</v>
      </c>
    </row>
    <row r="14247" spans="18:19" x14ac:dyDescent="0.25">
      <c r="R14247" s="3">
        <v>15250</v>
      </c>
      <c r="S14247" s="3" t="s">
        <v>31</v>
      </c>
    </row>
    <row r="14248" spans="18:19" x14ac:dyDescent="0.25">
      <c r="R14248" s="3">
        <v>15251</v>
      </c>
      <c r="S14248" s="3" t="s">
        <v>31</v>
      </c>
    </row>
    <row r="14249" spans="18:19" x14ac:dyDescent="0.25">
      <c r="R14249" s="3">
        <v>15252</v>
      </c>
      <c r="S14249" s="3" t="s">
        <v>31</v>
      </c>
    </row>
    <row r="14250" spans="18:19" x14ac:dyDescent="0.25">
      <c r="R14250" s="3">
        <v>15253</v>
      </c>
      <c r="S14250" s="3" t="s">
        <v>31</v>
      </c>
    </row>
    <row r="14251" spans="18:19" x14ac:dyDescent="0.25">
      <c r="R14251" s="3">
        <v>15254</v>
      </c>
      <c r="S14251" s="3" t="s">
        <v>31</v>
      </c>
    </row>
    <row r="14252" spans="18:19" x14ac:dyDescent="0.25">
      <c r="R14252" s="3">
        <v>15255</v>
      </c>
      <c r="S14252" s="3" t="s">
        <v>31</v>
      </c>
    </row>
    <row r="14253" spans="18:19" x14ac:dyDescent="0.25">
      <c r="R14253" s="3">
        <v>15256</v>
      </c>
      <c r="S14253" s="3" t="s">
        <v>31</v>
      </c>
    </row>
    <row r="14254" spans="18:19" x14ac:dyDescent="0.25">
      <c r="R14254" s="3">
        <v>15257</v>
      </c>
      <c r="S14254" s="3" t="s">
        <v>31</v>
      </c>
    </row>
    <row r="14255" spans="18:19" x14ac:dyDescent="0.25">
      <c r="R14255" s="3">
        <v>15258</v>
      </c>
      <c r="S14255" s="3" t="s">
        <v>31</v>
      </c>
    </row>
    <row r="14256" spans="18:19" x14ac:dyDescent="0.25">
      <c r="R14256" s="3">
        <v>15259</v>
      </c>
      <c r="S14256" s="3" t="s">
        <v>31</v>
      </c>
    </row>
    <row r="14257" spans="18:19" x14ac:dyDescent="0.25">
      <c r="R14257" s="3">
        <v>15260</v>
      </c>
      <c r="S14257" s="3" t="s">
        <v>31</v>
      </c>
    </row>
    <row r="14258" spans="18:19" x14ac:dyDescent="0.25">
      <c r="R14258" s="3">
        <v>15261</v>
      </c>
      <c r="S14258" s="3" t="s">
        <v>31</v>
      </c>
    </row>
    <row r="14259" spans="18:19" x14ac:dyDescent="0.25">
      <c r="R14259" s="3">
        <v>15262</v>
      </c>
      <c r="S14259" s="3" t="s">
        <v>31</v>
      </c>
    </row>
    <row r="14260" spans="18:19" x14ac:dyDescent="0.25">
      <c r="R14260" s="3">
        <v>15263</v>
      </c>
      <c r="S14260" s="3" t="s">
        <v>31</v>
      </c>
    </row>
    <row r="14261" spans="18:19" x14ac:dyDescent="0.25">
      <c r="R14261" s="3">
        <v>15264</v>
      </c>
      <c r="S14261" s="3" t="s">
        <v>31</v>
      </c>
    </row>
    <row r="14262" spans="18:19" x14ac:dyDescent="0.25">
      <c r="R14262" s="3">
        <v>15265</v>
      </c>
      <c r="S14262" s="3" t="s">
        <v>31</v>
      </c>
    </row>
    <row r="14263" spans="18:19" x14ac:dyDescent="0.25">
      <c r="R14263" s="3">
        <v>15266</v>
      </c>
      <c r="S14263" s="3" t="s">
        <v>31</v>
      </c>
    </row>
    <row r="14264" spans="18:19" x14ac:dyDescent="0.25">
      <c r="R14264" s="3">
        <v>15267</v>
      </c>
      <c r="S14264" s="3" t="s">
        <v>31</v>
      </c>
    </row>
    <row r="14265" spans="18:19" x14ac:dyDescent="0.25">
      <c r="R14265" s="3">
        <v>15268</v>
      </c>
      <c r="S14265" s="3" t="s">
        <v>31</v>
      </c>
    </row>
    <row r="14266" spans="18:19" x14ac:dyDescent="0.25">
      <c r="R14266" s="3">
        <v>15269</v>
      </c>
      <c r="S14266" s="3" t="s">
        <v>31</v>
      </c>
    </row>
    <row r="14267" spans="18:19" x14ac:dyDescent="0.25">
      <c r="R14267" s="3">
        <v>15270</v>
      </c>
      <c r="S14267" s="3" t="s">
        <v>31</v>
      </c>
    </row>
    <row r="14268" spans="18:19" x14ac:dyDescent="0.25">
      <c r="R14268" s="3">
        <v>15271</v>
      </c>
      <c r="S14268" s="3" t="s">
        <v>31</v>
      </c>
    </row>
    <row r="14269" spans="18:19" x14ac:dyDescent="0.25">
      <c r="R14269" s="3">
        <v>15272</v>
      </c>
      <c r="S14269" s="3" t="s">
        <v>31</v>
      </c>
    </row>
    <row r="14270" spans="18:19" x14ac:dyDescent="0.25">
      <c r="R14270" s="3">
        <v>15273</v>
      </c>
      <c r="S14270" s="3" t="s">
        <v>31</v>
      </c>
    </row>
    <row r="14271" spans="18:19" x14ac:dyDescent="0.25">
      <c r="R14271" s="3">
        <v>15274</v>
      </c>
      <c r="S14271" s="3" t="s">
        <v>31</v>
      </c>
    </row>
    <row r="14272" spans="18:19" x14ac:dyDescent="0.25">
      <c r="R14272" s="3">
        <v>15275</v>
      </c>
      <c r="S14272" s="3" t="s">
        <v>31</v>
      </c>
    </row>
    <row r="14273" spans="18:19" x14ac:dyDescent="0.25">
      <c r="R14273" s="3">
        <v>15276</v>
      </c>
      <c r="S14273" s="3" t="s">
        <v>31</v>
      </c>
    </row>
    <row r="14274" spans="18:19" x14ac:dyDescent="0.25">
      <c r="R14274" s="3">
        <v>15277</v>
      </c>
      <c r="S14274" s="3" t="s">
        <v>31</v>
      </c>
    </row>
    <row r="14275" spans="18:19" x14ac:dyDescent="0.25">
      <c r="R14275" s="3">
        <v>15278</v>
      </c>
      <c r="S14275" s="3" t="s">
        <v>31</v>
      </c>
    </row>
    <row r="14276" spans="18:19" x14ac:dyDescent="0.25">
      <c r="R14276" s="3">
        <v>15279</v>
      </c>
      <c r="S14276" s="3" t="s">
        <v>31</v>
      </c>
    </row>
    <row r="14277" spans="18:19" x14ac:dyDescent="0.25">
      <c r="R14277" s="3">
        <v>15280</v>
      </c>
      <c r="S14277" s="3" t="s">
        <v>31</v>
      </c>
    </row>
    <row r="14278" spans="18:19" x14ac:dyDescent="0.25">
      <c r="R14278" s="3">
        <v>15281</v>
      </c>
      <c r="S14278" s="3" t="s">
        <v>31</v>
      </c>
    </row>
    <row r="14279" spans="18:19" x14ac:dyDescent="0.25">
      <c r="R14279" s="3">
        <v>15282</v>
      </c>
      <c r="S14279" s="3" t="s">
        <v>31</v>
      </c>
    </row>
    <row r="14280" spans="18:19" x14ac:dyDescent="0.25">
      <c r="R14280" s="3">
        <v>15283</v>
      </c>
      <c r="S14280" s="3" t="s">
        <v>31</v>
      </c>
    </row>
    <row r="14281" spans="18:19" x14ac:dyDescent="0.25">
      <c r="R14281" s="3">
        <v>15284</v>
      </c>
      <c r="S14281" s="3" t="s">
        <v>31</v>
      </c>
    </row>
    <row r="14282" spans="18:19" x14ac:dyDescent="0.25">
      <c r="R14282" s="3">
        <v>15285</v>
      </c>
      <c r="S14282" s="3" t="s">
        <v>31</v>
      </c>
    </row>
    <row r="14283" spans="18:19" x14ac:dyDescent="0.25">
      <c r="R14283" s="3">
        <v>15286</v>
      </c>
      <c r="S14283" s="3" t="s">
        <v>31</v>
      </c>
    </row>
    <row r="14284" spans="18:19" x14ac:dyDescent="0.25">
      <c r="R14284" s="3">
        <v>15287</v>
      </c>
      <c r="S14284" s="3" t="s">
        <v>31</v>
      </c>
    </row>
    <row r="14285" spans="18:19" x14ac:dyDescent="0.25">
      <c r="R14285" s="3">
        <v>15288</v>
      </c>
      <c r="S14285" s="3" t="s">
        <v>31</v>
      </c>
    </row>
    <row r="14286" spans="18:19" x14ac:dyDescent="0.25">
      <c r="R14286" s="3">
        <v>15289</v>
      </c>
      <c r="S14286" s="3" t="s">
        <v>31</v>
      </c>
    </row>
    <row r="14287" spans="18:19" x14ac:dyDescent="0.25">
      <c r="R14287" s="3">
        <v>15290</v>
      </c>
      <c r="S14287" s="3" t="s">
        <v>31</v>
      </c>
    </row>
    <row r="14288" spans="18:19" x14ac:dyDescent="0.25">
      <c r="R14288" s="3">
        <v>15291</v>
      </c>
      <c r="S14288" s="3" t="s">
        <v>31</v>
      </c>
    </row>
    <row r="14289" spans="18:19" x14ac:dyDescent="0.25">
      <c r="R14289" s="3">
        <v>15292</v>
      </c>
      <c r="S14289" s="3" t="s">
        <v>31</v>
      </c>
    </row>
    <row r="14290" spans="18:19" x14ac:dyDescent="0.25">
      <c r="R14290" s="3">
        <v>15293</v>
      </c>
      <c r="S14290" s="3" t="s">
        <v>31</v>
      </c>
    </row>
    <row r="14291" spans="18:19" x14ac:dyDescent="0.25">
      <c r="R14291" s="3">
        <v>15294</v>
      </c>
      <c r="S14291" s="3" t="s">
        <v>31</v>
      </c>
    </row>
    <row r="14292" spans="18:19" x14ac:dyDescent="0.25">
      <c r="R14292" s="3">
        <v>15295</v>
      </c>
      <c r="S14292" s="3" t="s">
        <v>31</v>
      </c>
    </row>
    <row r="14293" spans="18:19" x14ac:dyDescent="0.25">
      <c r="R14293" s="3">
        <v>15296</v>
      </c>
      <c r="S14293" s="3" t="s">
        <v>31</v>
      </c>
    </row>
    <row r="14294" spans="18:19" x14ac:dyDescent="0.25">
      <c r="R14294" s="3">
        <v>15297</v>
      </c>
      <c r="S14294" s="3" t="s">
        <v>31</v>
      </c>
    </row>
    <row r="14295" spans="18:19" x14ac:dyDescent="0.25">
      <c r="R14295" s="3">
        <v>15298</v>
      </c>
      <c r="S14295" s="3" t="s">
        <v>31</v>
      </c>
    </row>
    <row r="14296" spans="18:19" x14ac:dyDescent="0.25">
      <c r="R14296" s="3">
        <v>15299</v>
      </c>
      <c r="S14296" s="3" t="s">
        <v>31</v>
      </c>
    </row>
    <row r="14297" spans="18:19" x14ac:dyDescent="0.25">
      <c r="R14297" s="3">
        <v>15300</v>
      </c>
      <c r="S14297" s="3" t="s">
        <v>31</v>
      </c>
    </row>
    <row r="14298" spans="18:19" x14ac:dyDescent="0.25">
      <c r="R14298" s="3">
        <v>15301</v>
      </c>
      <c r="S14298" s="3" t="s">
        <v>31</v>
      </c>
    </row>
    <row r="14299" spans="18:19" x14ac:dyDescent="0.25">
      <c r="R14299" s="3">
        <v>15302</v>
      </c>
      <c r="S14299" s="3" t="s">
        <v>31</v>
      </c>
    </row>
    <row r="14300" spans="18:19" x14ac:dyDescent="0.25">
      <c r="R14300" s="3">
        <v>15303</v>
      </c>
      <c r="S14300" s="3" t="s">
        <v>31</v>
      </c>
    </row>
    <row r="14301" spans="18:19" x14ac:dyDescent="0.25">
      <c r="R14301" s="3">
        <v>15304</v>
      </c>
      <c r="S14301" s="3" t="s">
        <v>31</v>
      </c>
    </row>
    <row r="14302" spans="18:19" x14ac:dyDescent="0.25">
      <c r="R14302" s="3">
        <v>15305</v>
      </c>
      <c r="S14302" s="3" t="s">
        <v>31</v>
      </c>
    </row>
    <row r="14303" spans="18:19" x14ac:dyDescent="0.25">
      <c r="R14303" s="3">
        <v>15306</v>
      </c>
      <c r="S14303" s="3" t="s">
        <v>31</v>
      </c>
    </row>
    <row r="14304" spans="18:19" x14ac:dyDescent="0.25">
      <c r="R14304" s="3">
        <v>15307</v>
      </c>
      <c r="S14304" s="3" t="s">
        <v>31</v>
      </c>
    </row>
    <row r="14305" spans="18:19" x14ac:dyDescent="0.25">
      <c r="R14305" s="3">
        <v>15308</v>
      </c>
      <c r="S14305" s="3" t="s">
        <v>31</v>
      </c>
    </row>
    <row r="14306" spans="18:19" x14ac:dyDescent="0.25">
      <c r="R14306" s="3">
        <v>15309</v>
      </c>
      <c r="S14306" s="3" t="s">
        <v>31</v>
      </c>
    </row>
    <row r="14307" spans="18:19" x14ac:dyDescent="0.25">
      <c r="R14307" s="3">
        <v>15310</v>
      </c>
      <c r="S14307" s="3" t="s">
        <v>31</v>
      </c>
    </row>
    <row r="14308" spans="18:19" x14ac:dyDescent="0.25">
      <c r="R14308" s="3">
        <v>15311</v>
      </c>
      <c r="S14308" s="3" t="s">
        <v>31</v>
      </c>
    </row>
    <row r="14309" spans="18:19" x14ac:dyDescent="0.25">
      <c r="R14309" s="3">
        <v>15312</v>
      </c>
      <c r="S14309" s="3" t="s">
        <v>31</v>
      </c>
    </row>
    <row r="14310" spans="18:19" x14ac:dyDescent="0.25">
      <c r="R14310" s="3">
        <v>15313</v>
      </c>
      <c r="S14310" s="3" t="s">
        <v>31</v>
      </c>
    </row>
    <row r="14311" spans="18:19" x14ac:dyDescent="0.25">
      <c r="R14311" s="3">
        <v>15314</v>
      </c>
      <c r="S14311" s="3" t="s">
        <v>31</v>
      </c>
    </row>
    <row r="14312" spans="18:19" x14ac:dyDescent="0.25">
      <c r="R14312" s="3">
        <v>15315</v>
      </c>
      <c r="S14312" s="3" t="s">
        <v>31</v>
      </c>
    </row>
    <row r="14313" spans="18:19" x14ac:dyDescent="0.25">
      <c r="R14313" s="3">
        <v>15316</v>
      </c>
      <c r="S14313" s="3" t="s">
        <v>31</v>
      </c>
    </row>
    <row r="14314" spans="18:19" x14ac:dyDescent="0.25">
      <c r="R14314" s="3">
        <v>15317</v>
      </c>
      <c r="S14314" s="3" t="s">
        <v>31</v>
      </c>
    </row>
    <row r="14315" spans="18:19" x14ac:dyDescent="0.25">
      <c r="R14315" s="3">
        <v>15318</v>
      </c>
      <c r="S14315" s="3" t="s">
        <v>31</v>
      </c>
    </row>
    <row r="14316" spans="18:19" x14ac:dyDescent="0.25">
      <c r="R14316" s="3">
        <v>15319</v>
      </c>
      <c r="S14316" s="3" t="s">
        <v>31</v>
      </c>
    </row>
    <row r="14317" spans="18:19" x14ac:dyDescent="0.25">
      <c r="R14317" s="3">
        <v>15320</v>
      </c>
      <c r="S14317" s="3" t="s">
        <v>31</v>
      </c>
    </row>
    <row r="14318" spans="18:19" x14ac:dyDescent="0.25">
      <c r="R14318" s="3">
        <v>15321</v>
      </c>
      <c r="S14318" s="3" t="s">
        <v>31</v>
      </c>
    </row>
    <row r="14319" spans="18:19" x14ac:dyDescent="0.25">
      <c r="R14319" s="3">
        <v>15322</v>
      </c>
      <c r="S14319" s="3" t="s">
        <v>31</v>
      </c>
    </row>
    <row r="14320" spans="18:19" x14ac:dyDescent="0.25">
      <c r="R14320" s="3">
        <v>15323</v>
      </c>
      <c r="S14320" s="3" t="s">
        <v>31</v>
      </c>
    </row>
    <row r="14321" spans="18:19" x14ac:dyDescent="0.25">
      <c r="R14321" s="3">
        <v>15324</v>
      </c>
      <c r="S14321" s="3" t="s">
        <v>31</v>
      </c>
    </row>
    <row r="14322" spans="18:19" x14ac:dyDescent="0.25">
      <c r="R14322" s="3">
        <v>15325</v>
      </c>
      <c r="S14322" s="3" t="s">
        <v>31</v>
      </c>
    </row>
    <row r="14323" spans="18:19" x14ac:dyDescent="0.25">
      <c r="R14323" s="3">
        <v>15326</v>
      </c>
      <c r="S14323" s="3" t="s">
        <v>31</v>
      </c>
    </row>
    <row r="14324" spans="18:19" x14ac:dyDescent="0.25">
      <c r="R14324" s="3">
        <v>15327</v>
      </c>
      <c r="S14324" s="3" t="s">
        <v>31</v>
      </c>
    </row>
    <row r="14325" spans="18:19" x14ac:dyDescent="0.25">
      <c r="R14325" s="3">
        <v>15328</v>
      </c>
      <c r="S14325" s="3" t="s">
        <v>31</v>
      </c>
    </row>
    <row r="14326" spans="18:19" x14ac:dyDescent="0.25">
      <c r="R14326" s="3">
        <v>15329</v>
      </c>
      <c r="S14326" s="3" t="s">
        <v>31</v>
      </c>
    </row>
    <row r="14327" spans="18:19" x14ac:dyDescent="0.25">
      <c r="R14327" s="3">
        <v>15330</v>
      </c>
      <c r="S14327" s="3" t="s">
        <v>31</v>
      </c>
    </row>
    <row r="14328" spans="18:19" x14ac:dyDescent="0.25">
      <c r="R14328" s="3">
        <v>15331</v>
      </c>
      <c r="S14328" s="3" t="s">
        <v>31</v>
      </c>
    </row>
    <row r="14329" spans="18:19" x14ac:dyDescent="0.25">
      <c r="R14329" s="3">
        <v>15332</v>
      </c>
      <c r="S14329" s="3" t="s">
        <v>31</v>
      </c>
    </row>
    <row r="14330" spans="18:19" x14ac:dyDescent="0.25">
      <c r="R14330" s="3">
        <v>15333</v>
      </c>
      <c r="S14330" s="3" t="s">
        <v>31</v>
      </c>
    </row>
    <row r="14331" spans="18:19" x14ac:dyDescent="0.25">
      <c r="R14331" s="3">
        <v>15334</v>
      </c>
      <c r="S14331" s="3" t="s">
        <v>31</v>
      </c>
    </row>
    <row r="14332" spans="18:19" x14ac:dyDescent="0.25">
      <c r="R14332" s="3">
        <v>15335</v>
      </c>
      <c r="S14332" s="3" t="s">
        <v>31</v>
      </c>
    </row>
    <row r="14333" spans="18:19" x14ac:dyDescent="0.25">
      <c r="R14333" s="3">
        <v>15336</v>
      </c>
      <c r="S14333" s="3" t="s">
        <v>31</v>
      </c>
    </row>
    <row r="14334" spans="18:19" x14ac:dyDescent="0.25">
      <c r="R14334" s="3">
        <v>15337</v>
      </c>
      <c r="S14334" s="3" t="s">
        <v>31</v>
      </c>
    </row>
    <row r="14335" spans="18:19" x14ac:dyDescent="0.25">
      <c r="R14335" s="3">
        <v>15338</v>
      </c>
      <c r="S14335" s="3" t="s">
        <v>31</v>
      </c>
    </row>
    <row r="14336" spans="18:19" x14ac:dyDescent="0.25">
      <c r="R14336" s="3">
        <v>15339</v>
      </c>
      <c r="S14336" s="3" t="s">
        <v>31</v>
      </c>
    </row>
    <row r="14337" spans="18:19" x14ac:dyDescent="0.25">
      <c r="R14337" s="3">
        <v>15340</v>
      </c>
      <c r="S14337" s="3" t="s">
        <v>31</v>
      </c>
    </row>
    <row r="14338" spans="18:19" x14ac:dyDescent="0.25">
      <c r="R14338" s="3">
        <v>15341</v>
      </c>
      <c r="S14338" s="3" t="s">
        <v>31</v>
      </c>
    </row>
    <row r="14339" spans="18:19" x14ac:dyDescent="0.25">
      <c r="R14339" s="3">
        <v>15342</v>
      </c>
      <c r="S14339" s="3" t="s">
        <v>31</v>
      </c>
    </row>
    <row r="14340" spans="18:19" x14ac:dyDescent="0.25">
      <c r="R14340" s="3">
        <v>15343</v>
      </c>
      <c r="S14340" s="3" t="s">
        <v>31</v>
      </c>
    </row>
    <row r="14341" spans="18:19" x14ac:dyDescent="0.25">
      <c r="R14341" s="3">
        <v>15344</v>
      </c>
      <c r="S14341" s="3" t="s">
        <v>31</v>
      </c>
    </row>
    <row r="14342" spans="18:19" x14ac:dyDescent="0.25">
      <c r="R14342" s="3">
        <v>15345</v>
      </c>
      <c r="S14342" s="3" t="s">
        <v>31</v>
      </c>
    </row>
    <row r="14343" spans="18:19" x14ac:dyDescent="0.25">
      <c r="R14343" s="3">
        <v>15346</v>
      </c>
      <c r="S14343" s="3" t="s">
        <v>31</v>
      </c>
    </row>
    <row r="14344" spans="18:19" x14ac:dyDescent="0.25">
      <c r="R14344" s="3">
        <v>15347</v>
      </c>
      <c r="S14344" s="3" t="s">
        <v>31</v>
      </c>
    </row>
    <row r="14345" spans="18:19" x14ac:dyDescent="0.25">
      <c r="R14345" s="3">
        <v>15348</v>
      </c>
      <c r="S14345" s="3" t="s">
        <v>31</v>
      </c>
    </row>
    <row r="14346" spans="18:19" x14ac:dyDescent="0.25">
      <c r="R14346" s="3">
        <v>15349</v>
      </c>
      <c r="S14346" s="3" t="s">
        <v>31</v>
      </c>
    </row>
    <row r="14347" spans="18:19" x14ac:dyDescent="0.25">
      <c r="R14347" s="3">
        <v>15350</v>
      </c>
      <c r="S14347" s="3" t="s">
        <v>31</v>
      </c>
    </row>
    <row r="14348" spans="18:19" x14ac:dyDescent="0.25">
      <c r="R14348" s="3">
        <v>15351</v>
      </c>
      <c r="S14348" s="3" t="s">
        <v>31</v>
      </c>
    </row>
    <row r="14349" spans="18:19" x14ac:dyDescent="0.25">
      <c r="R14349" s="3">
        <v>15352</v>
      </c>
      <c r="S14349" s="3" t="s">
        <v>31</v>
      </c>
    </row>
    <row r="14350" spans="18:19" x14ac:dyDescent="0.25">
      <c r="R14350" s="3">
        <v>15353</v>
      </c>
      <c r="S14350" s="3" t="s">
        <v>31</v>
      </c>
    </row>
    <row r="14351" spans="18:19" x14ac:dyDescent="0.25">
      <c r="R14351" s="3">
        <v>15354</v>
      </c>
      <c r="S14351" s="3" t="s">
        <v>31</v>
      </c>
    </row>
    <row r="14352" spans="18:19" x14ac:dyDescent="0.25">
      <c r="R14352" s="3">
        <v>15355</v>
      </c>
      <c r="S14352" s="3" t="s">
        <v>31</v>
      </c>
    </row>
    <row r="14353" spans="18:19" x14ac:dyDescent="0.25">
      <c r="R14353" s="3">
        <v>15356</v>
      </c>
      <c r="S14353" s="3" t="s">
        <v>31</v>
      </c>
    </row>
    <row r="14354" spans="18:19" x14ac:dyDescent="0.25">
      <c r="R14354" s="3">
        <v>15357</v>
      </c>
      <c r="S14354" s="3" t="s">
        <v>31</v>
      </c>
    </row>
    <row r="14355" spans="18:19" x14ac:dyDescent="0.25">
      <c r="R14355" s="3">
        <v>15358</v>
      </c>
      <c r="S14355" s="3" t="s">
        <v>31</v>
      </c>
    </row>
    <row r="14356" spans="18:19" x14ac:dyDescent="0.25">
      <c r="R14356" s="3">
        <v>15359</v>
      </c>
      <c r="S14356" s="3" t="s">
        <v>31</v>
      </c>
    </row>
    <row r="14357" spans="18:19" x14ac:dyDescent="0.25">
      <c r="R14357" s="3">
        <v>15360</v>
      </c>
      <c r="S14357" s="3" t="s">
        <v>31</v>
      </c>
    </row>
    <row r="14358" spans="18:19" x14ac:dyDescent="0.25">
      <c r="R14358" s="3">
        <v>15361</v>
      </c>
      <c r="S14358" s="3" t="s">
        <v>31</v>
      </c>
    </row>
    <row r="14359" spans="18:19" x14ac:dyDescent="0.25">
      <c r="R14359" s="3">
        <v>15362</v>
      </c>
      <c r="S14359" s="3" t="s">
        <v>31</v>
      </c>
    </row>
    <row r="14360" spans="18:19" x14ac:dyDescent="0.25">
      <c r="R14360" s="3">
        <v>15363</v>
      </c>
      <c r="S14360" s="3" t="s">
        <v>31</v>
      </c>
    </row>
    <row r="14361" spans="18:19" x14ac:dyDescent="0.25">
      <c r="R14361" s="3">
        <v>15364</v>
      </c>
      <c r="S14361" s="3" t="s">
        <v>31</v>
      </c>
    </row>
    <row r="14362" spans="18:19" x14ac:dyDescent="0.25">
      <c r="R14362" s="3">
        <v>15365</v>
      </c>
      <c r="S14362" s="3" t="s">
        <v>31</v>
      </c>
    </row>
    <row r="14363" spans="18:19" x14ac:dyDescent="0.25">
      <c r="R14363" s="3">
        <v>15366</v>
      </c>
      <c r="S14363" s="3" t="s">
        <v>31</v>
      </c>
    </row>
    <row r="14364" spans="18:19" x14ac:dyDescent="0.25">
      <c r="R14364" s="3">
        <v>15367</v>
      </c>
      <c r="S14364" s="3" t="s">
        <v>31</v>
      </c>
    </row>
    <row r="14365" spans="18:19" x14ac:dyDescent="0.25">
      <c r="R14365" s="3">
        <v>15368</v>
      </c>
      <c r="S14365" s="3" t="s">
        <v>31</v>
      </c>
    </row>
    <row r="14366" spans="18:19" x14ac:dyDescent="0.25">
      <c r="R14366" s="3">
        <v>15369</v>
      </c>
      <c r="S14366" s="3" t="s">
        <v>31</v>
      </c>
    </row>
    <row r="14367" spans="18:19" x14ac:dyDescent="0.25">
      <c r="R14367" s="3">
        <v>15370</v>
      </c>
      <c r="S14367" s="3" t="s">
        <v>31</v>
      </c>
    </row>
    <row r="14368" spans="18:19" x14ac:dyDescent="0.25">
      <c r="R14368" s="3">
        <v>15371</v>
      </c>
      <c r="S14368" s="3" t="s">
        <v>31</v>
      </c>
    </row>
    <row r="14369" spans="18:19" x14ac:dyDescent="0.25">
      <c r="R14369" s="3">
        <v>15372</v>
      </c>
      <c r="S14369" s="3" t="s">
        <v>31</v>
      </c>
    </row>
    <row r="14370" spans="18:19" x14ac:dyDescent="0.25">
      <c r="R14370" s="3">
        <v>15373</v>
      </c>
      <c r="S14370" s="3" t="s">
        <v>31</v>
      </c>
    </row>
    <row r="14371" spans="18:19" x14ac:dyDescent="0.25">
      <c r="R14371" s="3">
        <v>15374</v>
      </c>
      <c r="S14371" s="3" t="s">
        <v>31</v>
      </c>
    </row>
    <row r="14372" spans="18:19" x14ac:dyDescent="0.25">
      <c r="R14372" s="3">
        <v>15375</v>
      </c>
      <c r="S14372" s="3" t="s">
        <v>31</v>
      </c>
    </row>
    <row r="14373" spans="18:19" x14ac:dyDescent="0.25">
      <c r="R14373" s="3">
        <v>15376</v>
      </c>
      <c r="S14373" s="3" t="s">
        <v>31</v>
      </c>
    </row>
    <row r="14374" spans="18:19" x14ac:dyDescent="0.25">
      <c r="R14374" s="3">
        <v>15377</v>
      </c>
      <c r="S14374" s="3" t="s">
        <v>31</v>
      </c>
    </row>
    <row r="14375" spans="18:19" x14ac:dyDescent="0.25">
      <c r="R14375" s="3">
        <v>15378</v>
      </c>
      <c r="S14375" s="3" t="s">
        <v>31</v>
      </c>
    </row>
    <row r="14376" spans="18:19" x14ac:dyDescent="0.25">
      <c r="R14376" s="3">
        <v>15379</v>
      </c>
      <c r="S14376" s="3" t="s">
        <v>31</v>
      </c>
    </row>
    <row r="14377" spans="18:19" x14ac:dyDescent="0.25">
      <c r="R14377" s="3">
        <v>15380</v>
      </c>
      <c r="S14377" s="3" t="s">
        <v>31</v>
      </c>
    </row>
    <row r="14378" spans="18:19" x14ac:dyDescent="0.25">
      <c r="R14378" s="3">
        <v>15381</v>
      </c>
      <c r="S14378" s="3" t="s">
        <v>31</v>
      </c>
    </row>
    <row r="14379" spans="18:19" x14ac:dyDescent="0.25">
      <c r="R14379" s="3">
        <v>15382</v>
      </c>
      <c r="S14379" s="3" t="s">
        <v>31</v>
      </c>
    </row>
    <row r="14380" spans="18:19" x14ac:dyDescent="0.25">
      <c r="R14380" s="3">
        <v>15383</v>
      </c>
      <c r="S14380" s="3" t="s">
        <v>31</v>
      </c>
    </row>
    <row r="14381" spans="18:19" x14ac:dyDescent="0.25">
      <c r="R14381" s="3">
        <v>15384</v>
      </c>
      <c r="S14381" s="3" t="s">
        <v>31</v>
      </c>
    </row>
    <row r="14382" spans="18:19" x14ac:dyDescent="0.25">
      <c r="R14382" s="3">
        <v>15385</v>
      </c>
      <c r="S14382" s="3" t="s">
        <v>31</v>
      </c>
    </row>
    <row r="14383" spans="18:19" x14ac:dyDescent="0.25">
      <c r="R14383" s="3">
        <v>15386</v>
      </c>
      <c r="S14383" s="3" t="s">
        <v>31</v>
      </c>
    </row>
    <row r="14384" spans="18:19" x14ac:dyDescent="0.25">
      <c r="R14384" s="3">
        <v>15387</v>
      </c>
      <c r="S14384" s="3" t="s">
        <v>31</v>
      </c>
    </row>
    <row r="14385" spans="18:19" x14ac:dyDescent="0.25">
      <c r="R14385" s="3">
        <v>15388</v>
      </c>
      <c r="S14385" s="3" t="s">
        <v>31</v>
      </c>
    </row>
    <row r="14386" spans="18:19" x14ac:dyDescent="0.25">
      <c r="R14386" s="3">
        <v>15389</v>
      </c>
      <c r="S14386" s="3" t="s">
        <v>31</v>
      </c>
    </row>
    <row r="14387" spans="18:19" x14ac:dyDescent="0.25">
      <c r="R14387" s="3">
        <v>15390</v>
      </c>
      <c r="S14387" s="3" t="s">
        <v>31</v>
      </c>
    </row>
    <row r="14388" spans="18:19" x14ac:dyDescent="0.25">
      <c r="R14388" s="3">
        <v>15391</v>
      </c>
      <c r="S14388" s="3" t="s">
        <v>31</v>
      </c>
    </row>
    <row r="14389" spans="18:19" x14ac:dyDescent="0.25">
      <c r="R14389" s="3">
        <v>15392</v>
      </c>
      <c r="S14389" s="3" t="s">
        <v>31</v>
      </c>
    </row>
    <row r="14390" spans="18:19" x14ac:dyDescent="0.25">
      <c r="R14390" s="3">
        <v>15393</v>
      </c>
      <c r="S14390" s="3" t="s">
        <v>31</v>
      </c>
    </row>
    <row r="14391" spans="18:19" x14ac:dyDescent="0.25">
      <c r="R14391" s="3">
        <v>15394</v>
      </c>
      <c r="S14391" s="3" t="s">
        <v>31</v>
      </c>
    </row>
    <row r="14392" spans="18:19" x14ac:dyDescent="0.25">
      <c r="R14392" s="3">
        <v>15395</v>
      </c>
      <c r="S14392" s="3" t="s">
        <v>31</v>
      </c>
    </row>
    <row r="14393" spans="18:19" x14ac:dyDescent="0.25">
      <c r="R14393" s="3">
        <v>15396</v>
      </c>
      <c r="S14393" s="3" t="s">
        <v>31</v>
      </c>
    </row>
    <row r="14394" spans="18:19" x14ac:dyDescent="0.25">
      <c r="R14394" s="3">
        <v>15397</v>
      </c>
      <c r="S14394" s="3" t="s">
        <v>31</v>
      </c>
    </row>
    <row r="14395" spans="18:19" x14ac:dyDescent="0.25">
      <c r="R14395" s="3">
        <v>15398</v>
      </c>
      <c r="S14395" s="3" t="s">
        <v>31</v>
      </c>
    </row>
    <row r="14396" spans="18:19" x14ac:dyDescent="0.25">
      <c r="R14396" s="3">
        <v>15399</v>
      </c>
      <c r="S14396" s="3" t="s">
        <v>31</v>
      </c>
    </row>
    <row r="14397" spans="18:19" x14ac:dyDescent="0.25">
      <c r="R14397" s="3">
        <v>15400</v>
      </c>
      <c r="S14397" s="3" t="s">
        <v>31</v>
      </c>
    </row>
    <row r="14398" spans="18:19" x14ac:dyDescent="0.25">
      <c r="R14398" s="3">
        <v>15401</v>
      </c>
      <c r="S14398" s="3" t="s">
        <v>31</v>
      </c>
    </row>
    <row r="14399" spans="18:19" x14ac:dyDescent="0.25">
      <c r="R14399" s="3">
        <v>15402</v>
      </c>
      <c r="S14399" s="3" t="s">
        <v>31</v>
      </c>
    </row>
    <row r="14400" spans="18:19" x14ac:dyDescent="0.25">
      <c r="R14400" s="3">
        <v>15403</v>
      </c>
      <c r="S14400" s="3" t="s">
        <v>31</v>
      </c>
    </row>
    <row r="14401" spans="18:19" x14ac:dyDescent="0.25">
      <c r="R14401" s="3">
        <v>15404</v>
      </c>
      <c r="S14401" s="3" t="s">
        <v>31</v>
      </c>
    </row>
    <row r="14402" spans="18:19" x14ac:dyDescent="0.25">
      <c r="R14402" s="3">
        <v>15405</v>
      </c>
      <c r="S14402" s="3" t="s">
        <v>31</v>
      </c>
    </row>
    <row r="14403" spans="18:19" x14ac:dyDescent="0.25">
      <c r="R14403" s="3">
        <v>15406</v>
      </c>
      <c r="S14403" s="3" t="s">
        <v>31</v>
      </c>
    </row>
    <row r="14404" spans="18:19" x14ac:dyDescent="0.25">
      <c r="R14404" s="3">
        <v>15407</v>
      </c>
      <c r="S14404" s="3" t="s">
        <v>31</v>
      </c>
    </row>
    <row r="14405" spans="18:19" x14ac:dyDescent="0.25">
      <c r="R14405" s="3">
        <v>15408</v>
      </c>
      <c r="S14405" s="3" t="s">
        <v>31</v>
      </c>
    </row>
    <row r="14406" spans="18:19" x14ac:dyDescent="0.25">
      <c r="R14406" s="3">
        <v>15409</v>
      </c>
      <c r="S14406" s="3" t="s">
        <v>31</v>
      </c>
    </row>
    <row r="14407" spans="18:19" x14ac:dyDescent="0.25">
      <c r="R14407" s="3">
        <v>15410</v>
      </c>
      <c r="S14407" s="3" t="s">
        <v>31</v>
      </c>
    </row>
    <row r="14408" spans="18:19" x14ac:dyDescent="0.25">
      <c r="R14408" s="3">
        <v>15411</v>
      </c>
      <c r="S14408" s="3" t="s">
        <v>31</v>
      </c>
    </row>
    <row r="14409" spans="18:19" x14ac:dyDescent="0.25">
      <c r="R14409" s="3">
        <v>15412</v>
      </c>
      <c r="S14409" s="3" t="s">
        <v>31</v>
      </c>
    </row>
    <row r="14410" spans="18:19" x14ac:dyDescent="0.25">
      <c r="R14410" s="3">
        <v>15413</v>
      </c>
      <c r="S14410" s="3" t="s">
        <v>31</v>
      </c>
    </row>
    <row r="14411" spans="18:19" x14ac:dyDescent="0.25">
      <c r="R14411" s="3">
        <v>15414</v>
      </c>
      <c r="S14411" s="3" t="s">
        <v>31</v>
      </c>
    </row>
    <row r="14412" spans="18:19" x14ac:dyDescent="0.25">
      <c r="R14412" s="3">
        <v>15415</v>
      </c>
      <c r="S14412" s="3" t="s">
        <v>31</v>
      </c>
    </row>
    <row r="14413" spans="18:19" x14ac:dyDescent="0.25">
      <c r="R14413" s="3">
        <v>15416</v>
      </c>
      <c r="S14413" s="3" t="s">
        <v>31</v>
      </c>
    </row>
    <row r="14414" spans="18:19" x14ac:dyDescent="0.25">
      <c r="R14414" s="3">
        <v>15417</v>
      </c>
      <c r="S14414" s="3" t="s">
        <v>31</v>
      </c>
    </row>
    <row r="14415" spans="18:19" x14ac:dyDescent="0.25">
      <c r="R14415" s="3">
        <v>15418</v>
      </c>
      <c r="S14415" s="3" t="s">
        <v>31</v>
      </c>
    </row>
    <row r="14416" spans="18:19" x14ac:dyDescent="0.25">
      <c r="R14416" s="3">
        <v>15419</v>
      </c>
      <c r="S14416" s="3" t="s">
        <v>31</v>
      </c>
    </row>
    <row r="14417" spans="18:19" x14ac:dyDescent="0.25">
      <c r="R14417" s="3">
        <v>15420</v>
      </c>
      <c r="S14417" s="3" t="s">
        <v>31</v>
      </c>
    </row>
    <row r="14418" spans="18:19" x14ac:dyDescent="0.25">
      <c r="R14418" s="3">
        <v>15421</v>
      </c>
      <c r="S14418" s="3" t="s">
        <v>31</v>
      </c>
    </row>
    <row r="14419" spans="18:19" x14ac:dyDescent="0.25">
      <c r="R14419" s="3">
        <v>15422</v>
      </c>
      <c r="S14419" s="3" t="s">
        <v>31</v>
      </c>
    </row>
    <row r="14420" spans="18:19" x14ac:dyDescent="0.25">
      <c r="R14420" s="3">
        <v>15423</v>
      </c>
      <c r="S14420" s="3" t="s">
        <v>31</v>
      </c>
    </row>
    <row r="14421" spans="18:19" x14ac:dyDescent="0.25">
      <c r="R14421" s="3">
        <v>15424</v>
      </c>
      <c r="S14421" s="3" t="s">
        <v>31</v>
      </c>
    </row>
    <row r="14422" spans="18:19" x14ac:dyDescent="0.25">
      <c r="R14422" s="3">
        <v>15425</v>
      </c>
      <c r="S14422" s="3" t="s">
        <v>31</v>
      </c>
    </row>
    <row r="14423" spans="18:19" x14ac:dyDescent="0.25">
      <c r="R14423" s="3">
        <v>15426</v>
      </c>
      <c r="S14423" s="3" t="s">
        <v>31</v>
      </c>
    </row>
    <row r="14424" spans="18:19" x14ac:dyDescent="0.25">
      <c r="R14424" s="3">
        <v>15427</v>
      </c>
      <c r="S14424" s="3" t="s">
        <v>31</v>
      </c>
    </row>
    <row r="14425" spans="18:19" x14ac:dyDescent="0.25">
      <c r="R14425" s="3">
        <v>15428</v>
      </c>
      <c r="S14425" s="3" t="s">
        <v>31</v>
      </c>
    </row>
    <row r="14426" spans="18:19" x14ac:dyDescent="0.25">
      <c r="R14426" s="3">
        <v>15429</v>
      </c>
      <c r="S14426" s="3" t="s">
        <v>31</v>
      </c>
    </row>
    <row r="14427" spans="18:19" x14ac:dyDescent="0.25">
      <c r="R14427" s="3">
        <v>15430</v>
      </c>
      <c r="S14427" s="3" t="s">
        <v>31</v>
      </c>
    </row>
    <row r="14428" spans="18:19" x14ac:dyDescent="0.25">
      <c r="R14428" s="3">
        <v>15431</v>
      </c>
      <c r="S14428" s="3" t="s">
        <v>31</v>
      </c>
    </row>
    <row r="14429" spans="18:19" x14ac:dyDescent="0.25">
      <c r="R14429" s="3">
        <v>15432</v>
      </c>
      <c r="S14429" s="3" t="s">
        <v>31</v>
      </c>
    </row>
    <row r="14430" spans="18:19" x14ac:dyDescent="0.25">
      <c r="R14430" s="3">
        <v>15433</v>
      </c>
      <c r="S14430" s="3" t="s">
        <v>31</v>
      </c>
    </row>
    <row r="14431" spans="18:19" x14ac:dyDescent="0.25">
      <c r="R14431" s="3">
        <v>15434</v>
      </c>
      <c r="S14431" s="3" t="s">
        <v>31</v>
      </c>
    </row>
    <row r="14432" spans="18:19" x14ac:dyDescent="0.25">
      <c r="R14432" s="3">
        <v>15435</v>
      </c>
      <c r="S14432" s="3" t="s">
        <v>31</v>
      </c>
    </row>
    <row r="14433" spans="18:19" x14ac:dyDescent="0.25">
      <c r="R14433" s="3">
        <v>15436</v>
      </c>
      <c r="S14433" s="3" t="s">
        <v>31</v>
      </c>
    </row>
    <row r="14434" spans="18:19" x14ac:dyDescent="0.25">
      <c r="R14434" s="3">
        <v>15437</v>
      </c>
      <c r="S14434" s="3" t="s">
        <v>31</v>
      </c>
    </row>
    <row r="14435" spans="18:19" x14ac:dyDescent="0.25">
      <c r="R14435" s="3">
        <v>15438</v>
      </c>
      <c r="S14435" s="3" t="s">
        <v>31</v>
      </c>
    </row>
    <row r="14436" spans="18:19" x14ac:dyDescent="0.25">
      <c r="R14436" s="3">
        <v>15439</v>
      </c>
      <c r="S14436" s="3" t="s">
        <v>31</v>
      </c>
    </row>
    <row r="14437" spans="18:19" x14ac:dyDescent="0.25">
      <c r="R14437" s="3">
        <v>15440</v>
      </c>
      <c r="S14437" s="3" t="s">
        <v>31</v>
      </c>
    </row>
    <row r="14438" spans="18:19" x14ac:dyDescent="0.25">
      <c r="R14438" s="3">
        <v>15441</v>
      </c>
      <c r="S14438" s="3" t="s">
        <v>31</v>
      </c>
    </row>
    <row r="14439" spans="18:19" x14ac:dyDescent="0.25">
      <c r="R14439" s="3">
        <v>15442</v>
      </c>
      <c r="S14439" s="3" t="s">
        <v>31</v>
      </c>
    </row>
    <row r="14440" spans="18:19" x14ac:dyDescent="0.25">
      <c r="R14440" s="3">
        <v>15443</v>
      </c>
      <c r="S14440" s="3" t="s">
        <v>31</v>
      </c>
    </row>
    <row r="14441" spans="18:19" x14ac:dyDescent="0.25">
      <c r="R14441" s="3">
        <v>15444</v>
      </c>
      <c r="S14441" s="3" t="s">
        <v>31</v>
      </c>
    </row>
    <row r="14442" spans="18:19" x14ac:dyDescent="0.25">
      <c r="R14442" s="3">
        <v>15445</v>
      </c>
      <c r="S14442" s="3" t="s">
        <v>31</v>
      </c>
    </row>
    <row r="14443" spans="18:19" x14ac:dyDescent="0.25">
      <c r="R14443" s="3">
        <v>15446</v>
      </c>
      <c r="S14443" s="3" t="s">
        <v>31</v>
      </c>
    </row>
    <row r="14444" spans="18:19" x14ac:dyDescent="0.25">
      <c r="R14444" s="3">
        <v>15447</v>
      </c>
      <c r="S14444" s="3" t="s">
        <v>31</v>
      </c>
    </row>
    <row r="14445" spans="18:19" x14ac:dyDescent="0.25">
      <c r="R14445" s="3">
        <v>15448</v>
      </c>
      <c r="S14445" s="3" t="s">
        <v>31</v>
      </c>
    </row>
    <row r="14446" spans="18:19" x14ac:dyDescent="0.25">
      <c r="R14446" s="3">
        <v>15449</v>
      </c>
      <c r="S14446" s="3" t="s">
        <v>31</v>
      </c>
    </row>
    <row r="14447" spans="18:19" x14ac:dyDescent="0.25">
      <c r="R14447" s="3">
        <v>15450</v>
      </c>
      <c r="S14447" s="3" t="s">
        <v>31</v>
      </c>
    </row>
    <row r="14448" spans="18:19" x14ac:dyDescent="0.25">
      <c r="R14448" s="3">
        <v>15451</v>
      </c>
      <c r="S14448" s="3" t="s">
        <v>31</v>
      </c>
    </row>
    <row r="14449" spans="18:19" x14ac:dyDescent="0.25">
      <c r="R14449" s="3">
        <v>15452</v>
      </c>
      <c r="S14449" s="3" t="s">
        <v>31</v>
      </c>
    </row>
    <row r="14450" spans="18:19" x14ac:dyDescent="0.25">
      <c r="R14450" s="3">
        <v>15453</v>
      </c>
      <c r="S14450" s="3" t="s">
        <v>31</v>
      </c>
    </row>
    <row r="14451" spans="18:19" x14ac:dyDescent="0.25">
      <c r="R14451" s="3">
        <v>15454</v>
      </c>
      <c r="S14451" s="3" t="s">
        <v>31</v>
      </c>
    </row>
    <row r="14452" spans="18:19" x14ac:dyDescent="0.25">
      <c r="R14452" s="3">
        <v>15455</v>
      </c>
      <c r="S14452" s="3" t="s">
        <v>31</v>
      </c>
    </row>
    <row r="14453" spans="18:19" x14ac:dyDescent="0.25">
      <c r="R14453" s="3">
        <v>15456</v>
      </c>
      <c r="S14453" s="3" t="s">
        <v>31</v>
      </c>
    </row>
    <row r="14454" spans="18:19" x14ac:dyDescent="0.25">
      <c r="R14454" s="3">
        <v>15457</v>
      </c>
      <c r="S14454" s="3" t="s">
        <v>31</v>
      </c>
    </row>
    <row r="14455" spans="18:19" x14ac:dyDescent="0.25">
      <c r="R14455" s="3">
        <v>15458</v>
      </c>
      <c r="S14455" s="3" t="s">
        <v>31</v>
      </c>
    </row>
    <row r="14456" spans="18:19" x14ac:dyDescent="0.25">
      <c r="R14456" s="3">
        <v>15459</v>
      </c>
      <c r="S14456" s="3" t="s">
        <v>31</v>
      </c>
    </row>
    <row r="14457" spans="18:19" x14ac:dyDescent="0.25">
      <c r="R14457" s="3">
        <v>15460</v>
      </c>
      <c r="S14457" s="3" t="s">
        <v>31</v>
      </c>
    </row>
    <row r="14458" spans="18:19" x14ac:dyDescent="0.25">
      <c r="R14458" s="3">
        <v>15461</v>
      </c>
      <c r="S14458" s="3" t="s">
        <v>31</v>
      </c>
    </row>
    <row r="14459" spans="18:19" x14ac:dyDescent="0.25">
      <c r="R14459" s="3">
        <v>15462</v>
      </c>
      <c r="S14459" s="3" t="s">
        <v>31</v>
      </c>
    </row>
    <row r="14460" spans="18:19" x14ac:dyDescent="0.25">
      <c r="R14460" s="3">
        <v>15463</v>
      </c>
      <c r="S14460" s="3" t="s">
        <v>31</v>
      </c>
    </row>
    <row r="14461" spans="18:19" x14ac:dyDescent="0.25">
      <c r="R14461" s="3">
        <v>15464</v>
      </c>
      <c r="S14461" s="3" t="s">
        <v>31</v>
      </c>
    </row>
    <row r="14462" spans="18:19" x14ac:dyDescent="0.25">
      <c r="R14462" s="3">
        <v>15465</v>
      </c>
      <c r="S14462" s="3" t="s">
        <v>31</v>
      </c>
    </row>
    <row r="14463" spans="18:19" x14ac:dyDescent="0.25">
      <c r="R14463" s="3">
        <v>15466</v>
      </c>
      <c r="S14463" s="3" t="s">
        <v>31</v>
      </c>
    </row>
    <row r="14464" spans="18:19" x14ac:dyDescent="0.25">
      <c r="R14464" s="3">
        <v>15467</v>
      </c>
      <c r="S14464" s="3" t="s">
        <v>31</v>
      </c>
    </row>
    <row r="14465" spans="18:19" x14ac:dyDescent="0.25">
      <c r="R14465" s="3">
        <v>15468</v>
      </c>
      <c r="S14465" s="3" t="s">
        <v>31</v>
      </c>
    </row>
    <row r="14466" spans="18:19" x14ac:dyDescent="0.25">
      <c r="R14466" s="3">
        <v>15469</v>
      </c>
      <c r="S14466" s="3" t="s">
        <v>31</v>
      </c>
    </row>
    <row r="14467" spans="18:19" x14ac:dyDescent="0.25">
      <c r="R14467" s="3">
        <v>15470</v>
      </c>
      <c r="S14467" s="3" t="s">
        <v>31</v>
      </c>
    </row>
    <row r="14468" spans="18:19" x14ac:dyDescent="0.25">
      <c r="R14468" s="3">
        <v>15471</v>
      </c>
      <c r="S14468" s="3" t="s">
        <v>31</v>
      </c>
    </row>
    <row r="14469" spans="18:19" x14ac:dyDescent="0.25">
      <c r="R14469" s="3">
        <v>15472</v>
      </c>
      <c r="S14469" s="3" t="s">
        <v>31</v>
      </c>
    </row>
    <row r="14470" spans="18:19" x14ac:dyDescent="0.25">
      <c r="R14470" s="3">
        <v>15473</v>
      </c>
      <c r="S14470" s="3" t="s">
        <v>31</v>
      </c>
    </row>
    <row r="14471" spans="18:19" x14ac:dyDescent="0.25">
      <c r="R14471" s="3">
        <v>15474</v>
      </c>
      <c r="S14471" s="3" t="s">
        <v>31</v>
      </c>
    </row>
    <row r="14472" spans="18:19" x14ac:dyDescent="0.25">
      <c r="R14472" s="3">
        <v>15475</v>
      </c>
      <c r="S14472" s="3" t="s">
        <v>31</v>
      </c>
    </row>
    <row r="14473" spans="18:19" x14ac:dyDescent="0.25">
      <c r="R14473" s="3">
        <v>15476</v>
      </c>
      <c r="S14473" s="3" t="s">
        <v>31</v>
      </c>
    </row>
    <row r="14474" spans="18:19" x14ac:dyDescent="0.25">
      <c r="R14474" s="3">
        <v>15477</v>
      </c>
      <c r="S14474" s="3" t="s">
        <v>31</v>
      </c>
    </row>
    <row r="14475" spans="18:19" x14ac:dyDescent="0.25">
      <c r="R14475" s="3">
        <v>15478</v>
      </c>
      <c r="S14475" s="3" t="s">
        <v>31</v>
      </c>
    </row>
    <row r="14476" spans="18:19" x14ac:dyDescent="0.25">
      <c r="R14476" s="3">
        <v>15479</v>
      </c>
      <c r="S14476" s="3" t="s">
        <v>31</v>
      </c>
    </row>
    <row r="14477" spans="18:19" x14ac:dyDescent="0.25">
      <c r="R14477" s="3">
        <v>15480</v>
      </c>
      <c r="S14477" s="3" t="s">
        <v>31</v>
      </c>
    </row>
    <row r="14478" spans="18:19" x14ac:dyDescent="0.25">
      <c r="R14478" s="3">
        <v>15481</v>
      </c>
      <c r="S14478" s="3" t="s">
        <v>31</v>
      </c>
    </row>
    <row r="14479" spans="18:19" x14ac:dyDescent="0.25">
      <c r="R14479" s="3">
        <v>15482</v>
      </c>
      <c r="S14479" s="3" t="s">
        <v>31</v>
      </c>
    </row>
    <row r="14480" spans="18:19" x14ac:dyDescent="0.25">
      <c r="R14480" s="3">
        <v>15483</v>
      </c>
      <c r="S14480" s="3" t="s">
        <v>31</v>
      </c>
    </row>
    <row r="14481" spans="18:19" x14ac:dyDescent="0.25">
      <c r="R14481" s="3">
        <v>15484</v>
      </c>
      <c r="S14481" s="3" t="s">
        <v>31</v>
      </c>
    </row>
    <row r="14482" spans="18:19" x14ac:dyDescent="0.25">
      <c r="R14482" s="3">
        <v>15485</v>
      </c>
      <c r="S14482" s="3" t="s">
        <v>31</v>
      </c>
    </row>
    <row r="14483" spans="18:19" x14ac:dyDescent="0.25">
      <c r="R14483" s="3">
        <v>15486</v>
      </c>
      <c r="S14483" s="3" t="s">
        <v>31</v>
      </c>
    </row>
    <row r="14484" spans="18:19" x14ac:dyDescent="0.25">
      <c r="R14484" s="3">
        <v>15487</v>
      </c>
      <c r="S14484" s="3" t="s">
        <v>31</v>
      </c>
    </row>
    <row r="14485" spans="18:19" x14ac:dyDescent="0.25">
      <c r="R14485" s="3">
        <v>15488</v>
      </c>
      <c r="S14485" s="3" t="s">
        <v>31</v>
      </c>
    </row>
    <row r="14486" spans="18:19" x14ac:dyDescent="0.25">
      <c r="R14486" s="3">
        <v>15489</v>
      </c>
      <c r="S14486" s="3" t="s">
        <v>31</v>
      </c>
    </row>
    <row r="14487" spans="18:19" x14ac:dyDescent="0.25">
      <c r="R14487" s="3">
        <v>15490</v>
      </c>
      <c r="S14487" s="3" t="s">
        <v>31</v>
      </c>
    </row>
    <row r="14488" spans="18:19" x14ac:dyDescent="0.25">
      <c r="R14488" s="3">
        <v>15491</v>
      </c>
      <c r="S14488" s="3" t="s">
        <v>31</v>
      </c>
    </row>
    <row r="14489" spans="18:19" x14ac:dyDescent="0.25">
      <c r="R14489" s="3">
        <v>15492</v>
      </c>
      <c r="S14489" s="3" t="s">
        <v>31</v>
      </c>
    </row>
    <row r="14490" spans="18:19" x14ac:dyDescent="0.25">
      <c r="R14490" s="3">
        <v>15493</v>
      </c>
      <c r="S14490" s="3" t="s">
        <v>31</v>
      </c>
    </row>
    <row r="14491" spans="18:19" x14ac:dyDescent="0.25">
      <c r="R14491" s="3">
        <v>15494</v>
      </c>
      <c r="S14491" s="3" t="s">
        <v>31</v>
      </c>
    </row>
    <row r="14492" spans="18:19" x14ac:dyDescent="0.25">
      <c r="R14492" s="3">
        <v>15495</v>
      </c>
      <c r="S14492" s="3" t="s">
        <v>31</v>
      </c>
    </row>
    <row r="14493" spans="18:19" x14ac:dyDescent="0.25">
      <c r="R14493" s="3">
        <v>15496</v>
      </c>
      <c r="S14493" s="3" t="s">
        <v>31</v>
      </c>
    </row>
    <row r="14494" spans="18:19" x14ac:dyDescent="0.25">
      <c r="R14494" s="3">
        <v>15497</v>
      </c>
      <c r="S14494" s="3" t="s">
        <v>31</v>
      </c>
    </row>
    <row r="14495" spans="18:19" x14ac:dyDescent="0.25">
      <c r="R14495" s="3">
        <v>15498</v>
      </c>
      <c r="S14495" s="3" t="s">
        <v>31</v>
      </c>
    </row>
    <row r="14496" spans="18:19" x14ac:dyDescent="0.25">
      <c r="R14496" s="3">
        <v>15499</v>
      </c>
      <c r="S14496" s="3" t="s">
        <v>31</v>
      </c>
    </row>
    <row r="14497" spans="18:19" x14ac:dyDescent="0.25">
      <c r="R14497" s="3">
        <v>15500</v>
      </c>
      <c r="S14497" s="3" t="s">
        <v>31</v>
      </c>
    </row>
    <row r="14498" spans="18:19" x14ac:dyDescent="0.25">
      <c r="R14498" s="3">
        <v>15501</v>
      </c>
      <c r="S14498" s="3" t="s">
        <v>31</v>
      </c>
    </row>
    <row r="14499" spans="18:19" x14ac:dyDescent="0.25">
      <c r="R14499" s="3">
        <v>15502</v>
      </c>
      <c r="S14499" s="3" t="s">
        <v>31</v>
      </c>
    </row>
    <row r="14500" spans="18:19" x14ac:dyDescent="0.25">
      <c r="R14500" s="3">
        <v>15503</v>
      </c>
      <c r="S14500" s="3" t="s">
        <v>31</v>
      </c>
    </row>
    <row r="14501" spans="18:19" x14ac:dyDescent="0.25">
      <c r="R14501" s="3">
        <v>15504</v>
      </c>
      <c r="S14501" s="3" t="s">
        <v>31</v>
      </c>
    </row>
    <row r="14502" spans="18:19" x14ac:dyDescent="0.25">
      <c r="R14502" s="3">
        <v>15505</v>
      </c>
      <c r="S14502" s="3" t="s">
        <v>31</v>
      </c>
    </row>
    <row r="14503" spans="18:19" x14ac:dyDescent="0.25">
      <c r="R14503" s="3">
        <v>15506</v>
      </c>
      <c r="S14503" s="3" t="s">
        <v>31</v>
      </c>
    </row>
    <row r="14504" spans="18:19" x14ac:dyDescent="0.25">
      <c r="R14504" s="3">
        <v>15507</v>
      </c>
      <c r="S14504" s="3" t="s">
        <v>31</v>
      </c>
    </row>
    <row r="14505" spans="18:19" x14ac:dyDescent="0.25">
      <c r="R14505" s="3">
        <v>15508</v>
      </c>
      <c r="S14505" s="3" t="s">
        <v>31</v>
      </c>
    </row>
    <row r="14506" spans="18:19" x14ac:dyDescent="0.25">
      <c r="R14506" s="3">
        <v>15509</v>
      </c>
      <c r="S14506" s="3" t="s">
        <v>31</v>
      </c>
    </row>
    <row r="14507" spans="18:19" x14ac:dyDescent="0.25">
      <c r="R14507" s="3">
        <v>15510</v>
      </c>
      <c r="S14507" s="3" t="s">
        <v>31</v>
      </c>
    </row>
    <row r="14508" spans="18:19" x14ac:dyDescent="0.25">
      <c r="R14508" s="3">
        <v>15511</v>
      </c>
      <c r="S14508" s="3" t="s">
        <v>31</v>
      </c>
    </row>
    <row r="14509" spans="18:19" x14ac:dyDescent="0.25">
      <c r="R14509" s="3">
        <v>15512</v>
      </c>
      <c r="S14509" s="3" t="s">
        <v>31</v>
      </c>
    </row>
    <row r="14510" spans="18:19" x14ac:dyDescent="0.25">
      <c r="R14510" s="3">
        <v>15513</v>
      </c>
      <c r="S14510" s="3" t="s">
        <v>31</v>
      </c>
    </row>
    <row r="14511" spans="18:19" x14ac:dyDescent="0.25">
      <c r="R14511" s="3">
        <v>15514</v>
      </c>
      <c r="S14511" s="3" t="s">
        <v>31</v>
      </c>
    </row>
    <row r="14512" spans="18:19" x14ac:dyDescent="0.25">
      <c r="R14512" s="3">
        <v>15515</v>
      </c>
      <c r="S14512" s="3" t="s">
        <v>31</v>
      </c>
    </row>
    <row r="14513" spans="18:19" x14ac:dyDescent="0.25">
      <c r="R14513" s="3">
        <v>15516</v>
      </c>
      <c r="S14513" s="3" t="s">
        <v>31</v>
      </c>
    </row>
    <row r="14514" spans="18:19" x14ac:dyDescent="0.25">
      <c r="R14514" s="3">
        <v>15517</v>
      </c>
      <c r="S14514" s="3" t="s">
        <v>31</v>
      </c>
    </row>
    <row r="14515" spans="18:19" x14ac:dyDescent="0.25">
      <c r="R14515" s="3">
        <v>15518</v>
      </c>
      <c r="S14515" s="3" t="s">
        <v>31</v>
      </c>
    </row>
    <row r="14516" spans="18:19" x14ac:dyDescent="0.25">
      <c r="R14516" s="3">
        <v>15519</v>
      </c>
      <c r="S14516" s="3" t="s">
        <v>31</v>
      </c>
    </row>
    <row r="14517" spans="18:19" x14ac:dyDescent="0.25">
      <c r="R14517" s="3">
        <v>15520</v>
      </c>
      <c r="S14517" s="3" t="s">
        <v>31</v>
      </c>
    </row>
    <row r="14518" spans="18:19" x14ac:dyDescent="0.25">
      <c r="R14518" s="3">
        <v>15521</v>
      </c>
      <c r="S14518" s="3" t="s">
        <v>31</v>
      </c>
    </row>
    <row r="14519" spans="18:19" x14ac:dyDescent="0.25">
      <c r="R14519" s="3">
        <v>15522</v>
      </c>
      <c r="S14519" s="3" t="s">
        <v>31</v>
      </c>
    </row>
    <row r="14520" spans="18:19" x14ac:dyDescent="0.25">
      <c r="R14520" s="3">
        <v>15523</v>
      </c>
      <c r="S14520" s="3" t="s">
        <v>31</v>
      </c>
    </row>
    <row r="14521" spans="18:19" x14ac:dyDescent="0.25">
      <c r="R14521" s="3">
        <v>15524</v>
      </c>
      <c r="S14521" s="3" t="s">
        <v>31</v>
      </c>
    </row>
    <row r="14522" spans="18:19" x14ac:dyDescent="0.25">
      <c r="R14522" s="3">
        <v>15525</v>
      </c>
      <c r="S14522" s="3" t="s">
        <v>31</v>
      </c>
    </row>
    <row r="14523" spans="18:19" x14ac:dyDescent="0.25">
      <c r="R14523" s="3">
        <v>15526</v>
      </c>
      <c r="S14523" s="3" t="s">
        <v>31</v>
      </c>
    </row>
    <row r="14524" spans="18:19" x14ac:dyDescent="0.25">
      <c r="R14524" s="3">
        <v>15527</v>
      </c>
      <c r="S14524" s="3" t="s">
        <v>31</v>
      </c>
    </row>
    <row r="14525" spans="18:19" x14ac:dyDescent="0.25">
      <c r="R14525" s="3">
        <v>15528</v>
      </c>
      <c r="S14525" s="3" t="s">
        <v>31</v>
      </c>
    </row>
    <row r="14526" spans="18:19" x14ac:dyDescent="0.25">
      <c r="R14526" s="3">
        <v>15529</v>
      </c>
      <c r="S14526" s="3" t="s">
        <v>31</v>
      </c>
    </row>
    <row r="14527" spans="18:19" x14ac:dyDescent="0.25">
      <c r="R14527" s="3">
        <v>15530</v>
      </c>
      <c r="S14527" s="3" t="s">
        <v>31</v>
      </c>
    </row>
    <row r="14528" spans="18:19" x14ac:dyDescent="0.25">
      <c r="R14528" s="3">
        <v>15531</v>
      </c>
      <c r="S14528" s="3" t="s">
        <v>31</v>
      </c>
    </row>
    <row r="14529" spans="18:19" x14ac:dyDescent="0.25">
      <c r="R14529" s="3">
        <v>15532</v>
      </c>
      <c r="S14529" s="3" t="s">
        <v>31</v>
      </c>
    </row>
    <row r="14530" spans="18:19" x14ac:dyDescent="0.25">
      <c r="R14530" s="3">
        <v>15533</v>
      </c>
      <c r="S14530" s="3" t="s">
        <v>31</v>
      </c>
    </row>
    <row r="14531" spans="18:19" x14ac:dyDescent="0.25">
      <c r="R14531" s="3">
        <v>15534</v>
      </c>
      <c r="S14531" s="3" t="s">
        <v>31</v>
      </c>
    </row>
    <row r="14532" spans="18:19" x14ac:dyDescent="0.25">
      <c r="R14532" s="3">
        <v>15535</v>
      </c>
      <c r="S14532" s="3" t="s">
        <v>31</v>
      </c>
    </row>
    <row r="14533" spans="18:19" x14ac:dyDescent="0.25">
      <c r="R14533" s="3">
        <v>15536</v>
      </c>
      <c r="S14533" s="3" t="s">
        <v>31</v>
      </c>
    </row>
    <row r="14534" spans="18:19" x14ac:dyDescent="0.25">
      <c r="R14534" s="3">
        <v>15537</v>
      </c>
      <c r="S14534" s="3" t="s">
        <v>31</v>
      </c>
    </row>
    <row r="14535" spans="18:19" x14ac:dyDescent="0.25">
      <c r="R14535" s="3">
        <v>15538</v>
      </c>
      <c r="S14535" s="3" t="s">
        <v>31</v>
      </c>
    </row>
    <row r="14536" spans="18:19" x14ac:dyDescent="0.25">
      <c r="R14536" s="3">
        <v>15539</v>
      </c>
      <c r="S14536" s="3" t="s">
        <v>31</v>
      </c>
    </row>
    <row r="14537" spans="18:19" x14ac:dyDescent="0.25">
      <c r="R14537" s="3">
        <v>15540</v>
      </c>
      <c r="S14537" s="3" t="s">
        <v>31</v>
      </c>
    </row>
    <row r="14538" spans="18:19" x14ac:dyDescent="0.25">
      <c r="R14538" s="3">
        <v>15541</v>
      </c>
      <c r="S14538" s="3" t="s">
        <v>31</v>
      </c>
    </row>
    <row r="14539" spans="18:19" x14ac:dyDescent="0.25">
      <c r="R14539" s="3">
        <v>15542</v>
      </c>
      <c r="S14539" s="3" t="s">
        <v>31</v>
      </c>
    </row>
    <row r="14540" spans="18:19" x14ac:dyDescent="0.25">
      <c r="R14540" s="3">
        <v>15543</v>
      </c>
      <c r="S14540" s="3" t="s">
        <v>31</v>
      </c>
    </row>
    <row r="14541" spans="18:19" x14ac:dyDescent="0.25">
      <c r="R14541" s="3">
        <v>15544</v>
      </c>
      <c r="S14541" s="3" t="s">
        <v>31</v>
      </c>
    </row>
    <row r="14542" spans="18:19" x14ac:dyDescent="0.25">
      <c r="R14542" s="3">
        <v>15545</v>
      </c>
      <c r="S14542" s="3" t="s">
        <v>31</v>
      </c>
    </row>
    <row r="14543" spans="18:19" x14ac:dyDescent="0.25">
      <c r="R14543" s="3">
        <v>15546</v>
      </c>
      <c r="S14543" s="3" t="s">
        <v>31</v>
      </c>
    </row>
    <row r="14544" spans="18:19" x14ac:dyDescent="0.25">
      <c r="R14544" s="3">
        <v>15547</v>
      </c>
      <c r="S14544" s="3" t="s">
        <v>31</v>
      </c>
    </row>
    <row r="14545" spans="18:19" x14ac:dyDescent="0.25">
      <c r="R14545" s="3">
        <v>15548</v>
      </c>
      <c r="S14545" s="3" t="s">
        <v>31</v>
      </c>
    </row>
    <row r="14546" spans="18:19" x14ac:dyDescent="0.25">
      <c r="R14546" s="3">
        <v>15549</v>
      </c>
      <c r="S14546" s="3" t="s">
        <v>31</v>
      </c>
    </row>
    <row r="14547" spans="18:19" x14ac:dyDescent="0.25">
      <c r="R14547" s="3">
        <v>15550</v>
      </c>
      <c r="S14547" s="3" t="s">
        <v>31</v>
      </c>
    </row>
    <row r="14548" spans="18:19" x14ac:dyDescent="0.25">
      <c r="R14548" s="3">
        <v>15551</v>
      </c>
      <c r="S14548" s="3" t="s">
        <v>31</v>
      </c>
    </row>
    <row r="14549" spans="18:19" x14ac:dyDescent="0.25">
      <c r="R14549" s="3">
        <v>15552</v>
      </c>
      <c r="S14549" s="3" t="s">
        <v>31</v>
      </c>
    </row>
    <row r="14550" spans="18:19" x14ac:dyDescent="0.25">
      <c r="R14550" s="3">
        <v>15553</v>
      </c>
      <c r="S14550" s="3" t="s">
        <v>31</v>
      </c>
    </row>
    <row r="14551" spans="18:19" x14ac:dyDescent="0.25">
      <c r="R14551" s="3">
        <v>15554</v>
      </c>
      <c r="S14551" s="3" t="s">
        <v>31</v>
      </c>
    </row>
    <row r="14552" spans="18:19" x14ac:dyDescent="0.25">
      <c r="R14552" s="3">
        <v>15555</v>
      </c>
      <c r="S14552" s="3" t="s">
        <v>31</v>
      </c>
    </row>
    <row r="14553" spans="18:19" x14ac:dyDescent="0.25">
      <c r="R14553" s="3">
        <v>15556</v>
      </c>
      <c r="S14553" s="3" t="s">
        <v>31</v>
      </c>
    </row>
    <row r="14554" spans="18:19" x14ac:dyDescent="0.25">
      <c r="R14554" s="3">
        <v>15557</v>
      </c>
      <c r="S14554" s="3" t="s">
        <v>31</v>
      </c>
    </row>
    <row r="14555" spans="18:19" x14ac:dyDescent="0.25">
      <c r="R14555" s="3">
        <v>15558</v>
      </c>
      <c r="S14555" s="3" t="s">
        <v>31</v>
      </c>
    </row>
    <row r="14556" spans="18:19" x14ac:dyDescent="0.25">
      <c r="R14556" s="3">
        <v>15559</v>
      </c>
      <c r="S14556" s="3" t="s">
        <v>31</v>
      </c>
    </row>
    <row r="14557" spans="18:19" x14ac:dyDescent="0.25">
      <c r="R14557" s="3">
        <v>15560</v>
      </c>
      <c r="S14557" s="3" t="s">
        <v>31</v>
      </c>
    </row>
    <row r="14558" spans="18:19" x14ac:dyDescent="0.25">
      <c r="R14558" s="3">
        <v>15561</v>
      </c>
      <c r="S14558" s="3" t="s">
        <v>31</v>
      </c>
    </row>
    <row r="14559" spans="18:19" x14ac:dyDescent="0.25">
      <c r="R14559" s="3">
        <v>15562</v>
      </c>
      <c r="S14559" s="3" t="s">
        <v>31</v>
      </c>
    </row>
    <row r="14560" spans="18:19" x14ac:dyDescent="0.25">
      <c r="R14560" s="3">
        <v>15563</v>
      </c>
      <c r="S14560" s="3" t="s">
        <v>31</v>
      </c>
    </row>
    <row r="14561" spans="18:19" x14ac:dyDescent="0.25">
      <c r="R14561" s="3">
        <v>15564</v>
      </c>
      <c r="S14561" s="3" t="s">
        <v>31</v>
      </c>
    </row>
    <row r="14562" spans="18:19" x14ac:dyDescent="0.25">
      <c r="R14562" s="3">
        <v>15565</v>
      </c>
      <c r="S14562" s="3" t="s">
        <v>31</v>
      </c>
    </row>
    <row r="14563" spans="18:19" x14ac:dyDescent="0.25">
      <c r="R14563" s="3">
        <v>15566</v>
      </c>
      <c r="S14563" s="3" t="s">
        <v>31</v>
      </c>
    </row>
    <row r="14564" spans="18:19" x14ac:dyDescent="0.25">
      <c r="R14564" s="3">
        <v>15567</v>
      </c>
      <c r="S14564" s="3" t="s">
        <v>31</v>
      </c>
    </row>
    <row r="14565" spans="18:19" x14ac:dyDescent="0.25">
      <c r="R14565" s="3">
        <v>15568</v>
      </c>
      <c r="S14565" s="3" t="s">
        <v>31</v>
      </c>
    </row>
    <row r="14566" spans="18:19" x14ac:dyDescent="0.25">
      <c r="R14566" s="3">
        <v>15569</v>
      </c>
      <c r="S14566" s="3" t="s">
        <v>31</v>
      </c>
    </row>
    <row r="14567" spans="18:19" x14ac:dyDescent="0.25">
      <c r="R14567" s="3">
        <v>15570</v>
      </c>
      <c r="S14567" s="3" t="s">
        <v>31</v>
      </c>
    </row>
    <row r="14568" spans="18:19" x14ac:dyDescent="0.25">
      <c r="R14568" s="3">
        <v>15571</v>
      </c>
      <c r="S14568" s="3" t="s">
        <v>31</v>
      </c>
    </row>
    <row r="14569" spans="18:19" x14ac:dyDescent="0.25">
      <c r="R14569" s="3">
        <v>15572</v>
      </c>
      <c r="S14569" s="3" t="s">
        <v>31</v>
      </c>
    </row>
    <row r="14570" spans="18:19" x14ac:dyDescent="0.25">
      <c r="R14570" s="3">
        <v>15573</v>
      </c>
      <c r="S14570" s="3" t="s">
        <v>31</v>
      </c>
    </row>
    <row r="14571" spans="18:19" x14ac:dyDescent="0.25">
      <c r="R14571" s="3">
        <v>15574</v>
      </c>
      <c r="S14571" s="3" t="s">
        <v>31</v>
      </c>
    </row>
    <row r="14572" spans="18:19" x14ac:dyDescent="0.25">
      <c r="R14572" s="3">
        <v>15575</v>
      </c>
      <c r="S14572" s="3" t="s">
        <v>31</v>
      </c>
    </row>
    <row r="14573" spans="18:19" x14ac:dyDescent="0.25">
      <c r="R14573" s="3">
        <v>15576</v>
      </c>
      <c r="S14573" s="3" t="s">
        <v>31</v>
      </c>
    </row>
    <row r="14574" spans="18:19" x14ac:dyDescent="0.25">
      <c r="R14574" s="3">
        <v>15577</v>
      </c>
      <c r="S14574" s="3" t="s">
        <v>31</v>
      </c>
    </row>
    <row r="14575" spans="18:19" x14ac:dyDescent="0.25">
      <c r="R14575" s="3">
        <v>15578</v>
      </c>
      <c r="S14575" s="3" t="s">
        <v>31</v>
      </c>
    </row>
    <row r="14576" spans="18:19" x14ac:dyDescent="0.25">
      <c r="R14576" s="3">
        <v>15579</v>
      </c>
      <c r="S14576" s="3" t="s">
        <v>31</v>
      </c>
    </row>
    <row r="14577" spans="18:19" x14ac:dyDescent="0.25">
      <c r="R14577" s="3">
        <v>15580</v>
      </c>
      <c r="S14577" s="3" t="s">
        <v>31</v>
      </c>
    </row>
    <row r="14578" spans="18:19" x14ac:dyDescent="0.25">
      <c r="R14578" s="3">
        <v>15581</v>
      </c>
      <c r="S14578" s="3" t="s">
        <v>31</v>
      </c>
    </row>
    <row r="14579" spans="18:19" x14ac:dyDescent="0.25">
      <c r="R14579" s="3">
        <v>15582</v>
      </c>
      <c r="S14579" s="3" t="s">
        <v>31</v>
      </c>
    </row>
    <row r="14580" spans="18:19" x14ac:dyDescent="0.25">
      <c r="R14580" s="3">
        <v>15583</v>
      </c>
      <c r="S14580" s="3" t="s">
        <v>31</v>
      </c>
    </row>
    <row r="14581" spans="18:19" x14ac:dyDescent="0.25">
      <c r="R14581" s="3">
        <v>15584</v>
      </c>
      <c r="S14581" s="3" t="s">
        <v>31</v>
      </c>
    </row>
    <row r="14582" spans="18:19" x14ac:dyDescent="0.25">
      <c r="R14582" s="3">
        <v>15585</v>
      </c>
      <c r="S14582" s="3" t="s">
        <v>31</v>
      </c>
    </row>
    <row r="14583" spans="18:19" x14ac:dyDescent="0.25">
      <c r="R14583" s="3">
        <v>15586</v>
      </c>
      <c r="S14583" s="3" t="s">
        <v>31</v>
      </c>
    </row>
    <row r="14584" spans="18:19" x14ac:dyDescent="0.25">
      <c r="R14584" s="3">
        <v>15587</v>
      </c>
      <c r="S14584" s="3" t="s">
        <v>31</v>
      </c>
    </row>
    <row r="14585" spans="18:19" x14ac:dyDescent="0.25">
      <c r="R14585" s="3">
        <v>15588</v>
      </c>
      <c r="S14585" s="3" t="s">
        <v>31</v>
      </c>
    </row>
    <row r="14586" spans="18:19" x14ac:dyDescent="0.25">
      <c r="R14586" s="3">
        <v>15589</v>
      </c>
      <c r="S14586" s="3" t="s">
        <v>31</v>
      </c>
    </row>
    <row r="14587" spans="18:19" x14ac:dyDescent="0.25">
      <c r="R14587" s="3">
        <v>15590</v>
      </c>
      <c r="S14587" s="3" t="s">
        <v>31</v>
      </c>
    </row>
    <row r="14588" spans="18:19" x14ac:dyDescent="0.25">
      <c r="R14588" s="3">
        <v>15591</v>
      </c>
      <c r="S14588" s="3" t="s">
        <v>31</v>
      </c>
    </row>
    <row r="14589" spans="18:19" x14ac:dyDescent="0.25">
      <c r="R14589" s="3">
        <v>15592</v>
      </c>
      <c r="S14589" s="3" t="s">
        <v>31</v>
      </c>
    </row>
    <row r="14590" spans="18:19" x14ac:dyDescent="0.25">
      <c r="R14590" s="3">
        <v>15593</v>
      </c>
      <c r="S14590" s="3" t="s">
        <v>31</v>
      </c>
    </row>
    <row r="14591" spans="18:19" x14ac:dyDescent="0.25">
      <c r="R14591" s="3">
        <v>15594</v>
      </c>
      <c r="S14591" s="3" t="s">
        <v>31</v>
      </c>
    </row>
    <row r="14592" spans="18:19" x14ac:dyDescent="0.25">
      <c r="R14592" s="3">
        <v>15595</v>
      </c>
      <c r="S14592" s="3" t="s">
        <v>31</v>
      </c>
    </row>
    <row r="14593" spans="18:19" x14ac:dyDescent="0.25">
      <c r="R14593" s="3">
        <v>15596</v>
      </c>
      <c r="S14593" s="3" t="s">
        <v>31</v>
      </c>
    </row>
    <row r="14594" spans="18:19" x14ac:dyDescent="0.25">
      <c r="R14594" s="3">
        <v>15597</v>
      </c>
      <c r="S14594" s="3" t="s">
        <v>31</v>
      </c>
    </row>
    <row r="14595" spans="18:19" x14ac:dyDescent="0.25">
      <c r="R14595" s="3">
        <v>15598</v>
      </c>
      <c r="S14595" s="3" t="s">
        <v>31</v>
      </c>
    </row>
    <row r="14596" spans="18:19" x14ac:dyDescent="0.25">
      <c r="R14596" s="3">
        <v>15599</v>
      </c>
      <c r="S14596" s="3" t="s">
        <v>31</v>
      </c>
    </row>
    <row r="14597" spans="18:19" x14ac:dyDescent="0.25">
      <c r="R14597" s="3">
        <v>15600</v>
      </c>
      <c r="S14597" s="3" t="s">
        <v>31</v>
      </c>
    </row>
    <row r="14598" spans="18:19" x14ac:dyDescent="0.25">
      <c r="R14598" s="3">
        <v>15601</v>
      </c>
      <c r="S14598" s="3" t="s">
        <v>31</v>
      </c>
    </row>
    <row r="14599" spans="18:19" x14ac:dyDescent="0.25">
      <c r="R14599" s="3">
        <v>15602</v>
      </c>
      <c r="S14599" s="3" t="s">
        <v>31</v>
      </c>
    </row>
    <row r="14600" spans="18:19" x14ac:dyDescent="0.25">
      <c r="R14600" s="3">
        <v>15603</v>
      </c>
      <c r="S14600" s="3" t="s">
        <v>31</v>
      </c>
    </row>
    <row r="14601" spans="18:19" x14ac:dyDescent="0.25">
      <c r="R14601" s="3">
        <v>15604</v>
      </c>
      <c r="S14601" s="3" t="s">
        <v>31</v>
      </c>
    </row>
    <row r="14602" spans="18:19" x14ac:dyDescent="0.25">
      <c r="R14602" s="3">
        <v>15605</v>
      </c>
      <c r="S14602" s="3" t="s">
        <v>31</v>
      </c>
    </row>
    <row r="14603" spans="18:19" x14ac:dyDescent="0.25">
      <c r="R14603" s="3">
        <v>15606</v>
      </c>
      <c r="S14603" s="3" t="s">
        <v>31</v>
      </c>
    </row>
    <row r="14604" spans="18:19" x14ac:dyDescent="0.25">
      <c r="R14604" s="3">
        <v>15607</v>
      </c>
      <c r="S14604" s="3" t="s">
        <v>31</v>
      </c>
    </row>
    <row r="14605" spans="18:19" x14ac:dyDescent="0.25">
      <c r="R14605" s="3">
        <v>15608</v>
      </c>
      <c r="S14605" s="3" t="s">
        <v>31</v>
      </c>
    </row>
    <row r="14606" spans="18:19" x14ac:dyDescent="0.25">
      <c r="R14606" s="3">
        <v>15609</v>
      </c>
      <c r="S14606" s="3" t="s">
        <v>31</v>
      </c>
    </row>
    <row r="14607" spans="18:19" x14ac:dyDescent="0.25">
      <c r="R14607" s="3">
        <v>15610</v>
      </c>
      <c r="S14607" s="3" t="s">
        <v>31</v>
      </c>
    </row>
    <row r="14608" spans="18:19" x14ac:dyDescent="0.25">
      <c r="R14608" s="3">
        <v>15611</v>
      </c>
      <c r="S14608" s="3" t="s">
        <v>31</v>
      </c>
    </row>
    <row r="14609" spans="18:19" x14ac:dyDescent="0.25">
      <c r="R14609" s="3">
        <v>15612</v>
      </c>
      <c r="S14609" s="3" t="s">
        <v>31</v>
      </c>
    </row>
    <row r="14610" spans="18:19" x14ac:dyDescent="0.25">
      <c r="R14610" s="3">
        <v>15613</v>
      </c>
      <c r="S14610" s="3" t="s">
        <v>31</v>
      </c>
    </row>
    <row r="14611" spans="18:19" x14ac:dyDescent="0.25">
      <c r="R14611" s="3">
        <v>15614</v>
      </c>
      <c r="S14611" s="3" t="s">
        <v>31</v>
      </c>
    </row>
    <row r="14612" spans="18:19" x14ac:dyDescent="0.25">
      <c r="R14612" s="3">
        <v>15615</v>
      </c>
      <c r="S14612" s="3" t="s">
        <v>31</v>
      </c>
    </row>
    <row r="14613" spans="18:19" x14ac:dyDescent="0.25">
      <c r="R14613" s="3">
        <v>15616</v>
      </c>
      <c r="S14613" s="3" t="s">
        <v>31</v>
      </c>
    </row>
    <row r="14614" spans="18:19" x14ac:dyDescent="0.25">
      <c r="R14614" s="3">
        <v>15617</v>
      </c>
      <c r="S14614" s="3" t="s">
        <v>31</v>
      </c>
    </row>
    <row r="14615" spans="18:19" x14ac:dyDescent="0.25">
      <c r="R14615" s="3">
        <v>15618</v>
      </c>
      <c r="S14615" s="3" t="s">
        <v>31</v>
      </c>
    </row>
    <row r="14616" spans="18:19" x14ac:dyDescent="0.25">
      <c r="R14616" s="3">
        <v>15619</v>
      </c>
      <c r="S14616" s="3" t="s">
        <v>31</v>
      </c>
    </row>
    <row r="14617" spans="18:19" x14ac:dyDescent="0.25">
      <c r="R14617" s="3">
        <v>15620</v>
      </c>
      <c r="S14617" s="3" t="s">
        <v>31</v>
      </c>
    </row>
    <row r="14618" spans="18:19" x14ac:dyDescent="0.25">
      <c r="R14618" s="3">
        <v>15621</v>
      </c>
      <c r="S14618" s="3" t="s">
        <v>31</v>
      </c>
    </row>
    <row r="14619" spans="18:19" x14ac:dyDescent="0.25">
      <c r="R14619" s="3">
        <v>15622</v>
      </c>
      <c r="S14619" s="3" t="s">
        <v>31</v>
      </c>
    </row>
    <row r="14620" spans="18:19" x14ac:dyDescent="0.25">
      <c r="R14620" s="3">
        <v>15623</v>
      </c>
      <c r="S14620" s="3" t="s">
        <v>31</v>
      </c>
    </row>
    <row r="14621" spans="18:19" x14ac:dyDescent="0.25">
      <c r="R14621" s="3">
        <v>15624</v>
      </c>
      <c r="S14621" s="3" t="s">
        <v>31</v>
      </c>
    </row>
    <row r="14622" spans="18:19" x14ac:dyDescent="0.25">
      <c r="R14622" s="3">
        <v>15625</v>
      </c>
      <c r="S14622" s="3" t="s">
        <v>31</v>
      </c>
    </row>
    <row r="14623" spans="18:19" x14ac:dyDescent="0.25">
      <c r="R14623" s="3">
        <v>15626</v>
      </c>
      <c r="S14623" s="3" t="s">
        <v>31</v>
      </c>
    </row>
    <row r="14624" spans="18:19" x14ac:dyDescent="0.25">
      <c r="R14624" s="3">
        <v>15627</v>
      </c>
      <c r="S14624" s="3" t="s">
        <v>31</v>
      </c>
    </row>
    <row r="14625" spans="18:19" x14ac:dyDescent="0.25">
      <c r="R14625" s="3">
        <v>15628</v>
      </c>
      <c r="S14625" s="3" t="s">
        <v>31</v>
      </c>
    </row>
    <row r="14626" spans="18:19" x14ac:dyDescent="0.25">
      <c r="R14626" s="3">
        <v>15629</v>
      </c>
      <c r="S14626" s="3" t="s">
        <v>31</v>
      </c>
    </row>
    <row r="14627" spans="18:19" x14ac:dyDescent="0.25">
      <c r="R14627" s="3">
        <v>15630</v>
      </c>
      <c r="S14627" s="3" t="s">
        <v>31</v>
      </c>
    </row>
    <row r="14628" spans="18:19" x14ac:dyDescent="0.25">
      <c r="R14628" s="3">
        <v>15631</v>
      </c>
      <c r="S14628" s="3" t="s">
        <v>31</v>
      </c>
    </row>
    <row r="14629" spans="18:19" x14ac:dyDescent="0.25">
      <c r="R14629" s="3">
        <v>15632</v>
      </c>
      <c r="S14629" s="3" t="s">
        <v>31</v>
      </c>
    </row>
    <row r="14630" spans="18:19" x14ac:dyDescent="0.25">
      <c r="R14630" s="3">
        <v>15633</v>
      </c>
      <c r="S14630" s="3" t="s">
        <v>31</v>
      </c>
    </row>
    <row r="14631" spans="18:19" x14ac:dyDescent="0.25">
      <c r="R14631" s="3">
        <v>15634</v>
      </c>
      <c r="S14631" s="3" t="s">
        <v>31</v>
      </c>
    </row>
    <row r="14632" spans="18:19" x14ac:dyDescent="0.25">
      <c r="R14632" s="3">
        <v>15635</v>
      </c>
      <c r="S14632" s="3" t="s">
        <v>31</v>
      </c>
    </row>
    <row r="14633" spans="18:19" x14ac:dyDescent="0.25">
      <c r="R14633" s="3">
        <v>15636</v>
      </c>
      <c r="S14633" s="3" t="s">
        <v>31</v>
      </c>
    </row>
    <row r="14634" spans="18:19" x14ac:dyDescent="0.25">
      <c r="R14634" s="3">
        <v>15637</v>
      </c>
      <c r="S14634" s="3" t="s">
        <v>31</v>
      </c>
    </row>
    <row r="14635" spans="18:19" x14ac:dyDescent="0.25">
      <c r="R14635" s="3">
        <v>15638</v>
      </c>
      <c r="S14635" s="3" t="s">
        <v>31</v>
      </c>
    </row>
    <row r="14636" spans="18:19" x14ac:dyDescent="0.25">
      <c r="R14636" s="3">
        <v>15639</v>
      </c>
      <c r="S14636" s="3" t="s">
        <v>31</v>
      </c>
    </row>
    <row r="14637" spans="18:19" x14ac:dyDescent="0.25">
      <c r="R14637" s="3">
        <v>15640</v>
      </c>
      <c r="S14637" s="3" t="s">
        <v>31</v>
      </c>
    </row>
    <row r="14638" spans="18:19" x14ac:dyDescent="0.25">
      <c r="R14638" s="3">
        <v>15641</v>
      </c>
      <c r="S14638" s="3" t="s">
        <v>31</v>
      </c>
    </row>
    <row r="14639" spans="18:19" x14ac:dyDescent="0.25">
      <c r="R14639" s="3">
        <v>15642</v>
      </c>
      <c r="S14639" s="3" t="s">
        <v>31</v>
      </c>
    </row>
    <row r="14640" spans="18:19" x14ac:dyDescent="0.25">
      <c r="R14640" s="3">
        <v>15643</v>
      </c>
      <c r="S14640" s="3" t="s">
        <v>31</v>
      </c>
    </row>
    <row r="14641" spans="18:19" x14ac:dyDescent="0.25">
      <c r="R14641" s="3">
        <v>15644</v>
      </c>
      <c r="S14641" s="3" t="s">
        <v>31</v>
      </c>
    </row>
    <row r="14642" spans="18:19" x14ac:dyDescent="0.25">
      <c r="R14642" s="3">
        <v>15645</v>
      </c>
      <c r="S14642" s="3" t="s">
        <v>31</v>
      </c>
    </row>
    <row r="14643" spans="18:19" x14ac:dyDescent="0.25">
      <c r="R14643" s="3">
        <v>15646</v>
      </c>
      <c r="S14643" s="3" t="s">
        <v>31</v>
      </c>
    </row>
    <row r="14644" spans="18:19" x14ac:dyDescent="0.25">
      <c r="R14644" s="3">
        <v>15647</v>
      </c>
      <c r="S14644" s="3" t="s">
        <v>31</v>
      </c>
    </row>
    <row r="14645" spans="18:19" x14ac:dyDescent="0.25">
      <c r="R14645" s="3">
        <v>15648</v>
      </c>
      <c r="S14645" s="3" t="s">
        <v>31</v>
      </c>
    </row>
    <row r="14646" spans="18:19" x14ac:dyDescent="0.25">
      <c r="R14646" s="3">
        <v>15649</v>
      </c>
      <c r="S14646" s="3" t="s">
        <v>31</v>
      </c>
    </row>
    <row r="14647" spans="18:19" x14ac:dyDescent="0.25">
      <c r="R14647" s="3">
        <v>15650</v>
      </c>
      <c r="S14647" s="3" t="s">
        <v>31</v>
      </c>
    </row>
    <row r="14648" spans="18:19" x14ac:dyDescent="0.25">
      <c r="R14648" s="3">
        <v>15651</v>
      </c>
      <c r="S14648" s="3" t="s">
        <v>31</v>
      </c>
    </row>
    <row r="14649" spans="18:19" x14ac:dyDescent="0.25">
      <c r="R14649" s="3">
        <v>15652</v>
      </c>
      <c r="S14649" s="3" t="s">
        <v>31</v>
      </c>
    </row>
    <row r="14650" spans="18:19" x14ac:dyDescent="0.25">
      <c r="R14650" s="3">
        <v>15653</v>
      </c>
      <c r="S14650" s="3" t="s">
        <v>31</v>
      </c>
    </row>
    <row r="14651" spans="18:19" x14ac:dyDescent="0.25">
      <c r="R14651" s="3">
        <v>15654</v>
      </c>
      <c r="S14651" s="3" t="s">
        <v>31</v>
      </c>
    </row>
    <row r="14652" spans="18:19" x14ac:dyDescent="0.25">
      <c r="R14652" s="3">
        <v>15655</v>
      </c>
      <c r="S14652" s="3" t="s">
        <v>31</v>
      </c>
    </row>
    <row r="14653" spans="18:19" x14ac:dyDescent="0.25">
      <c r="R14653" s="3">
        <v>15656</v>
      </c>
      <c r="S14653" s="3" t="s">
        <v>31</v>
      </c>
    </row>
    <row r="14654" spans="18:19" x14ac:dyDescent="0.25">
      <c r="R14654" s="3">
        <v>15657</v>
      </c>
      <c r="S14654" s="3" t="s">
        <v>31</v>
      </c>
    </row>
    <row r="14655" spans="18:19" x14ac:dyDescent="0.25">
      <c r="R14655" s="3">
        <v>15658</v>
      </c>
      <c r="S14655" s="3" t="s">
        <v>31</v>
      </c>
    </row>
    <row r="14656" spans="18:19" x14ac:dyDescent="0.25">
      <c r="R14656" s="3">
        <v>15659</v>
      </c>
      <c r="S14656" s="3" t="s">
        <v>31</v>
      </c>
    </row>
    <row r="14657" spans="18:19" x14ac:dyDescent="0.25">
      <c r="R14657" s="3">
        <v>15660</v>
      </c>
      <c r="S14657" s="3" t="s">
        <v>31</v>
      </c>
    </row>
    <row r="14658" spans="18:19" x14ac:dyDescent="0.25">
      <c r="R14658" s="3">
        <v>15661</v>
      </c>
      <c r="S14658" s="3" t="s">
        <v>31</v>
      </c>
    </row>
    <row r="14659" spans="18:19" x14ac:dyDescent="0.25">
      <c r="R14659" s="3">
        <v>15662</v>
      </c>
      <c r="S14659" s="3" t="s">
        <v>31</v>
      </c>
    </row>
    <row r="14660" spans="18:19" x14ac:dyDescent="0.25">
      <c r="R14660" s="3">
        <v>15663</v>
      </c>
      <c r="S14660" s="3" t="s">
        <v>31</v>
      </c>
    </row>
    <row r="14661" spans="18:19" x14ac:dyDescent="0.25">
      <c r="R14661" s="3">
        <v>15664</v>
      </c>
      <c r="S14661" s="3" t="s">
        <v>31</v>
      </c>
    </row>
    <row r="14662" spans="18:19" x14ac:dyDescent="0.25">
      <c r="R14662" s="3">
        <v>15665</v>
      </c>
      <c r="S14662" s="3" t="s">
        <v>31</v>
      </c>
    </row>
    <row r="14663" spans="18:19" x14ac:dyDescent="0.25">
      <c r="R14663" s="3">
        <v>15666</v>
      </c>
      <c r="S14663" s="3" t="s">
        <v>31</v>
      </c>
    </row>
    <row r="14664" spans="18:19" x14ac:dyDescent="0.25">
      <c r="R14664" s="3">
        <v>15667</v>
      </c>
      <c r="S14664" s="3" t="s">
        <v>31</v>
      </c>
    </row>
    <row r="14665" spans="18:19" x14ac:dyDescent="0.25">
      <c r="R14665" s="3">
        <v>15668</v>
      </c>
      <c r="S14665" s="3" t="s">
        <v>31</v>
      </c>
    </row>
    <row r="14666" spans="18:19" x14ac:dyDescent="0.25">
      <c r="R14666" s="3">
        <v>15669</v>
      </c>
      <c r="S14666" s="3" t="s">
        <v>31</v>
      </c>
    </row>
    <row r="14667" spans="18:19" x14ac:dyDescent="0.25">
      <c r="R14667" s="3">
        <v>15670</v>
      </c>
      <c r="S14667" s="3" t="s">
        <v>31</v>
      </c>
    </row>
    <row r="14668" spans="18:19" x14ac:dyDescent="0.25">
      <c r="R14668" s="3">
        <v>15671</v>
      </c>
      <c r="S14668" s="3" t="s">
        <v>31</v>
      </c>
    </row>
    <row r="14669" spans="18:19" x14ac:dyDescent="0.25">
      <c r="R14669" s="3">
        <v>15672</v>
      </c>
      <c r="S14669" s="3" t="s">
        <v>31</v>
      </c>
    </row>
    <row r="14670" spans="18:19" x14ac:dyDescent="0.25">
      <c r="R14670" s="3">
        <v>15673</v>
      </c>
      <c r="S14670" s="3" t="s">
        <v>31</v>
      </c>
    </row>
    <row r="14671" spans="18:19" x14ac:dyDescent="0.25">
      <c r="R14671" s="3">
        <v>15674</v>
      </c>
      <c r="S14671" s="3" t="s">
        <v>31</v>
      </c>
    </row>
    <row r="14672" spans="18:19" x14ac:dyDescent="0.25">
      <c r="R14672" s="3">
        <v>15675</v>
      </c>
      <c r="S14672" s="3" t="s">
        <v>31</v>
      </c>
    </row>
    <row r="14673" spans="18:19" x14ac:dyDescent="0.25">
      <c r="R14673" s="3">
        <v>15676</v>
      </c>
      <c r="S14673" s="3" t="s">
        <v>31</v>
      </c>
    </row>
    <row r="14674" spans="18:19" x14ac:dyDescent="0.25">
      <c r="R14674" s="3">
        <v>15677</v>
      </c>
      <c r="S14674" s="3" t="s">
        <v>31</v>
      </c>
    </row>
    <row r="14675" spans="18:19" x14ac:dyDescent="0.25">
      <c r="R14675" s="3">
        <v>15678</v>
      </c>
      <c r="S14675" s="3" t="s">
        <v>31</v>
      </c>
    </row>
    <row r="14676" spans="18:19" x14ac:dyDescent="0.25">
      <c r="R14676" s="3">
        <v>15679</v>
      </c>
      <c r="S14676" s="3" t="s">
        <v>31</v>
      </c>
    </row>
    <row r="14677" spans="18:19" x14ac:dyDescent="0.25">
      <c r="R14677" s="3">
        <v>15680</v>
      </c>
      <c r="S14677" s="3" t="s">
        <v>31</v>
      </c>
    </row>
    <row r="14678" spans="18:19" x14ac:dyDescent="0.25">
      <c r="R14678" s="3">
        <v>15681</v>
      </c>
      <c r="S14678" s="3" t="s">
        <v>31</v>
      </c>
    </row>
    <row r="14679" spans="18:19" x14ac:dyDescent="0.25">
      <c r="R14679" s="3">
        <v>15682</v>
      </c>
      <c r="S14679" s="3" t="s">
        <v>31</v>
      </c>
    </row>
    <row r="14680" spans="18:19" x14ac:dyDescent="0.25">
      <c r="R14680" s="3">
        <v>15683</v>
      </c>
      <c r="S14680" s="3" t="s">
        <v>31</v>
      </c>
    </row>
    <row r="14681" spans="18:19" x14ac:dyDescent="0.25">
      <c r="R14681" s="3">
        <v>15684</v>
      </c>
      <c r="S14681" s="3" t="s">
        <v>31</v>
      </c>
    </row>
    <row r="14682" spans="18:19" x14ac:dyDescent="0.25">
      <c r="R14682" s="3">
        <v>15685</v>
      </c>
      <c r="S14682" s="3" t="s">
        <v>31</v>
      </c>
    </row>
    <row r="14683" spans="18:19" x14ac:dyDescent="0.25">
      <c r="R14683" s="3">
        <v>15686</v>
      </c>
      <c r="S14683" s="3" t="s">
        <v>31</v>
      </c>
    </row>
    <row r="14684" spans="18:19" x14ac:dyDescent="0.25">
      <c r="R14684" s="3">
        <v>15687</v>
      </c>
      <c r="S14684" s="3" t="s">
        <v>31</v>
      </c>
    </row>
    <row r="14685" spans="18:19" x14ac:dyDescent="0.25">
      <c r="R14685" s="3">
        <v>15688</v>
      </c>
      <c r="S14685" s="3" t="s">
        <v>31</v>
      </c>
    </row>
    <row r="14686" spans="18:19" x14ac:dyDescent="0.25">
      <c r="R14686" s="3">
        <v>15689</v>
      </c>
      <c r="S14686" s="3" t="s">
        <v>31</v>
      </c>
    </row>
    <row r="14687" spans="18:19" x14ac:dyDescent="0.25">
      <c r="R14687" s="3">
        <v>15690</v>
      </c>
      <c r="S14687" s="3" t="s">
        <v>31</v>
      </c>
    </row>
    <row r="14688" spans="18:19" x14ac:dyDescent="0.25">
      <c r="R14688" s="3">
        <v>15691</v>
      </c>
      <c r="S14688" s="3" t="s">
        <v>31</v>
      </c>
    </row>
    <row r="14689" spans="18:19" x14ac:dyDescent="0.25">
      <c r="R14689" s="3">
        <v>15692</v>
      </c>
      <c r="S14689" s="3" t="s">
        <v>31</v>
      </c>
    </row>
    <row r="14690" spans="18:19" x14ac:dyDescent="0.25">
      <c r="R14690" s="3">
        <v>15693</v>
      </c>
      <c r="S14690" s="3" t="s">
        <v>31</v>
      </c>
    </row>
    <row r="14691" spans="18:19" x14ac:dyDescent="0.25">
      <c r="R14691" s="3">
        <v>15694</v>
      </c>
      <c r="S14691" s="3" t="s">
        <v>31</v>
      </c>
    </row>
    <row r="14692" spans="18:19" x14ac:dyDescent="0.25">
      <c r="R14692" s="3">
        <v>15695</v>
      </c>
      <c r="S14692" s="3" t="s">
        <v>31</v>
      </c>
    </row>
    <row r="14693" spans="18:19" x14ac:dyDescent="0.25">
      <c r="R14693" s="3">
        <v>15696</v>
      </c>
      <c r="S14693" s="3" t="s">
        <v>31</v>
      </c>
    </row>
    <row r="14694" spans="18:19" x14ac:dyDescent="0.25">
      <c r="R14694" s="3">
        <v>15697</v>
      </c>
      <c r="S14694" s="3" t="s">
        <v>31</v>
      </c>
    </row>
    <row r="14695" spans="18:19" x14ac:dyDescent="0.25">
      <c r="R14695" s="3">
        <v>15698</v>
      </c>
      <c r="S14695" s="3" t="s">
        <v>31</v>
      </c>
    </row>
    <row r="14696" spans="18:19" x14ac:dyDescent="0.25">
      <c r="R14696" s="3">
        <v>15699</v>
      </c>
      <c r="S14696" s="3" t="s">
        <v>31</v>
      </c>
    </row>
    <row r="14697" spans="18:19" x14ac:dyDescent="0.25">
      <c r="R14697" s="3">
        <v>15700</v>
      </c>
      <c r="S14697" s="3" t="s">
        <v>31</v>
      </c>
    </row>
    <row r="14698" spans="18:19" x14ac:dyDescent="0.25">
      <c r="R14698" s="3">
        <v>15701</v>
      </c>
      <c r="S14698" s="3" t="s">
        <v>31</v>
      </c>
    </row>
    <row r="14699" spans="18:19" x14ac:dyDescent="0.25">
      <c r="R14699" s="3">
        <v>15702</v>
      </c>
      <c r="S14699" s="3" t="s">
        <v>31</v>
      </c>
    </row>
    <row r="14700" spans="18:19" x14ac:dyDescent="0.25">
      <c r="R14700" s="3">
        <v>15703</v>
      </c>
      <c r="S14700" s="3" t="s">
        <v>31</v>
      </c>
    </row>
    <row r="14701" spans="18:19" x14ac:dyDescent="0.25">
      <c r="R14701" s="3">
        <v>15704</v>
      </c>
      <c r="S14701" s="3" t="s">
        <v>31</v>
      </c>
    </row>
    <row r="14702" spans="18:19" x14ac:dyDescent="0.25">
      <c r="R14702" s="3">
        <v>15705</v>
      </c>
      <c r="S14702" s="3" t="s">
        <v>31</v>
      </c>
    </row>
    <row r="14703" spans="18:19" x14ac:dyDescent="0.25">
      <c r="R14703" s="3">
        <v>15706</v>
      </c>
      <c r="S14703" s="3" t="s">
        <v>31</v>
      </c>
    </row>
    <row r="14704" spans="18:19" x14ac:dyDescent="0.25">
      <c r="R14704" s="3">
        <v>15707</v>
      </c>
      <c r="S14704" s="3" t="s">
        <v>31</v>
      </c>
    </row>
    <row r="14705" spans="18:19" x14ac:dyDescent="0.25">
      <c r="R14705" s="3">
        <v>15708</v>
      </c>
      <c r="S14705" s="3" t="s">
        <v>31</v>
      </c>
    </row>
    <row r="14706" spans="18:19" x14ac:dyDescent="0.25">
      <c r="R14706" s="3">
        <v>15709</v>
      </c>
      <c r="S14706" s="3" t="s">
        <v>31</v>
      </c>
    </row>
    <row r="14707" spans="18:19" x14ac:dyDescent="0.25">
      <c r="R14707" s="3">
        <v>15710</v>
      </c>
      <c r="S14707" s="3" t="s">
        <v>31</v>
      </c>
    </row>
    <row r="14708" spans="18:19" x14ac:dyDescent="0.25">
      <c r="R14708" s="3">
        <v>15711</v>
      </c>
      <c r="S14708" s="3" t="s">
        <v>31</v>
      </c>
    </row>
    <row r="14709" spans="18:19" x14ac:dyDescent="0.25">
      <c r="R14709" s="3">
        <v>15712</v>
      </c>
      <c r="S14709" s="3" t="s">
        <v>31</v>
      </c>
    </row>
    <row r="14710" spans="18:19" x14ac:dyDescent="0.25">
      <c r="R14710" s="3">
        <v>15713</v>
      </c>
      <c r="S14710" s="3" t="s">
        <v>31</v>
      </c>
    </row>
    <row r="14711" spans="18:19" x14ac:dyDescent="0.25">
      <c r="R14711" s="3">
        <v>15714</v>
      </c>
      <c r="S14711" s="3" t="s">
        <v>31</v>
      </c>
    </row>
    <row r="14712" spans="18:19" x14ac:dyDescent="0.25">
      <c r="R14712" s="3">
        <v>15715</v>
      </c>
      <c r="S14712" s="3" t="s">
        <v>31</v>
      </c>
    </row>
    <row r="14713" spans="18:19" x14ac:dyDescent="0.25">
      <c r="R14713" s="3">
        <v>15716</v>
      </c>
      <c r="S14713" s="3" t="s">
        <v>31</v>
      </c>
    </row>
    <row r="14714" spans="18:19" x14ac:dyDescent="0.25">
      <c r="R14714" s="3">
        <v>15717</v>
      </c>
      <c r="S14714" s="3" t="s">
        <v>31</v>
      </c>
    </row>
    <row r="14715" spans="18:19" x14ac:dyDescent="0.25">
      <c r="R14715" s="3">
        <v>15718</v>
      </c>
      <c r="S14715" s="3" t="s">
        <v>31</v>
      </c>
    </row>
    <row r="14716" spans="18:19" x14ac:dyDescent="0.25">
      <c r="R14716" s="3">
        <v>15719</v>
      </c>
      <c r="S14716" s="3" t="s">
        <v>31</v>
      </c>
    </row>
    <row r="14717" spans="18:19" x14ac:dyDescent="0.25">
      <c r="R14717" s="3">
        <v>15720</v>
      </c>
      <c r="S14717" s="3" t="s">
        <v>31</v>
      </c>
    </row>
    <row r="14718" spans="18:19" x14ac:dyDescent="0.25">
      <c r="R14718" s="3">
        <v>15721</v>
      </c>
      <c r="S14718" s="3" t="s">
        <v>31</v>
      </c>
    </row>
    <row r="14719" spans="18:19" x14ac:dyDescent="0.25">
      <c r="R14719" s="3">
        <v>15722</v>
      </c>
      <c r="S14719" s="3" t="s">
        <v>31</v>
      </c>
    </row>
    <row r="14720" spans="18:19" x14ac:dyDescent="0.25">
      <c r="R14720" s="3">
        <v>15723</v>
      </c>
      <c r="S14720" s="3" t="s">
        <v>31</v>
      </c>
    </row>
    <row r="14721" spans="18:19" x14ac:dyDescent="0.25">
      <c r="R14721" s="3">
        <v>15724</v>
      </c>
      <c r="S14721" s="3" t="s">
        <v>31</v>
      </c>
    </row>
    <row r="14722" spans="18:19" x14ac:dyDescent="0.25">
      <c r="R14722" s="3">
        <v>15725</v>
      </c>
      <c r="S14722" s="3" t="s">
        <v>31</v>
      </c>
    </row>
    <row r="14723" spans="18:19" x14ac:dyDescent="0.25">
      <c r="R14723" s="3">
        <v>15726</v>
      </c>
      <c r="S14723" s="3" t="s">
        <v>31</v>
      </c>
    </row>
    <row r="14724" spans="18:19" x14ac:dyDescent="0.25">
      <c r="R14724" s="3">
        <v>15727</v>
      </c>
      <c r="S14724" s="3" t="s">
        <v>31</v>
      </c>
    </row>
    <row r="14725" spans="18:19" x14ac:dyDescent="0.25">
      <c r="R14725" s="3">
        <v>15728</v>
      </c>
      <c r="S14725" s="3" t="s">
        <v>31</v>
      </c>
    </row>
    <row r="14726" spans="18:19" x14ac:dyDescent="0.25">
      <c r="R14726" s="3">
        <v>15729</v>
      </c>
      <c r="S14726" s="3" t="s">
        <v>31</v>
      </c>
    </row>
    <row r="14727" spans="18:19" x14ac:dyDescent="0.25">
      <c r="R14727" s="3">
        <v>15730</v>
      </c>
      <c r="S14727" s="3" t="s">
        <v>31</v>
      </c>
    </row>
    <row r="14728" spans="18:19" x14ac:dyDescent="0.25">
      <c r="R14728" s="3">
        <v>15731</v>
      </c>
      <c r="S14728" s="3" t="s">
        <v>31</v>
      </c>
    </row>
    <row r="14729" spans="18:19" x14ac:dyDescent="0.25">
      <c r="R14729" s="3">
        <v>15732</v>
      </c>
      <c r="S14729" s="3" t="s">
        <v>31</v>
      </c>
    </row>
    <row r="14730" spans="18:19" x14ac:dyDescent="0.25">
      <c r="R14730" s="3">
        <v>15733</v>
      </c>
      <c r="S14730" s="3" t="s">
        <v>31</v>
      </c>
    </row>
    <row r="14731" spans="18:19" x14ac:dyDescent="0.25">
      <c r="R14731" s="3">
        <v>15734</v>
      </c>
      <c r="S14731" s="3" t="s">
        <v>31</v>
      </c>
    </row>
    <row r="14732" spans="18:19" x14ac:dyDescent="0.25">
      <c r="R14732" s="3">
        <v>15735</v>
      </c>
      <c r="S14732" s="3" t="s">
        <v>31</v>
      </c>
    </row>
    <row r="14733" spans="18:19" x14ac:dyDescent="0.25">
      <c r="R14733" s="3">
        <v>15736</v>
      </c>
      <c r="S14733" s="3" t="s">
        <v>31</v>
      </c>
    </row>
    <row r="14734" spans="18:19" x14ac:dyDescent="0.25">
      <c r="R14734" s="3">
        <v>15737</v>
      </c>
      <c r="S14734" s="3" t="s">
        <v>31</v>
      </c>
    </row>
    <row r="14735" spans="18:19" x14ac:dyDescent="0.25">
      <c r="R14735" s="3">
        <v>15738</v>
      </c>
      <c r="S14735" s="3" t="s">
        <v>31</v>
      </c>
    </row>
    <row r="14736" spans="18:19" x14ac:dyDescent="0.25">
      <c r="R14736" s="3">
        <v>15739</v>
      </c>
      <c r="S14736" s="3" t="s">
        <v>31</v>
      </c>
    </row>
    <row r="14737" spans="18:19" x14ac:dyDescent="0.25">
      <c r="R14737" s="3">
        <v>15740</v>
      </c>
      <c r="S14737" s="3" t="s">
        <v>31</v>
      </c>
    </row>
    <row r="14738" spans="18:19" x14ac:dyDescent="0.25">
      <c r="R14738" s="3">
        <v>15741</v>
      </c>
      <c r="S14738" s="3" t="s">
        <v>31</v>
      </c>
    </row>
    <row r="14739" spans="18:19" x14ac:dyDescent="0.25">
      <c r="R14739" s="3">
        <v>15742</v>
      </c>
      <c r="S14739" s="3" t="s">
        <v>31</v>
      </c>
    </row>
    <row r="14740" spans="18:19" x14ac:dyDescent="0.25">
      <c r="R14740" s="3">
        <v>15743</v>
      </c>
      <c r="S14740" s="3" t="s">
        <v>31</v>
      </c>
    </row>
    <row r="14741" spans="18:19" x14ac:dyDescent="0.25">
      <c r="R14741" s="3">
        <v>15744</v>
      </c>
      <c r="S14741" s="3" t="s">
        <v>31</v>
      </c>
    </row>
    <row r="14742" spans="18:19" x14ac:dyDescent="0.25">
      <c r="R14742" s="3">
        <v>15745</v>
      </c>
      <c r="S14742" s="3" t="s">
        <v>31</v>
      </c>
    </row>
    <row r="14743" spans="18:19" x14ac:dyDescent="0.25">
      <c r="R14743" s="3">
        <v>15746</v>
      </c>
      <c r="S14743" s="3" t="s">
        <v>31</v>
      </c>
    </row>
    <row r="14744" spans="18:19" x14ac:dyDescent="0.25">
      <c r="R14744" s="3">
        <v>15747</v>
      </c>
      <c r="S14744" s="3" t="s">
        <v>31</v>
      </c>
    </row>
    <row r="14745" spans="18:19" x14ac:dyDescent="0.25">
      <c r="R14745" s="3">
        <v>15748</v>
      </c>
      <c r="S14745" s="3" t="s">
        <v>31</v>
      </c>
    </row>
    <row r="14746" spans="18:19" x14ac:dyDescent="0.25">
      <c r="R14746" s="3">
        <v>15749</v>
      </c>
      <c r="S14746" s="3" t="s">
        <v>31</v>
      </c>
    </row>
    <row r="14747" spans="18:19" x14ac:dyDescent="0.25">
      <c r="R14747" s="3">
        <v>15750</v>
      </c>
      <c r="S14747" s="3" t="s">
        <v>31</v>
      </c>
    </row>
    <row r="14748" spans="18:19" x14ac:dyDescent="0.25">
      <c r="R14748" s="3">
        <v>15751</v>
      </c>
      <c r="S14748" s="3" t="s">
        <v>31</v>
      </c>
    </row>
    <row r="14749" spans="18:19" x14ac:dyDescent="0.25">
      <c r="R14749" s="3">
        <v>15752</v>
      </c>
      <c r="S14749" s="3" t="s">
        <v>31</v>
      </c>
    </row>
    <row r="14750" spans="18:19" x14ac:dyDescent="0.25">
      <c r="R14750" s="3">
        <v>15753</v>
      </c>
      <c r="S14750" s="3" t="s">
        <v>31</v>
      </c>
    </row>
    <row r="14751" spans="18:19" x14ac:dyDescent="0.25">
      <c r="R14751" s="3">
        <v>15754</v>
      </c>
      <c r="S14751" s="3" t="s">
        <v>31</v>
      </c>
    </row>
    <row r="14752" spans="18:19" x14ac:dyDescent="0.25">
      <c r="R14752" s="3">
        <v>15755</v>
      </c>
      <c r="S14752" s="3" t="s">
        <v>31</v>
      </c>
    </row>
    <row r="14753" spans="18:19" x14ac:dyDescent="0.25">
      <c r="R14753" s="3">
        <v>15756</v>
      </c>
      <c r="S14753" s="3" t="s">
        <v>31</v>
      </c>
    </row>
    <row r="14754" spans="18:19" x14ac:dyDescent="0.25">
      <c r="R14754" s="3">
        <v>15757</v>
      </c>
      <c r="S14754" s="3" t="s">
        <v>31</v>
      </c>
    </row>
    <row r="14755" spans="18:19" x14ac:dyDescent="0.25">
      <c r="R14755" s="3">
        <v>15758</v>
      </c>
      <c r="S14755" s="3" t="s">
        <v>31</v>
      </c>
    </row>
    <row r="14756" spans="18:19" x14ac:dyDescent="0.25">
      <c r="R14756" s="3">
        <v>15759</v>
      </c>
      <c r="S14756" s="3" t="s">
        <v>31</v>
      </c>
    </row>
    <row r="14757" spans="18:19" x14ac:dyDescent="0.25">
      <c r="R14757" s="3">
        <v>15760</v>
      </c>
      <c r="S14757" s="3" t="s">
        <v>31</v>
      </c>
    </row>
    <row r="14758" spans="18:19" x14ac:dyDescent="0.25">
      <c r="R14758" s="3">
        <v>15761</v>
      </c>
      <c r="S14758" s="3" t="s">
        <v>31</v>
      </c>
    </row>
    <row r="14759" spans="18:19" x14ac:dyDescent="0.25">
      <c r="R14759" s="3">
        <v>15762</v>
      </c>
      <c r="S14759" s="3" t="s">
        <v>31</v>
      </c>
    </row>
    <row r="14760" spans="18:19" x14ac:dyDescent="0.25">
      <c r="R14760" s="3">
        <v>15763</v>
      </c>
      <c r="S14760" s="3" t="s">
        <v>31</v>
      </c>
    </row>
    <row r="14761" spans="18:19" x14ac:dyDescent="0.25">
      <c r="R14761" s="3">
        <v>15764</v>
      </c>
      <c r="S14761" s="3" t="s">
        <v>31</v>
      </c>
    </row>
    <row r="14762" spans="18:19" x14ac:dyDescent="0.25">
      <c r="R14762" s="3">
        <v>15765</v>
      </c>
      <c r="S14762" s="3" t="s">
        <v>31</v>
      </c>
    </row>
    <row r="14763" spans="18:19" x14ac:dyDescent="0.25">
      <c r="R14763" s="3">
        <v>15766</v>
      </c>
      <c r="S14763" s="3" t="s">
        <v>31</v>
      </c>
    </row>
    <row r="14764" spans="18:19" x14ac:dyDescent="0.25">
      <c r="R14764" s="3">
        <v>15767</v>
      </c>
      <c r="S14764" s="3" t="s">
        <v>31</v>
      </c>
    </row>
    <row r="14765" spans="18:19" x14ac:dyDescent="0.25">
      <c r="R14765" s="3">
        <v>15768</v>
      </c>
      <c r="S14765" s="3" t="s">
        <v>31</v>
      </c>
    </row>
    <row r="14766" spans="18:19" x14ac:dyDescent="0.25">
      <c r="R14766" s="3">
        <v>15769</v>
      </c>
      <c r="S14766" s="3" t="s">
        <v>31</v>
      </c>
    </row>
    <row r="14767" spans="18:19" x14ac:dyDescent="0.25">
      <c r="R14767" s="3">
        <v>15770</v>
      </c>
      <c r="S14767" s="3" t="s">
        <v>31</v>
      </c>
    </row>
    <row r="14768" spans="18:19" x14ac:dyDescent="0.25">
      <c r="R14768" s="3">
        <v>15771</v>
      </c>
      <c r="S14768" s="3" t="s">
        <v>31</v>
      </c>
    </row>
    <row r="14769" spans="18:19" x14ac:dyDescent="0.25">
      <c r="R14769" s="3">
        <v>15772</v>
      </c>
      <c r="S14769" s="3" t="s">
        <v>31</v>
      </c>
    </row>
    <row r="14770" spans="18:19" x14ac:dyDescent="0.25">
      <c r="R14770" s="3">
        <v>15773</v>
      </c>
      <c r="S14770" s="3" t="s">
        <v>31</v>
      </c>
    </row>
    <row r="14771" spans="18:19" x14ac:dyDescent="0.25">
      <c r="R14771" s="3">
        <v>15774</v>
      </c>
      <c r="S14771" s="3" t="s">
        <v>31</v>
      </c>
    </row>
    <row r="14772" spans="18:19" x14ac:dyDescent="0.25">
      <c r="R14772" s="3">
        <v>15775</v>
      </c>
      <c r="S14772" s="3" t="s">
        <v>31</v>
      </c>
    </row>
    <row r="14773" spans="18:19" x14ac:dyDescent="0.25">
      <c r="R14773" s="3">
        <v>15776</v>
      </c>
      <c r="S14773" s="3" t="s">
        <v>31</v>
      </c>
    </row>
    <row r="14774" spans="18:19" x14ac:dyDescent="0.25">
      <c r="R14774" s="3">
        <v>15777</v>
      </c>
      <c r="S14774" s="3" t="s">
        <v>31</v>
      </c>
    </row>
    <row r="14775" spans="18:19" x14ac:dyDescent="0.25">
      <c r="R14775" s="3">
        <v>15778</v>
      </c>
      <c r="S14775" s="3" t="s">
        <v>31</v>
      </c>
    </row>
    <row r="14776" spans="18:19" x14ac:dyDescent="0.25">
      <c r="R14776" s="3">
        <v>15779</v>
      </c>
      <c r="S14776" s="3" t="s">
        <v>31</v>
      </c>
    </row>
    <row r="14777" spans="18:19" x14ac:dyDescent="0.25">
      <c r="R14777" s="3">
        <v>15780</v>
      </c>
      <c r="S14777" s="3" t="s">
        <v>31</v>
      </c>
    </row>
    <row r="14778" spans="18:19" x14ac:dyDescent="0.25">
      <c r="R14778" s="3">
        <v>15781</v>
      </c>
      <c r="S14778" s="3" t="s">
        <v>31</v>
      </c>
    </row>
    <row r="14779" spans="18:19" x14ac:dyDescent="0.25">
      <c r="R14779" s="3">
        <v>15782</v>
      </c>
      <c r="S14779" s="3" t="s">
        <v>31</v>
      </c>
    </row>
    <row r="14780" spans="18:19" x14ac:dyDescent="0.25">
      <c r="R14780" s="3">
        <v>15783</v>
      </c>
      <c r="S14780" s="3" t="s">
        <v>31</v>
      </c>
    </row>
    <row r="14781" spans="18:19" x14ac:dyDescent="0.25">
      <c r="R14781" s="3">
        <v>15784</v>
      </c>
      <c r="S14781" s="3" t="s">
        <v>31</v>
      </c>
    </row>
    <row r="14782" spans="18:19" x14ac:dyDescent="0.25">
      <c r="R14782" s="3">
        <v>15785</v>
      </c>
      <c r="S14782" s="3" t="s">
        <v>31</v>
      </c>
    </row>
    <row r="14783" spans="18:19" x14ac:dyDescent="0.25">
      <c r="R14783" s="3">
        <v>15786</v>
      </c>
      <c r="S14783" s="3" t="s">
        <v>31</v>
      </c>
    </row>
    <row r="14784" spans="18:19" x14ac:dyDescent="0.25">
      <c r="R14784" s="3">
        <v>15787</v>
      </c>
      <c r="S14784" s="3" t="s">
        <v>31</v>
      </c>
    </row>
    <row r="14785" spans="18:19" x14ac:dyDescent="0.25">
      <c r="R14785" s="3">
        <v>15788</v>
      </c>
      <c r="S14785" s="3" t="s">
        <v>31</v>
      </c>
    </row>
    <row r="14786" spans="18:19" x14ac:dyDescent="0.25">
      <c r="R14786" s="3">
        <v>15789</v>
      </c>
      <c r="S14786" s="3" t="s">
        <v>31</v>
      </c>
    </row>
    <row r="14787" spans="18:19" x14ac:dyDescent="0.25">
      <c r="R14787" s="3">
        <v>15790</v>
      </c>
      <c r="S14787" s="3" t="s">
        <v>31</v>
      </c>
    </row>
    <row r="14788" spans="18:19" x14ac:dyDescent="0.25">
      <c r="R14788" s="3">
        <v>15791</v>
      </c>
      <c r="S14788" s="3" t="s">
        <v>31</v>
      </c>
    </row>
    <row r="14789" spans="18:19" x14ac:dyDescent="0.25">
      <c r="R14789" s="3">
        <v>15792</v>
      </c>
      <c r="S14789" s="3" t="s">
        <v>31</v>
      </c>
    </row>
    <row r="14790" spans="18:19" x14ac:dyDescent="0.25">
      <c r="R14790" s="3">
        <v>15793</v>
      </c>
      <c r="S14790" s="3" t="s">
        <v>31</v>
      </c>
    </row>
    <row r="14791" spans="18:19" x14ac:dyDescent="0.25">
      <c r="R14791" s="3">
        <v>15794</v>
      </c>
      <c r="S14791" s="3" t="s">
        <v>31</v>
      </c>
    </row>
    <row r="14792" spans="18:19" x14ac:dyDescent="0.25">
      <c r="R14792" s="3">
        <v>15795</v>
      </c>
      <c r="S14792" s="3" t="s">
        <v>31</v>
      </c>
    </row>
    <row r="14793" spans="18:19" x14ac:dyDescent="0.25">
      <c r="R14793" s="3">
        <v>15796</v>
      </c>
      <c r="S14793" s="3" t="s">
        <v>31</v>
      </c>
    </row>
    <row r="14794" spans="18:19" x14ac:dyDescent="0.25">
      <c r="R14794" s="3">
        <v>15797</v>
      </c>
      <c r="S14794" s="3" t="s">
        <v>31</v>
      </c>
    </row>
    <row r="14795" spans="18:19" x14ac:dyDescent="0.25">
      <c r="R14795" s="3">
        <v>15798</v>
      </c>
      <c r="S14795" s="3" t="s">
        <v>31</v>
      </c>
    </row>
    <row r="14796" spans="18:19" x14ac:dyDescent="0.25">
      <c r="R14796" s="3">
        <v>15799</v>
      </c>
      <c r="S14796" s="3" t="s">
        <v>31</v>
      </c>
    </row>
    <row r="14797" spans="18:19" x14ac:dyDescent="0.25">
      <c r="R14797" s="3">
        <v>15800</v>
      </c>
      <c r="S14797" s="3" t="s">
        <v>31</v>
      </c>
    </row>
    <row r="14798" spans="18:19" x14ac:dyDescent="0.25">
      <c r="R14798" s="3">
        <v>15801</v>
      </c>
      <c r="S14798" s="3" t="s">
        <v>31</v>
      </c>
    </row>
    <row r="14799" spans="18:19" x14ac:dyDescent="0.25">
      <c r="R14799" s="3">
        <v>15802</v>
      </c>
      <c r="S14799" s="3" t="s">
        <v>31</v>
      </c>
    </row>
    <row r="14800" spans="18:19" x14ac:dyDescent="0.25">
      <c r="R14800" s="3">
        <v>15803</v>
      </c>
      <c r="S14800" s="3" t="s">
        <v>31</v>
      </c>
    </row>
    <row r="14801" spans="18:19" x14ac:dyDescent="0.25">
      <c r="R14801" s="3">
        <v>15804</v>
      </c>
      <c r="S14801" s="3" t="s">
        <v>31</v>
      </c>
    </row>
    <row r="14802" spans="18:19" x14ac:dyDescent="0.25">
      <c r="R14802" s="3">
        <v>15805</v>
      </c>
      <c r="S14802" s="3" t="s">
        <v>31</v>
      </c>
    </row>
    <row r="14803" spans="18:19" x14ac:dyDescent="0.25">
      <c r="R14803" s="3">
        <v>15806</v>
      </c>
      <c r="S14803" s="3" t="s">
        <v>31</v>
      </c>
    </row>
    <row r="14804" spans="18:19" x14ac:dyDescent="0.25">
      <c r="R14804" s="3">
        <v>15807</v>
      </c>
      <c r="S14804" s="3" t="s">
        <v>31</v>
      </c>
    </row>
    <row r="14805" spans="18:19" x14ac:dyDescent="0.25">
      <c r="R14805" s="3">
        <v>15808</v>
      </c>
      <c r="S14805" s="3" t="s">
        <v>31</v>
      </c>
    </row>
    <row r="14806" spans="18:19" x14ac:dyDescent="0.25">
      <c r="R14806" s="3">
        <v>15809</v>
      </c>
      <c r="S14806" s="3" t="s">
        <v>31</v>
      </c>
    </row>
    <row r="14807" spans="18:19" x14ac:dyDescent="0.25">
      <c r="R14807" s="3">
        <v>15810</v>
      </c>
      <c r="S14807" s="3" t="s">
        <v>31</v>
      </c>
    </row>
    <row r="14808" spans="18:19" x14ac:dyDescent="0.25">
      <c r="R14808" s="3">
        <v>15811</v>
      </c>
      <c r="S14808" s="3" t="s">
        <v>31</v>
      </c>
    </row>
    <row r="14809" spans="18:19" x14ac:dyDescent="0.25">
      <c r="R14809" s="3">
        <v>15812</v>
      </c>
      <c r="S14809" s="3" t="s">
        <v>31</v>
      </c>
    </row>
    <row r="14810" spans="18:19" x14ac:dyDescent="0.25">
      <c r="R14810" s="3">
        <v>15813</v>
      </c>
      <c r="S14810" s="3" t="s">
        <v>31</v>
      </c>
    </row>
    <row r="14811" spans="18:19" x14ac:dyDescent="0.25">
      <c r="R14811" s="3">
        <v>15814</v>
      </c>
      <c r="S14811" s="3" t="s">
        <v>31</v>
      </c>
    </row>
    <row r="14812" spans="18:19" x14ac:dyDescent="0.25">
      <c r="R14812" s="3">
        <v>15815</v>
      </c>
      <c r="S14812" s="3" t="s">
        <v>31</v>
      </c>
    </row>
    <row r="14813" spans="18:19" x14ac:dyDescent="0.25">
      <c r="R14813" s="3">
        <v>15816</v>
      </c>
      <c r="S14813" s="3" t="s">
        <v>31</v>
      </c>
    </row>
    <row r="14814" spans="18:19" x14ac:dyDescent="0.25">
      <c r="R14814" s="3">
        <v>15817</v>
      </c>
      <c r="S14814" s="3" t="s">
        <v>31</v>
      </c>
    </row>
    <row r="14815" spans="18:19" x14ac:dyDescent="0.25">
      <c r="R14815" s="3">
        <v>15818</v>
      </c>
      <c r="S14815" s="3" t="s">
        <v>31</v>
      </c>
    </row>
    <row r="14816" spans="18:19" x14ac:dyDescent="0.25">
      <c r="R14816" s="3">
        <v>15819</v>
      </c>
      <c r="S14816" s="3" t="s">
        <v>31</v>
      </c>
    </row>
    <row r="14817" spans="18:19" x14ac:dyDescent="0.25">
      <c r="R14817" s="3">
        <v>15820</v>
      </c>
      <c r="S14817" s="3" t="s">
        <v>31</v>
      </c>
    </row>
    <row r="14818" spans="18:19" x14ac:dyDescent="0.25">
      <c r="R14818" s="3">
        <v>15821</v>
      </c>
      <c r="S14818" s="3" t="s">
        <v>31</v>
      </c>
    </row>
    <row r="14819" spans="18:19" x14ac:dyDescent="0.25">
      <c r="R14819" s="3">
        <v>15822</v>
      </c>
      <c r="S14819" s="3" t="s">
        <v>31</v>
      </c>
    </row>
    <row r="14820" spans="18:19" x14ac:dyDescent="0.25">
      <c r="R14820" s="3">
        <v>15823</v>
      </c>
      <c r="S14820" s="3" t="s">
        <v>31</v>
      </c>
    </row>
    <row r="14821" spans="18:19" x14ac:dyDescent="0.25">
      <c r="R14821" s="3">
        <v>15824</v>
      </c>
      <c r="S14821" s="3" t="s">
        <v>31</v>
      </c>
    </row>
    <row r="14822" spans="18:19" x14ac:dyDescent="0.25">
      <c r="R14822" s="3">
        <v>15825</v>
      </c>
      <c r="S14822" s="3" t="s">
        <v>31</v>
      </c>
    </row>
    <row r="14823" spans="18:19" x14ac:dyDescent="0.25">
      <c r="R14823" s="3">
        <v>15826</v>
      </c>
      <c r="S14823" s="3" t="s">
        <v>31</v>
      </c>
    </row>
    <row r="14824" spans="18:19" x14ac:dyDescent="0.25">
      <c r="R14824" s="3">
        <v>15827</v>
      </c>
      <c r="S14824" s="3" t="s">
        <v>31</v>
      </c>
    </row>
    <row r="14825" spans="18:19" x14ac:dyDescent="0.25">
      <c r="R14825" s="3">
        <v>15828</v>
      </c>
      <c r="S14825" s="3" t="s">
        <v>31</v>
      </c>
    </row>
    <row r="14826" spans="18:19" x14ac:dyDescent="0.25">
      <c r="R14826" s="3">
        <v>15829</v>
      </c>
      <c r="S14826" s="3" t="s">
        <v>31</v>
      </c>
    </row>
    <row r="14827" spans="18:19" x14ac:dyDescent="0.25">
      <c r="R14827" s="3">
        <v>15830</v>
      </c>
      <c r="S14827" s="3" t="s">
        <v>31</v>
      </c>
    </row>
    <row r="14828" spans="18:19" x14ac:dyDescent="0.25">
      <c r="R14828" s="3">
        <v>15831</v>
      </c>
      <c r="S14828" s="3" t="s">
        <v>31</v>
      </c>
    </row>
    <row r="14829" spans="18:19" x14ac:dyDescent="0.25">
      <c r="R14829" s="3">
        <v>15832</v>
      </c>
      <c r="S14829" s="3" t="s">
        <v>31</v>
      </c>
    </row>
    <row r="14830" spans="18:19" x14ac:dyDescent="0.25">
      <c r="R14830" s="3">
        <v>15833</v>
      </c>
      <c r="S14830" s="3" t="s">
        <v>31</v>
      </c>
    </row>
    <row r="14831" spans="18:19" x14ac:dyDescent="0.25">
      <c r="R14831" s="3">
        <v>15834</v>
      </c>
      <c r="S14831" s="3" t="s">
        <v>31</v>
      </c>
    </row>
    <row r="14832" spans="18:19" x14ac:dyDescent="0.25">
      <c r="R14832" s="3">
        <v>15835</v>
      </c>
      <c r="S14832" s="3" t="s">
        <v>31</v>
      </c>
    </row>
    <row r="14833" spans="18:19" x14ac:dyDescent="0.25">
      <c r="R14833" s="3">
        <v>15836</v>
      </c>
      <c r="S14833" s="3" t="s">
        <v>31</v>
      </c>
    </row>
    <row r="14834" spans="18:19" x14ac:dyDescent="0.25">
      <c r="R14834" s="3">
        <v>15837</v>
      </c>
      <c r="S14834" s="3" t="s">
        <v>31</v>
      </c>
    </row>
    <row r="14835" spans="18:19" x14ac:dyDescent="0.25">
      <c r="R14835" s="3">
        <v>15838</v>
      </c>
      <c r="S14835" s="3" t="s">
        <v>31</v>
      </c>
    </row>
    <row r="14836" spans="18:19" x14ac:dyDescent="0.25">
      <c r="R14836" s="3">
        <v>15839</v>
      </c>
      <c r="S14836" s="3" t="s">
        <v>31</v>
      </c>
    </row>
    <row r="14837" spans="18:19" x14ac:dyDescent="0.25">
      <c r="R14837" s="3">
        <v>15840</v>
      </c>
      <c r="S14837" s="3" t="s">
        <v>31</v>
      </c>
    </row>
    <row r="14838" spans="18:19" x14ac:dyDescent="0.25">
      <c r="R14838" s="3">
        <v>15841</v>
      </c>
      <c r="S14838" s="3" t="s">
        <v>31</v>
      </c>
    </row>
    <row r="14839" spans="18:19" x14ac:dyDescent="0.25">
      <c r="R14839" s="3">
        <v>15842</v>
      </c>
      <c r="S14839" s="3" t="s">
        <v>31</v>
      </c>
    </row>
    <row r="14840" spans="18:19" x14ac:dyDescent="0.25">
      <c r="R14840" s="3">
        <v>15843</v>
      </c>
      <c r="S14840" s="3" t="s">
        <v>31</v>
      </c>
    </row>
    <row r="14841" spans="18:19" x14ac:dyDescent="0.25">
      <c r="R14841" s="3">
        <v>15844</v>
      </c>
      <c r="S14841" s="3" t="s">
        <v>31</v>
      </c>
    </row>
    <row r="14842" spans="18:19" x14ac:dyDescent="0.25">
      <c r="R14842" s="3">
        <v>15845</v>
      </c>
      <c r="S14842" s="3" t="s">
        <v>31</v>
      </c>
    </row>
    <row r="14843" spans="18:19" x14ac:dyDescent="0.25">
      <c r="R14843" s="3">
        <v>15846</v>
      </c>
      <c r="S14843" s="3" t="s">
        <v>31</v>
      </c>
    </row>
    <row r="14844" spans="18:19" x14ac:dyDescent="0.25">
      <c r="R14844" s="3">
        <v>15847</v>
      </c>
      <c r="S14844" s="3" t="s">
        <v>31</v>
      </c>
    </row>
    <row r="14845" spans="18:19" x14ac:dyDescent="0.25">
      <c r="R14845" s="3">
        <v>15848</v>
      </c>
      <c r="S14845" s="3" t="s">
        <v>31</v>
      </c>
    </row>
    <row r="14846" spans="18:19" x14ac:dyDescent="0.25">
      <c r="R14846" s="3">
        <v>15849</v>
      </c>
      <c r="S14846" s="3" t="s">
        <v>31</v>
      </c>
    </row>
    <row r="14847" spans="18:19" x14ac:dyDescent="0.25">
      <c r="R14847" s="3">
        <v>15850</v>
      </c>
      <c r="S14847" s="3" t="s">
        <v>31</v>
      </c>
    </row>
    <row r="14848" spans="18:19" x14ac:dyDescent="0.25">
      <c r="R14848" s="3">
        <v>15851</v>
      </c>
      <c r="S14848" s="3" t="s">
        <v>31</v>
      </c>
    </row>
    <row r="14849" spans="18:19" x14ac:dyDescent="0.25">
      <c r="R14849" s="3">
        <v>15852</v>
      </c>
      <c r="S14849" s="3" t="s">
        <v>31</v>
      </c>
    </row>
    <row r="14850" spans="18:19" x14ac:dyDescent="0.25">
      <c r="R14850" s="3">
        <v>15853</v>
      </c>
      <c r="S14850" s="3" t="s">
        <v>31</v>
      </c>
    </row>
    <row r="14851" spans="18:19" x14ac:dyDescent="0.25">
      <c r="R14851" s="3">
        <v>15854</v>
      </c>
      <c r="S14851" s="3" t="s">
        <v>31</v>
      </c>
    </row>
    <row r="14852" spans="18:19" x14ac:dyDescent="0.25">
      <c r="R14852" s="3">
        <v>15855</v>
      </c>
      <c r="S14852" s="3" t="s">
        <v>31</v>
      </c>
    </row>
    <row r="14853" spans="18:19" x14ac:dyDescent="0.25">
      <c r="R14853" s="3">
        <v>15856</v>
      </c>
      <c r="S14853" s="3" t="s">
        <v>31</v>
      </c>
    </row>
    <row r="14854" spans="18:19" x14ac:dyDescent="0.25">
      <c r="R14854" s="3">
        <v>15857</v>
      </c>
      <c r="S14854" s="3" t="s">
        <v>31</v>
      </c>
    </row>
    <row r="14855" spans="18:19" x14ac:dyDescent="0.25">
      <c r="R14855" s="3">
        <v>15858</v>
      </c>
      <c r="S14855" s="3" t="s">
        <v>31</v>
      </c>
    </row>
    <row r="14856" spans="18:19" x14ac:dyDescent="0.25">
      <c r="R14856" s="3">
        <v>15859</v>
      </c>
      <c r="S14856" s="3" t="s">
        <v>31</v>
      </c>
    </row>
    <row r="14857" spans="18:19" x14ac:dyDescent="0.25">
      <c r="R14857" s="3">
        <v>15860</v>
      </c>
      <c r="S14857" s="3" t="s">
        <v>31</v>
      </c>
    </row>
    <row r="14858" spans="18:19" x14ac:dyDescent="0.25">
      <c r="R14858" s="3">
        <v>15861</v>
      </c>
      <c r="S14858" s="3" t="s">
        <v>31</v>
      </c>
    </row>
    <row r="14859" spans="18:19" x14ac:dyDescent="0.25">
      <c r="R14859" s="3">
        <v>15862</v>
      </c>
      <c r="S14859" s="3" t="s">
        <v>31</v>
      </c>
    </row>
    <row r="14860" spans="18:19" x14ac:dyDescent="0.25">
      <c r="R14860" s="3">
        <v>15863</v>
      </c>
      <c r="S14860" s="3" t="s">
        <v>31</v>
      </c>
    </row>
    <row r="14861" spans="18:19" x14ac:dyDescent="0.25">
      <c r="R14861" s="3">
        <v>15864</v>
      </c>
      <c r="S14861" s="3" t="s">
        <v>31</v>
      </c>
    </row>
    <row r="14862" spans="18:19" x14ac:dyDescent="0.25">
      <c r="R14862" s="3">
        <v>15865</v>
      </c>
      <c r="S14862" s="3" t="s">
        <v>31</v>
      </c>
    </row>
    <row r="14863" spans="18:19" x14ac:dyDescent="0.25">
      <c r="R14863" s="3">
        <v>15866</v>
      </c>
      <c r="S14863" s="3" t="s">
        <v>31</v>
      </c>
    </row>
    <row r="14864" spans="18:19" x14ac:dyDescent="0.25">
      <c r="R14864" s="3">
        <v>15867</v>
      </c>
      <c r="S14864" s="3" t="s">
        <v>31</v>
      </c>
    </row>
    <row r="14865" spans="18:19" x14ac:dyDescent="0.25">
      <c r="R14865" s="3">
        <v>15868</v>
      </c>
      <c r="S14865" s="3" t="s">
        <v>31</v>
      </c>
    </row>
    <row r="14866" spans="18:19" x14ac:dyDescent="0.25">
      <c r="R14866" s="3">
        <v>15869</v>
      </c>
      <c r="S14866" s="3" t="s">
        <v>31</v>
      </c>
    </row>
    <row r="14867" spans="18:19" x14ac:dyDescent="0.25">
      <c r="R14867" s="3">
        <v>15870</v>
      </c>
      <c r="S14867" s="3" t="s">
        <v>31</v>
      </c>
    </row>
    <row r="14868" spans="18:19" x14ac:dyDescent="0.25">
      <c r="R14868" s="3">
        <v>15871</v>
      </c>
      <c r="S14868" s="3" t="s">
        <v>31</v>
      </c>
    </row>
    <row r="14869" spans="18:19" x14ac:dyDescent="0.25">
      <c r="R14869" s="3">
        <v>15872</v>
      </c>
      <c r="S14869" s="3" t="s">
        <v>31</v>
      </c>
    </row>
    <row r="14870" spans="18:19" x14ac:dyDescent="0.25">
      <c r="R14870" s="3">
        <v>15873</v>
      </c>
      <c r="S14870" s="3" t="s">
        <v>31</v>
      </c>
    </row>
    <row r="14871" spans="18:19" x14ac:dyDescent="0.25">
      <c r="R14871" s="3">
        <v>15874</v>
      </c>
      <c r="S14871" s="3" t="s">
        <v>31</v>
      </c>
    </row>
    <row r="14872" spans="18:19" x14ac:dyDescent="0.25">
      <c r="R14872" s="3">
        <v>15875</v>
      </c>
      <c r="S14872" s="3" t="s">
        <v>31</v>
      </c>
    </row>
    <row r="14873" spans="18:19" x14ac:dyDescent="0.25">
      <c r="R14873" s="3">
        <v>15876</v>
      </c>
      <c r="S14873" s="3" t="s">
        <v>31</v>
      </c>
    </row>
    <row r="14874" spans="18:19" x14ac:dyDescent="0.25">
      <c r="R14874" s="3">
        <v>15877</v>
      </c>
      <c r="S14874" s="3" t="s">
        <v>31</v>
      </c>
    </row>
    <row r="14875" spans="18:19" x14ac:dyDescent="0.25">
      <c r="R14875" s="3">
        <v>15878</v>
      </c>
      <c r="S14875" s="3" t="s">
        <v>31</v>
      </c>
    </row>
    <row r="14876" spans="18:19" x14ac:dyDescent="0.25">
      <c r="R14876" s="3">
        <v>15879</v>
      </c>
      <c r="S14876" s="3" t="s">
        <v>31</v>
      </c>
    </row>
    <row r="14877" spans="18:19" x14ac:dyDescent="0.25">
      <c r="R14877" s="3">
        <v>15880</v>
      </c>
      <c r="S14877" s="3" t="s">
        <v>31</v>
      </c>
    </row>
    <row r="14878" spans="18:19" x14ac:dyDescent="0.25">
      <c r="R14878" s="3">
        <v>15881</v>
      </c>
      <c r="S14878" s="3" t="s">
        <v>31</v>
      </c>
    </row>
    <row r="14879" spans="18:19" x14ac:dyDescent="0.25">
      <c r="R14879" s="3">
        <v>15882</v>
      </c>
      <c r="S14879" s="3" t="s">
        <v>31</v>
      </c>
    </row>
    <row r="14880" spans="18:19" x14ac:dyDescent="0.25">
      <c r="R14880" s="3">
        <v>15883</v>
      </c>
      <c r="S14880" s="3" t="s">
        <v>31</v>
      </c>
    </row>
    <row r="14881" spans="18:19" x14ac:dyDescent="0.25">
      <c r="R14881" s="3">
        <v>15884</v>
      </c>
      <c r="S14881" s="3" t="s">
        <v>31</v>
      </c>
    </row>
    <row r="14882" spans="18:19" x14ac:dyDescent="0.25">
      <c r="R14882" s="3">
        <v>15885</v>
      </c>
      <c r="S14882" s="3" t="s">
        <v>31</v>
      </c>
    </row>
    <row r="14883" spans="18:19" x14ac:dyDescent="0.25">
      <c r="R14883" s="3">
        <v>15886</v>
      </c>
      <c r="S14883" s="3" t="s">
        <v>31</v>
      </c>
    </row>
    <row r="14884" spans="18:19" x14ac:dyDescent="0.25">
      <c r="R14884" s="3">
        <v>15887</v>
      </c>
      <c r="S14884" s="3" t="s">
        <v>31</v>
      </c>
    </row>
    <row r="14885" spans="18:19" x14ac:dyDescent="0.25">
      <c r="R14885" s="3">
        <v>15888</v>
      </c>
      <c r="S14885" s="3" t="s">
        <v>31</v>
      </c>
    </row>
    <row r="14886" spans="18:19" x14ac:dyDescent="0.25">
      <c r="R14886" s="3">
        <v>15889</v>
      </c>
      <c r="S14886" s="3" t="s">
        <v>31</v>
      </c>
    </row>
    <row r="14887" spans="18:19" x14ac:dyDescent="0.25">
      <c r="R14887" s="3">
        <v>15890</v>
      </c>
      <c r="S14887" s="3" t="s">
        <v>31</v>
      </c>
    </row>
    <row r="14888" spans="18:19" x14ac:dyDescent="0.25">
      <c r="R14888" s="3">
        <v>15891</v>
      </c>
      <c r="S14888" s="3" t="s">
        <v>31</v>
      </c>
    </row>
    <row r="14889" spans="18:19" x14ac:dyDescent="0.25">
      <c r="R14889" s="3">
        <v>15892</v>
      </c>
      <c r="S14889" s="3" t="s">
        <v>31</v>
      </c>
    </row>
    <row r="14890" spans="18:19" x14ac:dyDescent="0.25">
      <c r="R14890" s="3">
        <v>15893</v>
      </c>
      <c r="S14890" s="3" t="s">
        <v>31</v>
      </c>
    </row>
    <row r="14891" spans="18:19" x14ac:dyDescent="0.25">
      <c r="R14891" s="3">
        <v>15894</v>
      </c>
      <c r="S14891" s="3" t="s">
        <v>31</v>
      </c>
    </row>
    <row r="14892" spans="18:19" x14ac:dyDescent="0.25">
      <c r="R14892" s="3">
        <v>15895</v>
      </c>
      <c r="S14892" s="3" t="s">
        <v>31</v>
      </c>
    </row>
    <row r="14893" spans="18:19" x14ac:dyDescent="0.25">
      <c r="R14893" s="3">
        <v>15896</v>
      </c>
      <c r="S14893" s="3" t="s">
        <v>31</v>
      </c>
    </row>
    <row r="14894" spans="18:19" x14ac:dyDescent="0.25">
      <c r="R14894" s="3">
        <v>15897</v>
      </c>
      <c r="S14894" s="3" t="s">
        <v>31</v>
      </c>
    </row>
    <row r="14895" spans="18:19" x14ac:dyDescent="0.25">
      <c r="R14895" s="3">
        <v>15898</v>
      </c>
      <c r="S14895" s="3" t="s">
        <v>31</v>
      </c>
    </row>
    <row r="14896" spans="18:19" x14ac:dyDescent="0.25">
      <c r="R14896" s="3">
        <v>15899</v>
      </c>
      <c r="S14896" s="3" t="s">
        <v>31</v>
      </c>
    </row>
    <row r="14897" spans="18:19" x14ac:dyDescent="0.25">
      <c r="R14897" s="3">
        <v>15900</v>
      </c>
      <c r="S14897" s="3" t="s">
        <v>31</v>
      </c>
    </row>
    <row r="14898" spans="18:19" x14ac:dyDescent="0.25">
      <c r="R14898" s="3">
        <v>15901</v>
      </c>
      <c r="S14898" s="3" t="s">
        <v>31</v>
      </c>
    </row>
    <row r="14899" spans="18:19" x14ac:dyDescent="0.25">
      <c r="R14899" s="3">
        <v>15902</v>
      </c>
      <c r="S14899" s="3" t="s">
        <v>31</v>
      </c>
    </row>
    <row r="14900" spans="18:19" x14ac:dyDescent="0.25">
      <c r="R14900" s="3">
        <v>15903</v>
      </c>
      <c r="S14900" s="3" t="s">
        <v>31</v>
      </c>
    </row>
    <row r="14901" spans="18:19" x14ac:dyDescent="0.25">
      <c r="R14901" s="3">
        <v>15904</v>
      </c>
      <c r="S14901" s="3" t="s">
        <v>31</v>
      </c>
    </row>
    <row r="14902" spans="18:19" x14ac:dyDescent="0.25">
      <c r="R14902" s="3">
        <v>15905</v>
      </c>
      <c r="S14902" s="3" t="s">
        <v>31</v>
      </c>
    </row>
    <row r="14903" spans="18:19" x14ac:dyDescent="0.25">
      <c r="R14903" s="3">
        <v>15906</v>
      </c>
      <c r="S14903" s="3" t="s">
        <v>31</v>
      </c>
    </row>
    <row r="14904" spans="18:19" x14ac:dyDescent="0.25">
      <c r="R14904" s="3">
        <v>15907</v>
      </c>
      <c r="S14904" s="3" t="s">
        <v>31</v>
      </c>
    </row>
    <row r="14905" spans="18:19" x14ac:dyDescent="0.25">
      <c r="R14905" s="3">
        <v>15908</v>
      </c>
      <c r="S14905" s="3" t="s">
        <v>31</v>
      </c>
    </row>
    <row r="14906" spans="18:19" x14ac:dyDescent="0.25">
      <c r="R14906" s="3">
        <v>15909</v>
      </c>
      <c r="S14906" s="3" t="s">
        <v>31</v>
      </c>
    </row>
    <row r="14907" spans="18:19" x14ac:dyDescent="0.25">
      <c r="R14907" s="3">
        <v>15910</v>
      </c>
      <c r="S14907" s="3" t="s">
        <v>31</v>
      </c>
    </row>
    <row r="14908" spans="18:19" x14ac:dyDescent="0.25">
      <c r="R14908" s="3">
        <v>15911</v>
      </c>
      <c r="S14908" s="3" t="s">
        <v>31</v>
      </c>
    </row>
    <row r="14909" spans="18:19" x14ac:dyDescent="0.25">
      <c r="R14909" s="3">
        <v>15912</v>
      </c>
      <c r="S14909" s="3" t="s">
        <v>31</v>
      </c>
    </row>
    <row r="14910" spans="18:19" x14ac:dyDescent="0.25">
      <c r="R14910" s="3">
        <v>15913</v>
      </c>
      <c r="S14910" s="3" t="s">
        <v>31</v>
      </c>
    </row>
    <row r="14911" spans="18:19" x14ac:dyDescent="0.25">
      <c r="R14911" s="3">
        <v>15914</v>
      </c>
      <c r="S14911" s="3" t="s">
        <v>31</v>
      </c>
    </row>
    <row r="14912" spans="18:19" x14ac:dyDescent="0.25">
      <c r="R14912" s="3">
        <v>15915</v>
      </c>
      <c r="S14912" s="3" t="s">
        <v>31</v>
      </c>
    </row>
    <row r="14913" spans="18:19" x14ac:dyDescent="0.25">
      <c r="R14913" s="3">
        <v>15916</v>
      </c>
      <c r="S14913" s="3" t="s">
        <v>31</v>
      </c>
    </row>
    <row r="14914" spans="18:19" x14ac:dyDescent="0.25">
      <c r="R14914" s="3">
        <v>15917</v>
      </c>
      <c r="S14914" s="3" t="s">
        <v>31</v>
      </c>
    </row>
    <row r="14915" spans="18:19" x14ac:dyDescent="0.25">
      <c r="R14915" s="3">
        <v>15918</v>
      </c>
      <c r="S14915" s="3" t="s">
        <v>31</v>
      </c>
    </row>
    <row r="14916" spans="18:19" x14ac:dyDescent="0.25">
      <c r="R14916" s="3">
        <v>15919</v>
      </c>
      <c r="S14916" s="3" t="s">
        <v>31</v>
      </c>
    </row>
    <row r="14917" spans="18:19" x14ac:dyDescent="0.25">
      <c r="R14917" s="3">
        <v>15920</v>
      </c>
      <c r="S14917" s="3" t="s">
        <v>31</v>
      </c>
    </row>
    <row r="14918" spans="18:19" x14ac:dyDescent="0.25">
      <c r="R14918" s="3">
        <v>15921</v>
      </c>
      <c r="S14918" s="3" t="s">
        <v>31</v>
      </c>
    </row>
    <row r="14919" spans="18:19" x14ac:dyDescent="0.25">
      <c r="R14919" s="3">
        <v>15922</v>
      </c>
      <c r="S14919" s="3" t="s">
        <v>31</v>
      </c>
    </row>
    <row r="14920" spans="18:19" x14ac:dyDescent="0.25">
      <c r="R14920" s="3">
        <v>15923</v>
      </c>
      <c r="S14920" s="3" t="s">
        <v>31</v>
      </c>
    </row>
    <row r="14921" spans="18:19" x14ac:dyDescent="0.25">
      <c r="R14921" s="3">
        <v>15924</v>
      </c>
      <c r="S14921" s="3" t="s">
        <v>31</v>
      </c>
    </row>
    <row r="14922" spans="18:19" x14ac:dyDescent="0.25">
      <c r="R14922" s="3">
        <v>15925</v>
      </c>
      <c r="S14922" s="3" t="s">
        <v>31</v>
      </c>
    </row>
    <row r="14923" spans="18:19" x14ac:dyDescent="0.25">
      <c r="R14923" s="3">
        <v>15926</v>
      </c>
      <c r="S14923" s="3" t="s">
        <v>31</v>
      </c>
    </row>
    <row r="14924" spans="18:19" x14ac:dyDescent="0.25">
      <c r="R14924" s="3">
        <v>15927</v>
      </c>
      <c r="S14924" s="3" t="s">
        <v>31</v>
      </c>
    </row>
    <row r="14925" spans="18:19" x14ac:dyDescent="0.25">
      <c r="R14925" s="3">
        <v>15928</v>
      </c>
      <c r="S14925" s="3" t="s">
        <v>31</v>
      </c>
    </row>
    <row r="14926" spans="18:19" x14ac:dyDescent="0.25">
      <c r="R14926" s="3">
        <v>15929</v>
      </c>
      <c r="S14926" s="3" t="s">
        <v>31</v>
      </c>
    </row>
    <row r="14927" spans="18:19" x14ac:dyDescent="0.25">
      <c r="R14927" s="3">
        <v>15930</v>
      </c>
      <c r="S14927" s="3" t="s">
        <v>31</v>
      </c>
    </row>
    <row r="14928" spans="18:19" x14ac:dyDescent="0.25">
      <c r="R14928" s="3">
        <v>15931</v>
      </c>
      <c r="S14928" s="3" t="s">
        <v>31</v>
      </c>
    </row>
    <row r="14929" spans="18:19" x14ac:dyDescent="0.25">
      <c r="R14929" s="3">
        <v>15932</v>
      </c>
      <c r="S14929" s="3" t="s">
        <v>31</v>
      </c>
    </row>
    <row r="14930" spans="18:19" x14ac:dyDescent="0.25">
      <c r="R14930" s="3">
        <v>15933</v>
      </c>
      <c r="S14930" s="3" t="s">
        <v>31</v>
      </c>
    </row>
    <row r="14931" spans="18:19" x14ac:dyDescent="0.25">
      <c r="R14931" s="3">
        <v>15934</v>
      </c>
      <c r="S14931" s="3" t="s">
        <v>31</v>
      </c>
    </row>
    <row r="14932" spans="18:19" x14ac:dyDescent="0.25">
      <c r="R14932" s="3">
        <v>15935</v>
      </c>
      <c r="S14932" s="3" t="s">
        <v>31</v>
      </c>
    </row>
    <row r="14933" spans="18:19" x14ac:dyDescent="0.25">
      <c r="R14933" s="3">
        <v>15936</v>
      </c>
      <c r="S14933" s="3" t="s">
        <v>31</v>
      </c>
    </row>
    <row r="14934" spans="18:19" x14ac:dyDescent="0.25">
      <c r="R14934" s="3">
        <v>15937</v>
      </c>
      <c r="S14934" s="3" t="s">
        <v>31</v>
      </c>
    </row>
    <row r="14935" spans="18:19" x14ac:dyDescent="0.25">
      <c r="R14935" s="3">
        <v>15938</v>
      </c>
      <c r="S14935" s="3" t="s">
        <v>31</v>
      </c>
    </row>
    <row r="14936" spans="18:19" x14ac:dyDescent="0.25">
      <c r="R14936" s="3">
        <v>15939</v>
      </c>
      <c r="S14936" s="3" t="s">
        <v>31</v>
      </c>
    </row>
    <row r="14937" spans="18:19" x14ac:dyDescent="0.25">
      <c r="R14937" s="3">
        <v>15940</v>
      </c>
      <c r="S14937" s="3" t="s">
        <v>31</v>
      </c>
    </row>
    <row r="14938" spans="18:19" x14ac:dyDescent="0.25">
      <c r="R14938" s="3">
        <v>15941</v>
      </c>
      <c r="S14938" s="3" t="s">
        <v>31</v>
      </c>
    </row>
    <row r="14939" spans="18:19" x14ac:dyDescent="0.25">
      <c r="R14939" s="3">
        <v>15942</v>
      </c>
      <c r="S14939" s="3" t="s">
        <v>31</v>
      </c>
    </row>
    <row r="14940" spans="18:19" x14ac:dyDescent="0.25">
      <c r="R14940" s="3">
        <v>15943</v>
      </c>
      <c r="S14940" s="3" t="s">
        <v>31</v>
      </c>
    </row>
    <row r="14941" spans="18:19" x14ac:dyDescent="0.25">
      <c r="R14941" s="3">
        <v>15944</v>
      </c>
      <c r="S14941" s="3" t="s">
        <v>31</v>
      </c>
    </row>
    <row r="14942" spans="18:19" x14ac:dyDescent="0.25">
      <c r="R14942" s="3">
        <v>15945</v>
      </c>
      <c r="S14942" s="3" t="s">
        <v>31</v>
      </c>
    </row>
    <row r="14943" spans="18:19" x14ac:dyDescent="0.25">
      <c r="R14943" s="3">
        <v>15946</v>
      </c>
      <c r="S14943" s="3" t="s">
        <v>31</v>
      </c>
    </row>
    <row r="14944" spans="18:19" x14ac:dyDescent="0.25">
      <c r="R14944" s="3">
        <v>15947</v>
      </c>
      <c r="S14944" s="3" t="s">
        <v>31</v>
      </c>
    </row>
    <row r="14945" spans="18:19" x14ac:dyDescent="0.25">
      <c r="R14945" s="3">
        <v>15948</v>
      </c>
      <c r="S14945" s="3" t="s">
        <v>31</v>
      </c>
    </row>
    <row r="14946" spans="18:19" x14ac:dyDescent="0.25">
      <c r="R14946" s="3">
        <v>15949</v>
      </c>
      <c r="S14946" s="3" t="s">
        <v>31</v>
      </c>
    </row>
    <row r="14947" spans="18:19" x14ac:dyDescent="0.25">
      <c r="R14947" s="3">
        <v>15950</v>
      </c>
      <c r="S14947" s="3" t="s">
        <v>31</v>
      </c>
    </row>
    <row r="14948" spans="18:19" x14ac:dyDescent="0.25">
      <c r="R14948" s="3">
        <v>15951</v>
      </c>
      <c r="S14948" s="3" t="s">
        <v>31</v>
      </c>
    </row>
    <row r="14949" spans="18:19" x14ac:dyDescent="0.25">
      <c r="R14949" s="3">
        <v>15952</v>
      </c>
      <c r="S14949" s="3" t="s">
        <v>31</v>
      </c>
    </row>
    <row r="14950" spans="18:19" x14ac:dyDescent="0.25">
      <c r="R14950" s="3">
        <v>15953</v>
      </c>
      <c r="S14950" s="3" t="s">
        <v>31</v>
      </c>
    </row>
    <row r="14951" spans="18:19" x14ac:dyDescent="0.25">
      <c r="R14951" s="3">
        <v>15954</v>
      </c>
      <c r="S14951" s="3" t="s">
        <v>31</v>
      </c>
    </row>
    <row r="14952" spans="18:19" x14ac:dyDescent="0.25">
      <c r="R14952" s="3">
        <v>15955</v>
      </c>
      <c r="S14952" s="3" t="s">
        <v>31</v>
      </c>
    </row>
    <row r="14953" spans="18:19" x14ac:dyDescent="0.25">
      <c r="R14953" s="3">
        <v>15956</v>
      </c>
      <c r="S14953" s="3" t="s">
        <v>31</v>
      </c>
    </row>
    <row r="14954" spans="18:19" x14ac:dyDescent="0.25">
      <c r="R14954" s="3">
        <v>15957</v>
      </c>
      <c r="S14954" s="3" t="s">
        <v>31</v>
      </c>
    </row>
    <row r="14955" spans="18:19" x14ac:dyDescent="0.25">
      <c r="R14955" s="3">
        <v>15958</v>
      </c>
      <c r="S14955" s="3" t="s">
        <v>31</v>
      </c>
    </row>
    <row r="14956" spans="18:19" x14ac:dyDescent="0.25">
      <c r="R14956" s="3">
        <v>15959</v>
      </c>
      <c r="S14956" s="3" t="s">
        <v>31</v>
      </c>
    </row>
    <row r="14957" spans="18:19" x14ac:dyDescent="0.25">
      <c r="R14957" s="3">
        <v>15960</v>
      </c>
      <c r="S14957" s="3" t="s">
        <v>31</v>
      </c>
    </row>
    <row r="14958" spans="18:19" x14ac:dyDescent="0.25">
      <c r="R14958" s="3">
        <v>15961</v>
      </c>
      <c r="S14958" s="3" t="s">
        <v>31</v>
      </c>
    </row>
    <row r="14959" spans="18:19" x14ac:dyDescent="0.25">
      <c r="R14959" s="3">
        <v>15962</v>
      </c>
      <c r="S14959" s="3" t="s">
        <v>31</v>
      </c>
    </row>
    <row r="14960" spans="18:19" x14ac:dyDescent="0.25">
      <c r="R14960" s="3">
        <v>15963</v>
      </c>
      <c r="S14960" s="3" t="s">
        <v>31</v>
      </c>
    </row>
    <row r="14961" spans="18:19" x14ac:dyDescent="0.25">
      <c r="R14961" s="3">
        <v>15964</v>
      </c>
      <c r="S14961" s="3" t="s">
        <v>31</v>
      </c>
    </row>
    <row r="14962" spans="18:19" x14ac:dyDescent="0.25">
      <c r="R14962" s="3">
        <v>15965</v>
      </c>
      <c r="S14962" s="3" t="s">
        <v>31</v>
      </c>
    </row>
    <row r="14963" spans="18:19" x14ac:dyDescent="0.25">
      <c r="R14963" s="3">
        <v>15966</v>
      </c>
      <c r="S14963" s="3" t="s">
        <v>31</v>
      </c>
    </row>
    <row r="14964" spans="18:19" x14ac:dyDescent="0.25">
      <c r="R14964" s="3">
        <v>15967</v>
      </c>
      <c r="S14964" s="3" t="s">
        <v>31</v>
      </c>
    </row>
    <row r="14965" spans="18:19" x14ac:dyDescent="0.25">
      <c r="R14965" s="3">
        <v>15968</v>
      </c>
      <c r="S14965" s="3" t="s">
        <v>31</v>
      </c>
    </row>
    <row r="14966" spans="18:19" x14ac:dyDescent="0.25">
      <c r="R14966" s="3">
        <v>15969</v>
      </c>
      <c r="S14966" s="3" t="s">
        <v>31</v>
      </c>
    </row>
    <row r="14967" spans="18:19" x14ac:dyDescent="0.25">
      <c r="R14967" s="3">
        <v>15970</v>
      </c>
      <c r="S14967" s="3" t="s">
        <v>31</v>
      </c>
    </row>
    <row r="14968" spans="18:19" x14ac:dyDescent="0.25">
      <c r="R14968" s="3">
        <v>15971</v>
      </c>
      <c r="S14968" s="3" t="s">
        <v>31</v>
      </c>
    </row>
    <row r="14969" spans="18:19" x14ac:dyDescent="0.25">
      <c r="R14969" s="3">
        <v>15972</v>
      </c>
      <c r="S14969" s="3" t="s">
        <v>31</v>
      </c>
    </row>
    <row r="14970" spans="18:19" x14ac:dyDescent="0.25">
      <c r="R14970" s="3">
        <v>15973</v>
      </c>
      <c r="S14970" s="3" t="s">
        <v>31</v>
      </c>
    </row>
    <row r="14971" spans="18:19" x14ac:dyDescent="0.25">
      <c r="R14971" s="3">
        <v>15974</v>
      </c>
      <c r="S14971" s="3" t="s">
        <v>31</v>
      </c>
    </row>
    <row r="14972" spans="18:19" x14ac:dyDescent="0.25">
      <c r="R14972" s="3">
        <v>15975</v>
      </c>
      <c r="S14972" s="3" t="s">
        <v>31</v>
      </c>
    </row>
    <row r="14973" spans="18:19" x14ac:dyDescent="0.25">
      <c r="R14973" s="3">
        <v>15976</v>
      </c>
      <c r="S14973" s="3" t="s">
        <v>31</v>
      </c>
    </row>
    <row r="14974" spans="18:19" x14ac:dyDescent="0.25">
      <c r="R14974" s="3">
        <v>15977</v>
      </c>
      <c r="S14974" s="3" t="s">
        <v>31</v>
      </c>
    </row>
    <row r="14975" spans="18:19" x14ac:dyDescent="0.25">
      <c r="R14975" s="3">
        <v>15978</v>
      </c>
      <c r="S14975" s="3" t="s">
        <v>31</v>
      </c>
    </row>
    <row r="14976" spans="18:19" x14ac:dyDescent="0.25">
      <c r="R14976" s="3">
        <v>15979</v>
      </c>
      <c r="S14976" s="3" t="s">
        <v>31</v>
      </c>
    </row>
    <row r="14977" spans="18:19" x14ac:dyDescent="0.25">
      <c r="R14977" s="3">
        <v>15980</v>
      </c>
      <c r="S14977" s="3" t="s">
        <v>31</v>
      </c>
    </row>
    <row r="14978" spans="18:19" x14ac:dyDescent="0.25">
      <c r="R14978" s="3">
        <v>15981</v>
      </c>
      <c r="S14978" s="3" t="s">
        <v>31</v>
      </c>
    </row>
    <row r="14979" spans="18:19" x14ac:dyDescent="0.25">
      <c r="R14979" s="3">
        <v>15982</v>
      </c>
      <c r="S14979" s="3" t="s">
        <v>31</v>
      </c>
    </row>
    <row r="14980" spans="18:19" x14ac:dyDescent="0.25">
      <c r="R14980" s="3">
        <v>15983</v>
      </c>
      <c r="S14980" s="3" t="s">
        <v>31</v>
      </c>
    </row>
    <row r="14981" spans="18:19" x14ac:dyDescent="0.25">
      <c r="R14981" s="3">
        <v>15984</v>
      </c>
      <c r="S14981" s="3" t="s">
        <v>31</v>
      </c>
    </row>
    <row r="14982" spans="18:19" x14ac:dyDescent="0.25">
      <c r="R14982" s="3">
        <v>15985</v>
      </c>
      <c r="S14982" s="3" t="s">
        <v>31</v>
      </c>
    </row>
    <row r="14983" spans="18:19" x14ac:dyDescent="0.25">
      <c r="R14983" s="3">
        <v>15986</v>
      </c>
      <c r="S14983" s="3" t="s">
        <v>31</v>
      </c>
    </row>
    <row r="14984" spans="18:19" x14ac:dyDescent="0.25">
      <c r="R14984" s="3">
        <v>15987</v>
      </c>
      <c r="S14984" s="3" t="s">
        <v>31</v>
      </c>
    </row>
    <row r="14985" spans="18:19" x14ac:dyDescent="0.25">
      <c r="R14985" s="3">
        <v>15988</v>
      </c>
      <c r="S14985" s="3" t="s">
        <v>31</v>
      </c>
    </row>
    <row r="14986" spans="18:19" x14ac:dyDescent="0.25">
      <c r="R14986" s="3">
        <v>15989</v>
      </c>
      <c r="S14986" s="3" t="s">
        <v>31</v>
      </c>
    </row>
    <row r="14987" spans="18:19" x14ac:dyDescent="0.25">
      <c r="R14987" s="3">
        <v>15990</v>
      </c>
      <c r="S14987" s="3" t="s">
        <v>31</v>
      </c>
    </row>
    <row r="14988" spans="18:19" x14ac:dyDescent="0.25">
      <c r="R14988" s="3">
        <v>15991</v>
      </c>
      <c r="S14988" s="3" t="s">
        <v>31</v>
      </c>
    </row>
    <row r="14989" spans="18:19" x14ac:dyDescent="0.25">
      <c r="R14989" s="3">
        <v>15992</v>
      </c>
      <c r="S14989" s="3" t="s">
        <v>31</v>
      </c>
    </row>
    <row r="14990" spans="18:19" x14ac:dyDescent="0.25">
      <c r="R14990" s="3">
        <v>15993</v>
      </c>
      <c r="S14990" s="3" t="s">
        <v>31</v>
      </c>
    </row>
    <row r="14991" spans="18:19" x14ac:dyDescent="0.25">
      <c r="R14991" s="3">
        <v>15994</v>
      </c>
      <c r="S14991" s="3" t="s">
        <v>31</v>
      </c>
    </row>
    <row r="14992" spans="18:19" x14ac:dyDescent="0.25">
      <c r="R14992" s="3">
        <v>15995</v>
      </c>
      <c r="S14992" s="3" t="s">
        <v>31</v>
      </c>
    </row>
    <row r="14993" spans="18:19" x14ac:dyDescent="0.25">
      <c r="R14993" s="3">
        <v>15996</v>
      </c>
      <c r="S14993" s="3" t="s">
        <v>31</v>
      </c>
    </row>
    <row r="14994" spans="18:19" x14ac:dyDescent="0.25">
      <c r="R14994" s="3">
        <v>15997</v>
      </c>
      <c r="S14994" s="3" t="s">
        <v>31</v>
      </c>
    </row>
    <row r="14995" spans="18:19" x14ac:dyDescent="0.25">
      <c r="R14995" s="3">
        <v>15998</v>
      </c>
      <c r="S14995" s="3" t="s">
        <v>31</v>
      </c>
    </row>
    <row r="14996" spans="18:19" x14ac:dyDescent="0.25">
      <c r="R14996" s="3">
        <v>15999</v>
      </c>
      <c r="S14996" s="3" t="s">
        <v>31</v>
      </c>
    </row>
    <row r="14997" spans="18:19" x14ac:dyDescent="0.25">
      <c r="R14997" s="3">
        <v>16000</v>
      </c>
      <c r="S14997" s="3" t="s">
        <v>31</v>
      </c>
    </row>
    <row r="14998" spans="18:19" x14ac:dyDescent="0.25">
      <c r="R14998" s="3">
        <v>16001</v>
      </c>
      <c r="S14998" s="3" t="s">
        <v>31</v>
      </c>
    </row>
    <row r="14999" spans="18:19" x14ac:dyDescent="0.25">
      <c r="R14999" s="3">
        <v>16002</v>
      </c>
      <c r="S14999" s="3" t="s">
        <v>31</v>
      </c>
    </row>
    <row r="15000" spans="18:19" x14ac:dyDescent="0.25">
      <c r="R15000" s="3">
        <v>16003</v>
      </c>
      <c r="S15000" s="3" t="s">
        <v>31</v>
      </c>
    </row>
    <row r="15001" spans="18:19" x14ac:dyDescent="0.25">
      <c r="R15001" s="3">
        <v>16004</v>
      </c>
      <c r="S15001" s="3" t="s">
        <v>31</v>
      </c>
    </row>
    <row r="15002" spans="18:19" x14ac:dyDescent="0.25">
      <c r="R15002" s="3">
        <v>16005</v>
      </c>
      <c r="S15002" s="3" t="s">
        <v>31</v>
      </c>
    </row>
    <row r="15003" spans="18:19" x14ac:dyDescent="0.25">
      <c r="R15003" s="3">
        <v>16006</v>
      </c>
      <c r="S15003" s="3" t="s">
        <v>31</v>
      </c>
    </row>
    <row r="15004" spans="18:19" x14ac:dyDescent="0.25">
      <c r="R15004" s="3">
        <v>16007</v>
      </c>
      <c r="S15004" s="3" t="s">
        <v>31</v>
      </c>
    </row>
    <row r="15005" spans="18:19" x14ac:dyDescent="0.25">
      <c r="R15005" s="3">
        <v>16008</v>
      </c>
      <c r="S15005" s="3" t="s">
        <v>31</v>
      </c>
    </row>
    <row r="15006" spans="18:19" x14ac:dyDescent="0.25">
      <c r="R15006" s="3">
        <v>16009</v>
      </c>
      <c r="S15006" s="3" t="s">
        <v>31</v>
      </c>
    </row>
    <row r="15007" spans="18:19" x14ac:dyDescent="0.25">
      <c r="R15007" s="3">
        <v>16010</v>
      </c>
      <c r="S15007" s="3" t="s">
        <v>31</v>
      </c>
    </row>
    <row r="15008" spans="18:19" x14ac:dyDescent="0.25">
      <c r="R15008" s="3">
        <v>16011</v>
      </c>
      <c r="S15008" s="3" t="s">
        <v>31</v>
      </c>
    </row>
    <row r="15009" spans="18:19" x14ac:dyDescent="0.25">
      <c r="R15009" s="3">
        <v>16012</v>
      </c>
      <c r="S15009" s="3" t="s">
        <v>31</v>
      </c>
    </row>
    <row r="15010" spans="18:19" x14ac:dyDescent="0.25">
      <c r="R15010" s="3">
        <v>16013</v>
      </c>
      <c r="S15010" s="3" t="s">
        <v>31</v>
      </c>
    </row>
    <row r="15011" spans="18:19" x14ac:dyDescent="0.25">
      <c r="R15011" s="3">
        <v>16014</v>
      </c>
      <c r="S15011" s="3" t="s">
        <v>31</v>
      </c>
    </row>
    <row r="15012" spans="18:19" x14ac:dyDescent="0.25">
      <c r="R15012" s="3">
        <v>16015</v>
      </c>
      <c r="S15012" s="3" t="s">
        <v>31</v>
      </c>
    </row>
    <row r="15013" spans="18:19" x14ac:dyDescent="0.25">
      <c r="R15013" s="3">
        <v>16016</v>
      </c>
      <c r="S15013" s="3" t="s">
        <v>31</v>
      </c>
    </row>
    <row r="15014" spans="18:19" x14ac:dyDescent="0.25">
      <c r="R15014" s="3">
        <v>16017</v>
      </c>
      <c r="S15014" s="3" t="s">
        <v>31</v>
      </c>
    </row>
    <row r="15015" spans="18:19" x14ac:dyDescent="0.25">
      <c r="R15015" s="3">
        <v>16018</v>
      </c>
      <c r="S15015" s="3" t="s">
        <v>31</v>
      </c>
    </row>
    <row r="15016" spans="18:19" x14ac:dyDescent="0.25">
      <c r="R15016" s="3">
        <v>16019</v>
      </c>
      <c r="S15016" s="3" t="s">
        <v>31</v>
      </c>
    </row>
    <row r="15017" spans="18:19" x14ac:dyDescent="0.25">
      <c r="R15017" s="3">
        <v>16020</v>
      </c>
      <c r="S15017" s="3" t="s">
        <v>31</v>
      </c>
    </row>
    <row r="15018" spans="18:19" x14ac:dyDescent="0.25">
      <c r="R15018" s="3">
        <v>16021</v>
      </c>
      <c r="S15018" s="3" t="s">
        <v>31</v>
      </c>
    </row>
    <row r="15019" spans="18:19" x14ac:dyDescent="0.25">
      <c r="R15019" s="3">
        <v>16022</v>
      </c>
      <c r="S15019" s="3" t="s">
        <v>31</v>
      </c>
    </row>
    <row r="15020" spans="18:19" x14ac:dyDescent="0.25">
      <c r="R15020" s="3">
        <v>16023</v>
      </c>
      <c r="S15020" s="3" t="s">
        <v>31</v>
      </c>
    </row>
    <row r="15021" spans="18:19" x14ac:dyDescent="0.25">
      <c r="R15021" s="3">
        <v>16024</v>
      </c>
      <c r="S15021" s="3" t="s">
        <v>31</v>
      </c>
    </row>
    <row r="15022" spans="18:19" x14ac:dyDescent="0.25">
      <c r="R15022" s="3">
        <v>16025</v>
      </c>
      <c r="S15022" s="3" t="s">
        <v>31</v>
      </c>
    </row>
    <row r="15023" spans="18:19" x14ac:dyDescent="0.25">
      <c r="R15023" s="3">
        <v>16026</v>
      </c>
      <c r="S15023" s="3" t="s">
        <v>31</v>
      </c>
    </row>
    <row r="15024" spans="18:19" x14ac:dyDescent="0.25">
      <c r="R15024" s="3">
        <v>16027</v>
      </c>
      <c r="S15024" s="3" t="s">
        <v>31</v>
      </c>
    </row>
    <row r="15025" spans="18:19" x14ac:dyDescent="0.25">
      <c r="R15025" s="3">
        <v>16028</v>
      </c>
      <c r="S15025" s="3" t="s">
        <v>31</v>
      </c>
    </row>
    <row r="15026" spans="18:19" x14ac:dyDescent="0.25">
      <c r="R15026" s="3">
        <v>16029</v>
      </c>
      <c r="S15026" s="3" t="s">
        <v>31</v>
      </c>
    </row>
    <row r="15027" spans="18:19" x14ac:dyDescent="0.25">
      <c r="R15027" s="3">
        <v>16030</v>
      </c>
      <c r="S15027" s="3" t="s">
        <v>31</v>
      </c>
    </row>
    <row r="15028" spans="18:19" x14ac:dyDescent="0.25">
      <c r="R15028" s="3">
        <v>16031</v>
      </c>
      <c r="S15028" s="3" t="s">
        <v>31</v>
      </c>
    </row>
    <row r="15029" spans="18:19" x14ac:dyDescent="0.25">
      <c r="R15029" s="3">
        <v>16032</v>
      </c>
      <c r="S15029" s="3" t="s">
        <v>31</v>
      </c>
    </row>
    <row r="15030" spans="18:19" x14ac:dyDescent="0.25">
      <c r="R15030" s="3">
        <v>16033</v>
      </c>
      <c r="S15030" s="3" t="s">
        <v>31</v>
      </c>
    </row>
    <row r="15031" spans="18:19" x14ac:dyDescent="0.25">
      <c r="R15031" s="3">
        <v>16034</v>
      </c>
      <c r="S15031" s="3" t="s">
        <v>31</v>
      </c>
    </row>
    <row r="15032" spans="18:19" x14ac:dyDescent="0.25">
      <c r="R15032" s="3">
        <v>16035</v>
      </c>
      <c r="S15032" s="3" t="s">
        <v>31</v>
      </c>
    </row>
    <row r="15033" spans="18:19" x14ac:dyDescent="0.25">
      <c r="R15033" s="3">
        <v>16036</v>
      </c>
      <c r="S15033" s="3" t="s">
        <v>31</v>
      </c>
    </row>
    <row r="15034" spans="18:19" x14ac:dyDescent="0.25">
      <c r="R15034" s="3">
        <v>16037</v>
      </c>
      <c r="S15034" s="3" t="s">
        <v>31</v>
      </c>
    </row>
    <row r="15035" spans="18:19" x14ac:dyDescent="0.25">
      <c r="R15035" s="3">
        <v>16038</v>
      </c>
      <c r="S15035" s="3" t="s">
        <v>31</v>
      </c>
    </row>
    <row r="15036" spans="18:19" x14ac:dyDescent="0.25">
      <c r="R15036" s="3">
        <v>16039</v>
      </c>
      <c r="S15036" s="3" t="s">
        <v>31</v>
      </c>
    </row>
    <row r="15037" spans="18:19" x14ac:dyDescent="0.25">
      <c r="R15037" s="3">
        <v>16040</v>
      </c>
      <c r="S15037" s="3" t="s">
        <v>31</v>
      </c>
    </row>
    <row r="15038" spans="18:19" x14ac:dyDescent="0.25">
      <c r="R15038" s="3">
        <v>16041</v>
      </c>
      <c r="S15038" s="3" t="s">
        <v>31</v>
      </c>
    </row>
    <row r="15039" spans="18:19" x14ac:dyDescent="0.25">
      <c r="R15039" s="3">
        <v>16042</v>
      </c>
      <c r="S15039" s="3" t="s">
        <v>31</v>
      </c>
    </row>
    <row r="15040" spans="18:19" x14ac:dyDescent="0.25">
      <c r="R15040" s="3">
        <v>16043</v>
      </c>
      <c r="S15040" s="3" t="s">
        <v>31</v>
      </c>
    </row>
    <row r="15041" spans="18:19" x14ac:dyDescent="0.25">
      <c r="R15041" s="3">
        <v>16044</v>
      </c>
      <c r="S15041" s="3" t="s">
        <v>31</v>
      </c>
    </row>
    <row r="15042" spans="18:19" x14ac:dyDescent="0.25">
      <c r="R15042" s="3">
        <v>16045</v>
      </c>
      <c r="S15042" s="3" t="s">
        <v>31</v>
      </c>
    </row>
    <row r="15043" spans="18:19" x14ac:dyDescent="0.25">
      <c r="R15043" s="3">
        <v>16046</v>
      </c>
      <c r="S15043" s="3" t="s">
        <v>31</v>
      </c>
    </row>
    <row r="15044" spans="18:19" x14ac:dyDescent="0.25">
      <c r="R15044" s="3">
        <v>16047</v>
      </c>
      <c r="S15044" s="3" t="s">
        <v>31</v>
      </c>
    </row>
    <row r="15045" spans="18:19" x14ac:dyDescent="0.25">
      <c r="R15045" s="3">
        <v>16048</v>
      </c>
      <c r="S15045" s="3" t="s">
        <v>31</v>
      </c>
    </row>
    <row r="15046" spans="18:19" x14ac:dyDescent="0.25">
      <c r="R15046" s="3">
        <v>16049</v>
      </c>
      <c r="S15046" s="3" t="s">
        <v>31</v>
      </c>
    </row>
    <row r="15047" spans="18:19" x14ac:dyDescent="0.25">
      <c r="R15047" s="3">
        <v>16050</v>
      </c>
      <c r="S15047" s="3" t="s">
        <v>31</v>
      </c>
    </row>
    <row r="15048" spans="18:19" x14ac:dyDescent="0.25">
      <c r="R15048" s="3">
        <v>16051</v>
      </c>
      <c r="S15048" s="3" t="s">
        <v>31</v>
      </c>
    </row>
    <row r="15049" spans="18:19" x14ac:dyDescent="0.25">
      <c r="R15049" s="3">
        <v>16052</v>
      </c>
      <c r="S15049" s="3" t="s">
        <v>31</v>
      </c>
    </row>
    <row r="15050" spans="18:19" x14ac:dyDescent="0.25">
      <c r="R15050" s="3">
        <v>16053</v>
      </c>
      <c r="S15050" s="3" t="s">
        <v>31</v>
      </c>
    </row>
    <row r="15051" spans="18:19" x14ac:dyDescent="0.25">
      <c r="R15051" s="3">
        <v>16054</v>
      </c>
      <c r="S15051" s="3" t="s">
        <v>31</v>
      </c>
    </row>
    <row r="15052" spans="18:19" x14ac:dyDescent="0.25">
      <c r="R15052" s="3">
        <v>16055</v>
      </c>
      <c r="S15052" s="3" t="s">
        <v>31</v>
      </c>
    </row>
    <row r="15053" spans="18:19" x14ac:dyDescent="0.25">
      <c r="R15053" s="3">
        <v>16056</v>
      </c>
      <c r="S15053" s="3" t="s">
        <v>31</v>
      </c>
    </row>
    <row r="15054" spans="18:19" x14ac:dyDescent="0.25">
      <c r="R15054" s="3">
        <v>16057</v>
      </c>
      <c r="S15054" s="3" t="s">
        <v>31</v>
      </c>
    </row>
    <row r="15055" spans="18:19" x14ac:dyDescent="0.25">
      <c r="R15055" s="3">
        <v>16058</v>
      </c>
      <c r="S15055" s="3" t="s">
        <v>31</v>
      </c>
    </row>
    <row r="15056" spans="18:19" x14ac:dyDescent="0.25">
      <c r="R15056" s="3">
        <v>16059</v>
      </c>
      <c r="S15056" s="3" t="s">
        <v>31</v>
      </c>
    </row>
    <row r="15057" spans="18:19" x14ac:dyDescent="0.25">
      <c r="R15057" s="3">
        <v>16060</v>
      </c>
      <c r="S15057" s="3" t="s">
        <v>31</v>
      </c>
    </row>
    <row r="15058" spans="18:19" x14ac:dyDescent="0.25">
      <c r="R15058" s="3">
        <v>16061</v>
      </c>
      <c r="S15058" s="3" t="s">
        <v>31</v>
      </c>
    </row>
    <row r="15059" spans="18:19" x14ac:dyDescent="0.25">
      <c r="R15059" s="3">
        <v>16062</v>
      </c>
      <c r="S15059" s="3" t="s">
        <v>31</v>
      </c>
    </row>
    <row r="15060" spans="18:19" x14ac:dyDescent="0.25">
      <c r="R15060" s="3">
        <v>16063</v>
      </c>
      <c r="S15060" s="3" t="s">
        <v>31</v>
      </c>
    </row>
    <row r="15061" spans="18:19" x14ac:dyDescent="0.25">
      <c r="R15061" s="3">
        <v>16064</v>
      </c>
      <c r="S15061" s="3" t="s">
        <v>31</v>
      </c>
    </row>
    <row r="15062" spans="18:19" x14ac:dyDescent="0.25">
      <c r="R15062" s="3">
        <v>16065</v>
      </c>
      <c r="S15062" s="3" t="s">
        <v>31</v>
      </c>
    </row>
    <row r="15063" spans="18:19" x14ac:dyDescent="0.25">
      <c r="R15063" s="3">
        <v>16066</v>
      </c>
      <c r="S15063" s="3" t="s">
        <v>31</v>
      </c>
    </row>
    <row r="15064" spans="18:19" x14ac:dyDescent="0.25">
      <c r="R15064" s="3">
        <v>16067</v>
      </c>
      <c r="S15064" s="3" t="s">
        <v>31</v>
      </c>
    </row>
    <row r="15065" spans="18:19" x14ac:dyDescent="0.25">
      <c r="R15065" s="3">
        <v>16068</v>
      </c>
      <c r="S15065" s="3" t="s">
        <v>31</v>
      </c>
    </row>
    <row r="15066" spans="18:19" x14ac:dyDescent="0.25">
      <c r="R15066" s="3">
        <v>16069</v>
      </c>
      <c r="S15066" s="3" t="s">
        <v>31</v>
      </c>
    </row>
    <row r="15067" spans="18:19" x14ac:dyDescent="0.25">
      <c r="R15067" s="3">
        <v>16070</v>
      </c>
      <c r="S15067" s="3" t="s">
        <v>31</v>
      </c>
    </row>
    <row r="15068" spans="18:19" x14ac:dyDescent="0.25">
      <c r="R15068" s="3">
        <v>16071</v>
      </c>
      <c r="S15068" s="3" t="s">
        <v>31</v>
      </c>
    </row>
    <row r="15069" spans="18:19" x14ac:dyDescent="0.25">
      <c r="R15069" s="3">
        <v>16072</v>
      </c>
      <c r="S15069" s="3" t="s">
        <v>31</v>
      </c>
    </row>
    <row r="15070" spans="18:19" x14ac:dyDescent="0.25">
      <c r="R15070" s="3">
        <v>16073</v>
      </c>
      <c r="S15070" s="3" t="s">
        <v>31</v>
      </c>
    </row>
    <row r="15071" spans="18:19" x14ac:dyDescent="0.25">
      <c r="R15071" s="3">
        <v>16074</v>
      </c>
      <c r="S15071" s="3" t="s">
        <v>31</v>
      </c>
    </row>
    <row r="15072" spans="18:19" x14ac:dyDescent="0.25">
      <c r="R15072" s="3">
        <v>16075</v>
      </c>
      <c r="S15072" s="3" t="s">
        <v>31</v>
      </c>
    </row>
    <row r="15073" spans="18:19" x14ac:dyDescent="0.25">
      <c r="R15073" s="3">
        <v>16076</v>
      </c>
      <c r="S15073" s="3" t="s">
        <v>31</v>
      </c>
    </row>
    <row r="15074" spans="18:19" x14ac:dyDescent="0.25">
      <c r="R15074" s="3">
        <v>16077</v>
      </c>
      <c r="S15074" s="3" t="s">
        <v>31</v>
      </c>
    </row>
    <row r="15075" spans="18:19" x14ac:dyDescent="0.25">
      <c r="R15075" s="3">
        <v>16078</v>
      </c>
      <c r="S15075" s="3" t="s">
        <v>31</v>
      </c>
    </row>
    <row r="15076" spans="18:19" x14ac:dyDescent="0.25">
      <c r="R15076" s="3">
        <v>16079</v>
      </c>
      <c r="S15076" s="3" t="s">
        <v>31</v>
      </c>
    </row>
    <row r="15077" spans="18:19" x14ac:dyDescent="0.25">
      <c r="R15077" s="3">
        <v>16080</v>
      </c>
      <c r="S15077" s="3" t="s">
        <v>31</v>
      </c>
    </row>
    <row r="15078" spans="18:19" x14ac:dyDescent="0.25">
      <c r="R15078" s="3">
        <v>16081</v>
      </c>
      <c r="S15078" s="3" t="s">
        <v>31</v>
      </c>
    </row>
    <row r="15079" spans="18:19" x14ac:dyDescent="0.25">
      <c r="R15079" s="3">
        <v>16082</v>
      </c>
      <c r="S15079" s="3" t="s">
        <v>31</v>
      </c>
    </row>
    <row r="15080" spans="18:19" x14ac:dyDescent="0.25">
      <c r="R15080" s="3">
        <v>16083</v>
      </c>
      <c r="S15080" s="3" t="s">
        <v>31</v>
      </c>
    </row>
    <row r="15081" spans="18:19" x14ac:dyDescent="0.25">
      <c r="R15081" s="3">
        <v>16084</v>
      </c>
      <c r="S15081" s="3" t="s">
        <v>31</v>
      </c>
    </row>
    <row r="15082" spans="18:19" x14ac:dyDescent="0.25">
      <c r="R15082" s="3">
        <v>16085</v>
      </c>
      <c r="S15082" s="3" t="s">
        <v>31</v>
      </c>
    </row>
    <row r="15083" spans="18:19" x14ac:dyDescent="0.25">
      <c r="R15083" s="3">
        <v>16086</v>
      </c>
      <c r="S15083" s="3" t="s">
        <v>31</v>
      </c>
    </row>
    <row r="15084" spans="18:19" x14ac:dyDescent="0.25">
      <c r="R15084" s="3">
        <v>16087</v>
      </c>
      <c r="S15084" s="3" t="s">
        <v>31</v>
      </c>
    </row>
    <row r="15085" spans="18:19" x14ac:dyDescent="0.25">
      <c r="R15085" s="3">
        <v>16088</v>
      </c>
      <c r="S15085" s="3" t="s">
        <v>31</v>
      </c>
    </row>
    <row r="15086" spans="18:19" x14ac:dyDescent="0.25">
      <c r="R15086" s="3">
        <v>16089</v>
      </c>
      <c r="S15086" s="3" t="s">
        <v>31</v>
      </c>
    </row>
    <row r="15087" spans="18:19" x14ac:dyDescent="0.25">
      <c r="R15087" s="3">
        <v>16090</v>
      </c>
      <c r="S15087" s="3" t="s">
        <v>31</v>
      </c>
    </row>
    <row r="15088" spans="18:19" x14ac:dyDescent="0.25">
      <c r="R15088" s="3">
        <v>16091</v>
      </c>
      <c r="S15088" s="3" t="s">
        <v>31</v>
      </c>
    </row>
    <row r="15089" spans="18:19" x14ac:dyDescent="0.25">
      <c r="R15089" s="3">
        <v>16092</v>
      </c>
      <c r="S15089" s="3" t="s">
        <v>31</v>
      </c>
    </row>
    <row r="15090" spans="18:19" x14ac:dyDescent="0.25">
      <c r="R15090" s="3">
        <v>16093</v>
      </c>
      <c r="S15090" s="3" t="s">
        <v>31</v>
      </c>
    </row>
    <row r="15091" spans="18:19" x14ac:dyDescent="0.25">
      <c r="R15091" s="3">
        <v>16094</v>
      </c>
      <c r="S15091" s="3" t="s">
        <v>31</v>
      </c>
    </row>
    <row r="15092" spans="18:19" x14ac:dyDescent="0.25">
      <c r="R15092" s="3">
        <v>16095</v>
      </c>
      <c r="S15092" s="3" t="s">
        <v>31</v>
      </c>
    </row>
    <row r="15093" spans="18:19" x14ac:dyDescent="0.25">
      <c r="R15093" s="3">
        <v>16096</v>
      </c>
      <c r="S15093" s="3" t="s">
        <v>31</v>
      </c>
    </row>
    <row r="15094" spans="18:19" x14ac:dyDescent="0.25">
      <c r="R15094" s="3">
        <v>16097</v>
      </c>
      <c r="S15094" s="3" t="s">
        <v>31</v>
      </c>
    </row>
    <row r="15095" spans="18:19" x14ac:dyDescent="0.25">
      <c r="R15095" s="3">
        <v>16098</v>
      </c>
      <c r="S15095" s="3" t="s">
        <v>31</v>
      </c>
    </row>
    <row r="15096" spans="18:19" x14ac:dyDescent="0.25">
      <c r="R15096" s="3">
        <v>16099</v>
      </c>
      <c r="S15096" s="3" t="s">
        <v>31</v>
      </c>
    </row>
    <row r="15097" spans="18:19" x14ac:dyDescent="0.25">
      <c r="R15097" s="3">
        <v>16100</v>
      </c>
      <c r="S15097" s="3" t="s">
        <v>31</v>
      </c>
    </row>
    <row r="15098" spans="18:19" x14ac:dyDescent="0.25">
      <c r="R15098" s="3">
        <v>16101</v>
      </c>
      <c r="S15098" s="3" t="s">
        <v>31</v>
      </c>
    </row>
    <row r="15099" spans="18:19" x14ac:dyDescent="0.25">
      <c r="R15099" s="3">
        <v>16102</v>
      </c>
      <c r="S15099" s="3" t="s">
        <v>31</v>
      </c>
    </row>
    <row r="15100" spans="18:19" x14ac:dyDescent="0.25">
      <c r="R15100" s="3">
        <v>16103</v>
      </c>
      <c r="S15100" s="3" t="s">
        <v>31</v>
      </c>
    </row>
    <row r="15101" spans="18:19" x14ac:dyDescent="0.25">
      <c r="R15101" s="3">
        <v>16104</v>
      </c>
      <c r="S15101" s="3" t="s">
        <v>31</v>
      </c>
    </row>
    <row r="15102" spans="18:19" x14ac:dyDescent="0.25">
      <c r="R15102" s="3">
        <v>16105</v>
      </c>
      <c r="S15102" s="3" t="s">
        <v>31</v>
      </c>
    </row>
    <row r="15103" spans="18:19" x14ac:dyDescent="0.25">
      <c r="R15103" s="3">
        <v>16106</v>
      </c>
      <c r="S15103" s="3" t="s">
        <v>31</v>
      </c>
    </row>
    <row r="15104" spans="18:19" x14ac:dyDescent="0.25">
      <c r="R15104" s="3">
        <v>16107</v>
      </c>
      <c r="S15104" s="3" t="s">
        <v>31</v>
      </c>
    </row>
    <row r="15105" spans="18:19" x14ac:dyDescent="0.25">
      <c r="R15105" s="3">
        <v>16108</v>
      </c>
      <c r="S15105" s="3" t="s">
        <v>31</v>
      </c>
    </row>
    <row r="15106" spans="18:19" x14ac:dyDescent="0.25">
      <c r="R15106" s="3">
        <v>16109</v>
      </c>
      <c r="S15106" s="3" t="s">
        <v>31</v>
      </c>
    </row>
    <row r="15107" spans="18:19" x14ac:dyDescent="0.25">
      <c r="R15107" s="3">
        <v>16110</v>
      </c>
      <c r="S15107" s="3" t="s">
        <v>31</v>
      </c>
    </row>
    <row r="15108" spans="18:19" x14ac:dyDescent="0.25">
      <c r="R15108" s="3">
        <v>16111</v>
      </c>
      <c r="S15108" s="3" t="s">
        <v>31</v>
      </c>
    </row>
    <row r="15109" spans="18:19" x14ac:dyDescent="0.25">
      <c r="R15109" s="3">
        <v>16112</v>
      </c>
      <c r="S15109" s="3" t="s">
        <v>31</v>
      </c>
    </row>
    <row r="15110" spans="18:19" x14ac:dyDescent="0.25">
      <c r="R15110" s="3">
        <v>16113</v>
      </c>
      <c r="S15110" s="3" t="s">
        <v>31</v>
      </c>
    </row>
    <row r="15111" spans="18:19" x14ac:dyDescent="0.25">
      <c r="R15111" s="3">
        <v>16114</v>
      </c>
      <c r="S15111" s="3" t="s">
        <v>31</v>
      </c>
    </row>
    <row r="15112" spans="18:19" x14ac:dyDescent="0.25">
      <c r="R15112" s="3">
        <v>16115</v>
      </c>
      <c r="S15112" s="3" t="s">
        <v>31</v>
      </c>
    </row>
    <row r="15113" spans="18:19" x14ac:dyDescent="0.25">
      <c r="R15113" s="3">
        <v>16116</v>
      </c>
      <c r="S15113" s="3" t="s">
        <v>31</v>
      </c>
    </row>
    <row r="15114" spans="18:19" x14ac:dyDescent="0.25">
      <c r="R15114" s="3">
        <v>16117</v>
      </c>
      <c r="S15114" s="3" t="s">
        <v>31</v>
      </c>
    </row>
    <row r="15115" spans="18:19" x14ac:dyDescent="0.25">
      <c r="R15115" s="3">
        <v>16118</v>
      </c>
      <c r="S15115" s="3" t="s">
        <v>31</v>
      </c>
    </row>
    <row r="15116" spans="18:19" x14ac:dyDescent="0.25">
      <c r="R15116" s="3">
        <v>16119</v>
      </c>
      <c r="S15116" s="3" t="s">
        <v>31</v>
      </c>
    </row>
    <row r="15117" spans="18:19" x14ac:dyDescent="0.25">
      <c r="R15117" s="3">
        <v>16120</v>
      </c>
      <c r="S15117" s="3" t="s">
        <v>31</v>
      </c>
    </row>
    <row r="15118" spans="18:19" x14ac:dyDescent="0.25">
      <c r="R15118" s="3">
        <v>16121</v>
      </c>
      <c r="S15118" s="3" t="s">
        <v>31</v>
      </c>
    </row>
    <row r="15119" spans="18:19" x14ac:dyDescent="0.25">
      <c r="R15119" s="3">
        <v>16122</v>
      </c>
      <c r="S15119" s="3" t="s">
        <v>31</v>
      </c>
    </row>
    <row r="15120" spans="18:19" x14ac:dyDescent="0.25">
      <c r="R15120" s="3">
        <v>16123</v>
      </c>
      <c r="S15120" s="3" t="s">
        <v>31</v>
      </c>
    </row>
    <row r="15121" spans="18:19" x14ac:dyDescent="0.25">
      <c r="R15121" s="3">
        <v>16124</v>
      </c>
      <c r="S15121" s="3" t="s">
        <v>31</v>
      </c>
    </row>
    <row r="15122" spans="18:19" x14ac:dyDescent="0.25">
      <c r="R15122" s="3">
        <v>16125</v>
      </c>
      <c r="S15122" s="3" t="s">
        <v>31</v>
      </c>
    </row>
    <row r="15123" spans="18:19" x14ac:dyDescent="0.25">
      <c r="R15123" s="3">
        <v>16126</v>
      </c>
      <c r="S15123" s="3" t="s">
        <v>31</v>
      </c>
    </row>
    <row r="15124" spans="18:19" x14ac:dyDescent="0.25">
      <c r="R15124" s="3">
        <v>16127</v>
      </c>
      <c r="S15124" s="3" t="s">
        <v>31</v>
      </c>
    </row>
    <row r="15125" spans="18:19" x14ac:dyDescent="0.25">
      <c r="R15125" s="3">
        <v>16128</v>
      </c>
      <c r="S15125" s="3" t="s">
        <v>31</v>
      </c>
    </row>
    <row r="15126" spans="18:19" x14ac:dyDescent="0.25">
      <c r="R15126" s="3">
        <v>16129</v>
      </c>
      <c r="S15126" s="3" t="s">
        <v>31</v>
      </c>
    </row>
    <row r="15127" spans="18:19" x14ac:dyDescent="0.25">
      <c r="R15127" s="3">
        <v>16130</v>
      </c>
      <c r="S15127" s="3" t="s">
        <v>31</v>
      </c>
    </row>
    <row r="15128" spans="18:19" x14ac:dyDescent="0.25">
      <c r="R15128" s="3">
        <v>16131</v>
      </c>
      <c r="S15128" s="3" t="s">
        <v>31</v>
      </c>
    </row>
    <row r="15129" spans="18:19" x14ac:dyDescent="0.25">
      <c r="R15129" s="3">
        <v>16132</v>
      </c>
      <c r="S15129" s="3" t="s">
        <v>31</v>
      </c>
    </row>
    <row r="15130" spans="18:19" x14ac:dyDescent="0.25">
      <c r="R15130" s="3">
        <v>16133</v>
      </c>
      <c r="S15130" s="3" t="s">
        <v>31</v>
      </c>
    </row>
    <row r="15131" spans="18:19" x14ac:dyDescent="0.25">
      <c r="R15131" s="3">
        <v>16134</v>
      </c>
      <c r="S15131" s="3" t="s">
        <v>31</v>
      </c>
    </row>
    <row r="15132" spans="18:19" x14ac:dyDescent="0.25">
      <c r="R15132" s="3">
        <v>16135</v>
      </c>
      <c r="S15132" s="3" t="s">
        <v>31</v>
      </c>
    </row>
    <row r="15133" spans="18:19" x14ac:dyDescent="0.25">
      <c r="R15133" s="3">
        <v>16136</v>
      </c>
      <c r="S15133" s="3" t="s">
        <v>31</v>
      </c>
    </row>
    <row r="15134" spans="18:19" x14ac:dyDescent="0.25">
      <c r="R15134" s="3">
        <v>16137</v>
      </c>
      <c r="S15134" s="3" t="s">
        <v>31</v>
      </c>
    </row>
    <row r="15135" spans="18:19" x14ac:dyDescent="0.25">
      <c r="R15135" s="3">
        <v>16138</v>
      </c>
      <c r="S15135" s="3" t="s">
        <v>31</v>
      </c>
    </row>
    <row r="15136" spans="18:19" x14ac:dyDescent="0.25">
      <c r="R15136" s="3">
        <v>16139</v>
      </c>
      <c r="S15136" s="3" t="s">
        <v>31</v>
      </c>
    </row>
    <row r="15137" spans="18:19" x14ac:dyDescent="0.25">
      <c r="R15137" s="3">
        <v>16140</v>
      </c>
      <c r="S15137" s="3" t="s">
        <v>31</v>
      </c>
    </row>
    <row r="15138" spans="18:19" x14ac:dyDescent="0.25">
      <c r="R15138" s="3">
        <v>16141</v>
      </c>
      <c r="S15138" s="3" t="s">
        <v>31</v>
      </c>
    </row>
    <row r="15139" spans="18:19" x14ac:dyDescent="0.25">
      <c r="R15139" s="3">
        <v>16142</v>
      </c>
      <c r="S15139" s="3" t="s">
        <v>31</v>
      </c>
    </row>
    <row r="15140" spans="18:19" x14ac:dyDescent="0.25">
      <c r="R15140" s="3">
        <v>16143</v>
      </c>
      <c r="S15140" s="3" t="s">
        <v>31</v>
      </c>
    </row>
    <row r="15141" spans="18:19" x14ac:dyDescent="0.25">
      <c r="R15141" s="3">
        <v>16144</v>
      </c>
      <c r="S15141" s="3" t="s">
        <v>31</v>
      </c>
    </row>
    <row r="15142" spans="18:19" x14ac:dyDescent="0.25">
      <c r="R15142" s="3">
        <v>16145</v>
      </c>
      <c r="S15142" s="3" t="s">
        <v>31</v>
      </c>
    </row>
    <row r="15143" spans="18:19" x14ac:dyDescent="0.25">
      <c r="R15143" s="3">
        <v>16146</v>
      </c>
      <c r="S15143" s="3" t="s">
        <v>31</v>
      </c>
    </row>
    <row r="15144" spans="18:19" x14ac:dyDescent="0.25">
      <c r="R15144" s="3">
        <v>16147</v>
      </c>
      <c r="S15144" s="3" t="s">
        <v>31</v>
      </c>
    </row>
    <row r="15145" spans="18:19" x14ac:dyDescent="0.25">
      <c r="R15145" s="3">
        <v>16148</v>
      </c>
      <c r="S15145" s="3" t="s">
        <v>31</v>
      </c>
    </row>
    <row r="15146" spans="18:19" x14ac:dyDescent="0.25">
      <c r="R15146" s="3">
        <v>16149</v>
      </c>
      <c r="S15146" s="3" t="s">
        <v>31</v>
      </c>
    </row>
    <row r="15147" spans="18:19" x14ac:dyDescent="0.25">
      <c r="R15147" s="3">
        <v>16150</v>
      </c>
      <c r="S15147" s="3" t="s">
        <v>31</v>
      </c>
    </row>
    <row r="15148" spans="18:19" x14ac:dyDescent="0.25">
      <c r="R15148" s="3">
        <v>16151</v>
      </c>
      <c r="S15148" s="3" t="s">
        <v>31</v>
      </c>
    </row>
    <row r="15149" spans="18:19" x14ac:dyDescent="0.25">
      <c r="R15149" s="3">
        <v>16152</v>
      </c>
      <c r="S15149" s="3" t="s">
        <v>31</v>
      </c>
    </row>
    <row r="15150" spans="18:19" x14ac:dyDescent="0.25">
      <c r="R15150" s="3">
        <v>16153</v>
      </c>
      <c r="S15150" s="3" t="s">
        <v>31</v>
      </c>
    </row>
    <row r="15151" spans="18:19" x14ac:dyDescent="0.25">
      <c r="R15151" s="3">
        <v>16154</v>
      </c>
      <c r="S15151" s="3" t="s">
        <v>31</v>
      </c>
    </row>
    <row r="15152" spans="18:19" x14ac:dyDescent="0.25">
      <c r="R15152" s="3">
        <v>16155</v>
      </c>
      <c r="S15152" s="3" t="s">
        <v>31</v>
      </c>
    </row>
    <row r="15153" spans="18:19" x14ac:dyDescent="0.25">
      <c r="R15153" s="3">
        <v>16156</v>
      </c>
      <c r="S15153" s="3" t="s">
        <v>31</v>
      </c>
    </row>
    <row r="15154" spans="18:19" x14ac:dyDescent="0.25">
      <c r="R15154" s="3">
        <v>16157</v>
      </c>
      <c r="S15154" s="3" t="s">
        <v>31</v>
      </c>
    </row>
    <row r="15155" spans="18:19" x14ac:dyDescent="0.25">
      <c r="R15155" s="3">
        <v>16158</v>
      </c>
      <c r="S15155" s="3" t="s">
        <v>31</v>
      </c>
    </row>
    <row r="15156" spans="18:19" x14ac:dyDescent="0.25">
      <c r="R15156" s="3">
        <v>16159</v>
      </c>
      <c r="S15156" s="3" t="s">
        <v>31</v>
      </c>
    </row>
    <row r="15157" spans="18:19" x14ac:dyDescent="0.25">
      <c r="R15157" s="3">
        <v>16160</v>
      </c>
      <c r="S15157" s="3" t="s">
        <v>31</v>
      </c>
    </row>
    <row r="15158" spans="18:19" x14ac:dyDescent="0.25">
      <c r="R15158" s="3">
        <v>16161</v>
      </c>
      <c r="S15158" s="3" t="s">
        <v>31</v>
      </c>
    </row>
    <row r="15159" spans="18:19" x14ac:dyDescent="0.25">
      <c r="R15159" s="3">
        <v>16162</v>
      </c>
      <c r="S15159" s="3" t="s">
        <v>31</v>
      </c>
    </row>
    <row r="15160" spans="18:19" x14ac:dyDescent="0.25">
      <c r="R15160" s="3">
        <v>16163</v>
      </c>
      <c r="S15160" s="3" t="s">
        <v>31</v>
      </c>
    </row>
    <row r="15161" spans="18:19" x14ac:dyDescent="0.25">
      <c r="R15161" s="3">
        <v>16164</v>
      </c>
      <c r="S15161" s="3" t="s">
        <v>31</v>
      </c>
    </row>
    <row r="15162" spans="18:19" x14ac:dyDescent="0.25">
      <c r="R15162" s="3">
        <v>16165</v>
      </c>
      <c r="S15162" s="3" t="s">
        <v>31</v>
      </c>
    </row>
    <row r="15163" spans="18:19" x14ac:dyDescent="0.25">
      <c r="R15163" s="3">
        <v>16166</v>
      </c>
      <c r="S15163" s="3" t="s">
        <v>31</v>
      </c>
    </row>
    <row r="15164" spans="18:19" x14ac:dyDescent="0.25">
      <c r="R15164" s="3">
        <v>16167</v>
      </c>
      <c r="S15164" s="3" t="s">
        <v>31</v>
      </c>
    </row>
    <row r="15165" spans="18:19" x14ac:dyDescent="0.25">
      <c r="R15165" s="3">
        <v>16168</v>
      </c>
      <c r="S15165" s="3" t="s">
        <v>31</v>
      </c>
    </row>
    <row r="15166" spans="18:19" x14ac:dyDescent="0.25">
      <c r="R15166" s="3">
        <v>16169</v>
      </c>
      <c r="S15166" s="3" t="s">
        <v>31</v>
      </c>
    </row>
    <row r="15167" spans="18:19" x14ac:dyDescent="0.25">
      <c r="R15167" s="3">
        <v>16170</v>
      </c>
      <c r="S15167" s="3" t="s">
        <v>31</v>
      </c>
    </row>
    <row r="15168" spans="18:19" x14ac:dyDescent="0.25">
      <c r="R15168" s="3">
        <v>16171</v>
      </c>
      <c r="S15168" s="3" t="s">
        <v>31</v>
      </c>
    </row>
    <row r="15169" spans="18:19" x14ac:dyDescent="0.25">
      <c r="R15169" s="3">
        <v>16172</v>
      </c>
      <c r="S15169" s="3" t="s">
        <v>31</v>
      </c>
    </row>
    <row r="15170" spans="18:19" x14ac:dyDescent="0.25">
      <c r="R15170" s="3">
        <v>16173</v>
      </c>
      <c r="S15170" s="3" t="s">
        <v>31</v>
      </c>
    </row>
    <row r="15171" spans="18:19" x14ac:dyDescent="0.25">
      <c r="R15171" s="3">
        <v>16174</v>
      </c>
      <c r="S15171" s="3" t="s">
        <v>31</v>
      </c>
    </row>
    <row r="15172" spans="18:19" x14ac:dyDescent="0.25">
      <c r="R15172" s="3">
        <v>16175</v>
      </c>
      <c r="S15172" s="3" t="s">
        <v>31</v>
      </c>
    </row>
    <row r="15173" spans="18:19" x14ac:dyDescent="0.25">
      <c r="R15173" s="3">
        <v>16176</v>
      </c>
      <c r="S15173" s="3" t="s">
        <v>31</v>
      </c>
    </row>
    <row r="15174" spans="18:19" x14ac:dyDescent="0.25">
      <c r="R15174" s="3">
        <v>16177</v>
      </c>
      <c r="S15174" s="3" t="s">
        <v>31</v>
      </c>
    </row>
    <row r="15175" spans="18:19" x14ac:dyDescent="0.25">
      <c r="R15175" s="3">
        <v>16178</v>
      </c>
      <c r="S15175" s="3" t="s">
        <v>31</v>
      </c>
    </row>
    <row r="15176" spans="18:19" x14ac:dyDescent="0.25">
      <c r="R15176" s="3">
        <v>16179</v>
      </c>
      <c r="S15176" s="3" t="s">
        <v>31</v>
      </c>
    </row>
    <row r="15177" spans="18:19" x14ac:dyDescent="0.25">
      <c r="R15177" s="3">
        <v>16180</v>
      </c>
      <c r="S15177" s="3" t="s">
        <v>31</v>
      </c>
    </row>
    <row r="15178" spans="18:19" x14ac:dyDescent="0.25">
      <c r="R15178" s="3">
        <v>16181</v>
      </c>
      <c r="S15178" s="3" t="s">
        <v>31</v>
      </c>
    </row>
    <row r="15179" spans="18:19" x14ac:dyDescent="0.25">
      <c r="R15179" s="3">
        <v>16182</v>
      </c>
      <c r="S15179" s="3" t="s">
        <v>31</v>
      </c>
    </row>
    <row r="15180" spans="18:19" x14ac:dyDescent="0.25">
      <c r="R15180" s="3">
        <v>16183</v>
      </c>
      <c r="S15180" s="3" t="s">
        <v>31</v>
      </c>
    </row>
    <row r="15181" spans="18:19" x14ac:dyDescent="0.25">
      <c r="R15181" s="3">
        <v>16184</v>
      </c>
      <c r="S15181" s="3" t="s">
        <v>31</v>
      </c>
    </row>
    <row r="15182" spans="18:19" x14ac:dyDescent="0.25">
      <c r="R15182" s="3">
        <v>16185</v>
      </c>
      <c r="S15182" s="3" t="s">
        <v>31</v>
      </c>
    </row>
    <row r="15183" spans="18:19" x14ac:dyDescent="0.25">
      <c r="R15183" s="3">
        <v>16186</v>
      </c>
      <c r="S15183" s="3" t="s">
        <v>31</v>
      </c>
    </row>
    <row r="15184" spans="18:19" x14ac:dyDescent="0.25">
      <c r="R15184" s="3">
        <v>16187</v>
      </c>
      <c r="S15184" s="3" t="s">
        <v>31</v>
      </c>
    </row>
    <row r="15185" spans="18:19" x14ac:dyDescent="0.25">
      <c r="R15185" s="3">
        <v>16188</v>
      </c>
      <c r="S15185" s="3" t="s">
        <v>31</v>
      </c>
    </row>
    <row r="15186" spans="18:19" x14ac:dyDescent="0.25">
      <c r="R15186" s="3">
        <v>16189</v>
      </c>
      <c r="S15186" s="3" t="s">
        <v>31</v>
      </c>
    </row>
    <row r="15187" spans="18:19" x14ac:dyDescent="0.25">
      <c r="R15187" s="3">
        <v>16190</v>
      </c>
      <c r="S15187" s="3" t="s">
        <v>31</v>
      </c>
    </row>
    <row r="15188" spans="18:19" x14ac:dyDescent="0.25">
      <c r="R15188" s="3">
        <v>16191</v>
      </c>
      <c r="S15188" s="3" t="s">
        <v>31</v>
      </c>
    </row>
    <row r="15189" spans="18:19" x14ac:dyDescent="0.25">
      <c r="R15189" s="3">
        <v>16192</v>
      </c>
      <c r="S15189" s="3" t="s">
        <v>31</v>
      </c>
    </row>
    <row r="15190" spans="18:19" x14ac:dyDescent="0.25">
      <c r="R15190" s="3">
        <v>16193</v>
      </c>
      <c r="S15190" s="3" t="s">
        <v>31</v>
      </c>
    </row>
    <row r="15191" spans="18:19" x14ac:dyDescent="0.25">
      <c r="R15191" s="3">
        <v>16194</v>
      </c>
      <c r="S15191" s="3" t="s">
        <v>31</v>
      </c>
    </row>
    <row r="15192" spans="18:19" x14ac:dyDescent="0.25">
      <c r="R15192" s="3">
        <v>16195</v>
      </c>
      <c r="S15192" s="3" t="s">
        <v>31</v>
      </c>
    </row>
    <row r="15193" spans="18:19" x14ac:dyDescent="0.25">
      <c r="R15193" s="3">
        <v>16196</v>
      </c>
      <c r="S15193" s="3" t="s">
        <v>31</v>
      </c>
    </row>
    <row r="15194" spans="18:19" x14ac:dyDescent="0.25">
      <c r="R15194" s="3">
        <v>16197</v>
      </c>
      <c r="S15194" s="3" t="s">
        <v>31</v>
      </c>
    </row>
    <row r="15195" spans="18:19" x14ac:dyDescent="0.25">
      <c r="R15195" s="3">
        <v>16198</v>
      </c>
      <c r="S15195" s="3" t="s">
        <v>31</v>
      </c>
    </row>
    <row r="15196" spans="18:19" x14ac:dyDescent="0.25">
      <c r="R15196" s="3">
        <v>16199</v>
      </c>
      <c r="S15196" s="3" t="s">
        <v>31</v>
      </c>
    </row>
    <row r="15197" spans="18:19" x14ac:dyDescent="0.25">
      <c r="R15197" s="3">
        <v>16200</v>
      </c>
      <c r="S15197" s="3" t="s">
        <v>31</v>
      </c>
    </row>
    <row r="15198" spans="18:19" x14ac:dyDescent="0.25">
      <c r="R15198" s="3">
        <v>16201</v>
      </c>
      <c r="S15198" s="3" t="s">
        <v>31</v>
      </c>
    </row>
    <row r="15199" spans="18:19" x14ac:dyDescent="0.25">
      <c r="R15199" s="3">
        <v>16202</v>
      </c>
      <c r="S15199" s="3" t="s">
        <v>31</v>
      </c>
    </row>
    <row r="15200" spans="18:19" x14ac:dyDescent="0.25">
      <c r="R15200" s="3">
        <v>16203</v>
      </c>
      <c r="S15200" s="3" t="s">
        <v>31</v>
      </c>
    </row>
    <row r="15201" spans="18:19" x14ac:dyDescent="0.25">
      <c r="R15201" s="3">
        <v>16204</v>
      </c>
      <c r="S15201" s="3" t="s">
        <v>31</v>
      </c>
    </row>
    <row r="15202" spans="18:19" x14ac:dyDescent="0.25">
      <c r="R15202" s="3">
        <v>16205</v>
      </c>
      <c r="S15202" s="3" t="s">
        <v>31</v>
      </c>
    </row>
    <row r="15203" spans="18:19" x14ac:dyDescent="0.25">
      <c r="R15203" s="3">
        <v>16206</v>
      </c>
      <c r="S15203" s="3" t="s">
        <v>31</v>
      </c>
    </row>
    <row r="15204" spans="18:19" x14ac:dyDescent="0.25">
      <c r="R15204" s="3">
        <v>16207</v>
      </c>
      <c r="S15204" s="3" t="s">
        <v>31</v>
      </c>
    </row>
    <row r="15205" spans="18:19" x14ac:dyDescent="0.25">
      <c r="R15205" s="3">
        <v>16208</v>
      </c>
      <c r="S15205" s="3" t="s">
        <v>31</v>
      </c>
    </row>
    <row r="15206" spans="18:19" x14ac:dyDescent="0.25">
      <c r="R15206" s="3">
        <v>16209</v>
      </c>
      <c r="S15206" s="3" t="s">
        <v>31</v>
      </c>
    </row>
    <row r="15207" spans="18:19" x14ac:dyDescent="0.25">
      <c r="R15207" s="3">
        <v>16210</v>
      </c>
      <c r="S15207" s="3" t="s">
        <v>31</v>
      </c>
    </row>
    <row r="15208" spans="18:19" x14ac:dyDescent="0.25">
      <c r="R15208" s="3">
        <v>16211</v>
      </c>
      <c r="S15208" s="3" t="s">
        <v>31</v>
      </c>
    </row>
    <row r="15209" spans="18:19" x14ac:dyDescent="0.25">
      <c r="R15209" s="3">
        <v>16212</v>
      </c>
      <c r="S15209" s="3" t="s">
        <v>31</v>
      </c>
    </row>
    <row r="15210" spans="18:19" x14ac:dyDescent="0.25">
      <c r="R15210" s="3">
        <v>16213</v>
      </c>
      <c r="S15210" s="3" t="s">
        <v>31</v>
      </c>
    </row>
    <row r="15211" spans="18:19" x14ac:dyDescent="0.25">
      <c r="R15211" s="3">
        <v>16214</v>
      </c>
      <c r="S15211" s="3" t="s">
        <v>31</v>
      </c>
    </row>
    <row r="15212" spans="18:19" x14ac:dyDescent="0.25">
      <c r="R15212" s="3">
        <v>16215</v>
      </c>
      <c r="S15212" s="3" t="s">
        <v>31</v>
      </c>
    </row>
    <row r="15213" spans="18:19" x14ac:dyDescent="0.25">
      <c r="R15213" s="3">
        <v>16216</v>
      </c>
      <c r="S15213" s="3" t="s">
        <v>31</v>
      </c>
    </row>
    <row r="15214" spans="18:19" x14ac:dyDescent="0.25">
      <c r="R15214" s="3">
        <v>16217</v>
      </c>
      <c r="S15214" s="3" t="s">
        <v>31</v>
      </c>
    </row>
    <row r="15215" spans="18:19" x14ac:dyDescent="0.25">
      <c r="R15215" s="3">
        <v>16218</v>
      </c>
      <c r="S15215" s="3" t="s">
        <v>31</v>
      </c>
    </row>
    <row r="15216" spans="18:19" x14ac:dyDescent="0.25">
      <c r="R15216" s="3">
        <v>16219</v>
      </c>
      <c r="S15216" s="3" t="s">
        <v>31</v>
      </c>
    </row>
    <row r="15217" spans="18:19" x14ac:dyDescent="0.25">
      <c r="R15217" s="3">
        <v>16220</v>
      </c>
      <c r="S15217" s="3" t="s">
        <v>31</v>
      </c>
    </row>
    <row r="15218" spans="18:19" x14ac:dyDescent="0.25">
      <c r="R15218" s="3">
        <v>16221</v>
      </c>
      <c r="S15218" s="3" t="s">
        <v>31</v>
      </c>
    </row>
    <row r="15219" spans="18:19" x14ac:dyDescent="0.25">
      <c r="R15219" s="3">
        <v>16222</v>
      </c>
      <c r="S15219" s="3" t="s">
        <v>31</v>
      </c>
    </row>
    <row r="15220" spans="18:19" x14ac:dyDescent="0.25">
      <c r="R15220" s="3">
        <v>16223</v>
      </c>
      <c r="S15220" s="3" t="s">
        <v>31</v>
      </c>
    </row>
    <row r="15221" spans="18:19" x14ac:dyDescent="0.25">
      <c r="R15221" s="3">
        <v>16224</v>
      </c>
      <c r="S15221" s="3" t="s">
        <v>31</v>
      </c>
    </row>
    <row r="15222" spans="18:19" x14ac:dyDescent="0.25">
      <c r="R15222" s="3">
        <v>16225</v>
      </c>
      <c r="S15222" s="3" t="s">
        <v>31</v>
      </c>
    </row>
    <row r="15223" spans="18:19" x14ac:dyDescent="0.25">
      <c r="R15223" s="3">
        <v>16226</v>
      </c>
      <c r="S15223" s="3" t="s">
        <v>31</v>
      </c>
    </row>
    <row r="15224" spans="18:19" x14ac:dyDescent="0.25">
      <c r="R15224" s="3">
        <v>16227</v>
      </c>
      <c r="S15224" s="3" t="s">
        <v>31</v>
      </c>
    </row>
    <row r="15225" spans="18:19" x14ac:dyDescent="0.25">
      <c r="R15225" s="3">
        <v>16228</v>
      </c>
      <c r="S15225" s="3" t="s">
        <v>31</v>
      </c>
    </row>
    <row r="15226" spans="18:19" x14ac:dyDescent="0.25">
      <c r="R15226" s="3">
        <v>16229</v>
      </c>
      <c r="S15226" s="3" t="s">
        <v>31</v>
      </c>
    </row>
    <row r="15227" spans="18:19" x14ac:dyDescent="0.25">
      <c r="R15227" s="3">
        <v>16230</v>
      </c>
      <c r="S15227" s="3" t="s">
        <v>31</v>
      </c>
    </row>
    <row r="15228" spans="18:19" x14ac:dyDescent="0.25">
      <c r="R15228" s="3">
        <v>16231</v>
      </c>
      <c r="S15228" s="3" t="s">
        <v>31</v>
      </c>
    </row>
    <row r="15229" spans="18:19" x14ac:dyDescent="0.25">
      <c r="R15229" s="3">
        <v>16232</v>
      </c>
      <c r="S15229" s="3" t="s">
        <v>31</v>
      </c>
    </row>
    <row r="15230" spans="18:19" x14ac:dyDescent="0.25">
      <c r="R15230" s="3">
        <v>16233</v>
      </c>
      <c r="S15230" s="3" t="s">
        <v>31</v>
      </c>
    </row>
    <row r="15231" spans="18:19" x14ac:dyDescent="0.25">
      <c r="R15231" s="3">
        <v>16234</v>
      </c>
      <c r="S15231" s="3" t="s">
        <v>31</v>
      </c>
    </row>
    <row r="15232" spans="18:19" x14ac:dyDescent="0.25">
      <c r="R15232" s="3">
        <v>16235</v>
      </c>
      <c r="S15232" s="3" t="s">
        <v>31</v>
      </c>
    </row>
    <row r="15233" spans="18:19" x14ac:dyDescent="0.25">
      <c r="R15233" s="3">
        <v>16236</v>
      </c>
      <c r="S15233" s="3" t="s">
        <v>31</v>
      </c>
    </row>
    <row r="15234" spans="18:19" x14ac:dyDescent="0.25">
      <c r="R15234" s="3">
        <v>16237</v>
      </c>
      <c r="S15234" s="3" t="s">
        <v>31</v>
      </c>
    </row>
    <row r="15235" spans="18:19" x14ac:dyDescent="0.25">
      <c r="R15235" s="3">
        <v>16238</v>
      </c>
      <c r="S15235" s="3" t="s">
        <v>31</v>
      </c>
    </row>
    <row r="15236" spans="18:19" x14ac:dyDescent="0.25">
      <c r="R15236" s="3">
        <v>16239</v>
      </c>
      <c r="S15236" s="3" t="s">
        <v>31</v>
      </c>
    </row>
    <row r="15237" spans="18:19" x14ac:dyDescent="0.25">
      <c r="R15237" s="3">
        <v>16240</v>
      </c>
      <c r="S15237" s="3" t="s">
        <v>31</v>
      </c>
    </row>
    <row r="15238" spans="18:19" x14ac:dyDescent="0.25">
      <c r="R15238" s="3">
        <v>16241</v>
      </c>
      <c r="S15238" s="3" t="s">
        <v>31</v>
      </c>
    </row>
    <row r="15239" spans="18:19" x14ac:dyDescent="0.25">
      <c r="R15239" s="3">
        <v>16242</v>
      </c>
      <c r="S15239" s="3" t="s">
        <v>31</v>
      </c>
    </row>
    <row r="15240" spans="18:19" x14ac:dyDescent="0.25">
      <c r="R15240" s="3">
        <v>16243</v>
      </c>
      <c r="S15240" s="3" t="s">
        <v>31</v>
      </c>
    </row>
    <row r="15241" spans="18:19" x14ac:dyDescent="0.25">
      <c r="R15241" s="3">
        <v>16244</v>
      </c>
      <c r="S15241" s="3" t="s">
        <v>31</v>
      </c>
    </row>
    <row r="15242" spans="18:19" x14ac:dyDescent="0.25">
      <c r="R15242" s="3">
        <v>16245</v>
      </c>
      <c r="S15242" s="3" t="s">
        <v>31</v>
      </c>
    </row>
    <row r="15243" spans="18:19" x14ac:dyDescent="0.25">
      <c r="R15243" s="3">
        <v>16246</v>
      </c>
      <c r="S15243" s="3" t="s">
        <v>31</v>
      </c>
    </row>
    <row r="15244" spans="18:19" x14ac:dyDescent="0.25">
      <c r="R15244" s="3">
        <v>16247</v>
      </c>
      <c r="S15244" s="3" t="s">
        <v>31</v>
      </c>
    </row>
    <row r="15245" spans="18:19" x14ac:dyDescent="0.25">
      <c r="R15245" s="3">
        <v>16248</v>
      </c>
      <c r="S15245" s="3" t="s">
        <v>31</v>
      </c>
    </row>
    <row r="15246" spans="18:19" x14ac:dyDescent="0.25">
      <c r="R15246" s="3">
        <v>16249</v>
      </c>
      <c r="S15246" s="3" t="s">
        <v>31</v>
      </c>
    </row>
    <row r="15247" spans="18:19" x14ac:dyDescent="0.25">
      <c r="R15247" s="3">
        <v>16250</v>
      </c>
      <c r="S15247" s="3" t="s">
        <v>31</v>
      </c>
    </row>
    <row r="15248" spans="18:19" x14ac:dyDescent="0.25">
      <c r="R15248" s="3">
        <v>16251</v>
      </c>
      <c r="S15248" s="3" t="s">
        <v>31</v>
      </c>
    </row>
    <row r="15249" spans="18:19" x14ac:dyDescent="0.25">
      <c r="R15249" s="3">
        <v>16252</v>
      </c>
      <c r="S15249" s="3" t="s">
        <v>31</v>
      </c>
    </row>
    <row r="15250" spans="18:19" x14ac:dyDescent="0.25">
      <c r="R15250" s="3">
        <v>16253</v>
      </c>
      <c r="S15250" s="3" t="s">
        <v>31</v>
      </c>
    </row>
    <row r="15251" spans="18:19" x14ac:dyDescent="0.25">
      <c r="R15251" s="3">
        <v>16254</v>
      </c>
      <c r="S15251" s="3" t="s">
        <v>31</v>
      </c>
    </row>
    <row r="15252" spans="18:19" x14ac:dyDescent="0.25">
      <c r="R15252" s="3">
        <v>16255</v>
      </c>
      <c r="S15252" s="3" t="s">
        <v>31</v>
      </c>
    </row>
    <row r="15253" spans="18:19" x14ac:dyDescent="0.25">
      <c r="R15253" s="3">
        <v>16256</v>
      </c>
      <c r="S15253" s="3" t="s">
        <v>31</v>
      </c>
    </row>
    <row r="15254" spans="18:19" x14ac:dyDescent="0.25">
      <c r="R15254" s="3">
        <v>16257</v>
      </c>
      <c r="S15254" s="3" t="s">
        <v>31</v>
      </c>
    </row>
    <row r="15255" spans="18:19" x14ac:dyDescent="0.25">
      <c r="R15255" s="3">
        <v>16258</v>
      </c>
      <c r="S15255" s="3" t="s">
        <v>31</v>
      </c>
    </row>
    <row r="15256" spans="18:19" x14ac:dyDescent="0.25">
      <c r="R15256" s="3">
        <v>16259</v>
      </c>
      <c r="S15256" s="3" t="s">
        <v>31</v>
      </c>
    </row>
    <row r="15257" spans="18:19" x14ac:dyDescent="0.25">
      <c r="R15257" s="3">
        <v>16260</v>
      </c>
      <c r="S15257" s="3" t="s">
        <v>31</v>
      </c>
    </row>
    <row r="15258" spans="18:19" x14ac:dyDescent="0.25">
      <c r="R15258" s="3">
        <v>16261</v>
      </c>
      <c r="S15258" s="3" t="s">
        <v>31</v>
      </c>
    </row>
    <row r="15259" spans="18:19" x14ac:dyDescent="0.25">
      <c r="R15259" s="3">
        <v>16262</v>
      </c>
      <c r="S15259" s="3" t="s">
        <v>31</v>
      </c>
    </row>
    <row r="15260" spans="18:19" x14ac:dyDescent="0.25">
      <c r="R15260" s="3">
        <v>16263</v>
      </c>
      <c r="S15260" s="3" t="s">
        <v>31</v>
      </c>
    </row>
    <row r="15261" spans="18:19" x14ac:dyDescent="0.25">
      <c r="R15261" s="3">
        <v>16264</v>
      </c>
      <c r="S15261" s="3" t="s">
        <v>31</v>
      </c>
    </row>
    <row r="15262" spans="18:19" x14ac:dyDescent="0.25">
      <c r="R15262" s="3">
        <v>16265</v>
      </c>
      <c r="S15262" s="3" t="s">
        <v>31</v>
      </c>
    </row>
    <row r="15263" spans="18:19" x14ac:dyDescent="0.25">
      <c r="R15263" s="3">
        <v>16266</v>
      </c>
      <c r="S15263" s="3" t="s">
        <v>31</v>
      </c>
    </row>
    <row r="15264" spans="18:19" x14ac:dyDescent="0.25">
      <c r="R15264" s="3">
        <v>16267</v>
      </c>
      <c r="S15264" s="3" t="s">
        <v>31</v>
      </c>
    </row>
    <row r="15265" spans="18:19" x14ac:dyDescent="0.25">
      <c r="R15265" s="3">
        <v>16268</v>
      </c>
      <c r="S15265" s="3" t="s">
        <v>31</v>
      </c>
    </row>
    <row r="15266" spans="18:19" x14ac:dyDescent="0.25">
      <c r="R15266" s="3">
        <v>16269</v>
      </c>
      <c r="S15266" s="3" t="s">
        <v>31</v>
      </c>
    </row>
    <row r="15267" spans="18:19" x14ac:dyDescent="0.25">
      <c r="R15267" s="3">
        <v>16270</v>
      </c>
      <c r="S15267" s="3" t="s">
        <v>31</v>
      </c>
    </row>
    <row r="15268" spans="18:19" x14ac:dyDescent="0.25">
      <c r="R15268" s="3">
        <v>16271</v>
      </c>
      <c r="S15268" s="3" t="s">
        <v>31</v>
      </c>
    </row>
    <row r="15269" spans="18:19" x14ac:dyDescent="0.25">
      <c r="R15269" s="3">
        <v>16272</v>
      </c>
      <c r="S15269" s="3" t="s">
        <v>31</v>
      </c>
    </row>
    <row r="15270" spans="18:19" x14ac:dyDescent="0.25">
      <c r="R15270" s="3">
        <v>16273</v>
      </c>
      <c r="S15270" s="3" t="s">
        <v>31</v>
      </c>
    </row>
    <row r="15271" spans="18:19" x14ac:dyDescent="0.25">
      <c r="R15271" s="3">
        <v>16274</v>
      </c>
      <c r="S15271" s="3" t="s">
        <v>31</v>
      </c>
    </row>
    <row r="15272" spans="18:19" x14ac:dyDescent="0.25">
      <c r="R15272" s="3">
        <v>16275</v>
      </c>
      <c r="S15272" s="3" t="s">
        <v>31</v>
      </c>
    </row>
    <row r="15273" spans="18:19" x14ac:dyDescent="0.25">
      <c r="R15273" s="3">
        <v>16276</v>
      </c>
      <c r="S15273" s="3" t="s">
        <v>31</v>
      </c>
    </row>
    <row r="15274" spans="18:19" x14ac:dyDescent="0.25">
      <c r="R15274" s="3">
        <v>16277</v>
      </c>
      <c r="S15274" s="3" t="s">
        <v>31</v>
      </c>
    </row>
    <row r="15275" spans="18:19" x14ac:dyDescent="0.25">
      <c r="R15275" s="3">
        <v>16278</v>
      </c>
      <c r="S15275" s="3" t="s">
        <v>31</v>
      </c>
    </row>
    <row r="15276" spans="18:19" x14ac:dyDescent="0.25">
      <c r="R15276" s="3">
        <v>16279</v>
      </c>
      <c r="S15276" s="3" t="s">
        <v>31</v>
      </c>
    </row>
    <row r="15277" spans="18:19" x14ac:dyDescent="0.25">
      <c r="R15277" s="3">
        <v>16280</v>
      </c>
      <c r="S15277" s="3" t="s">
        <v>31</v>
      </c>
    </row>
    <row r="15278" spans="18:19" x14ac:dyDescent="0.25">
      <c r="R15278" s="3">
        <v>16281</v>
      </c>
      <c r="S15278" s="3" t="s">
        <v>31</v>
      </c>
    </row>
    <row r="15279" spans="18:19" x14ac:dyDescent="0.25">
      <c r="R15279" s="3">
        <v>16282</v>
      </c>
      <c r="S15279" s="3" t="s">
        <v>31</v>
      </c>
    </row>
    <row r="15280" spans="18:19" x14ac:dyDescent="0.25">
      <c r="R15280" s="3">
        <v>16283</v>
      </c>
      <c r="S15280" s="3" t="s">
        <v>31</v>
      </c>
    </row>
    <row r="15281" spans="18:19" x14ac:dyDescent="0.25">
      <c r="R15281" s="3">
        <v>16284</v>
      </c>
      <c r="S15281" s="3" t="s">
        <v>31</v>
      </c>
    </row>
    <row r="15282" spans="18:19" x14ac:dyDescent="0.25">
      <c r="R15282" s="3">
        <v>16285</v>
      </c>
      <c r="S15282" s="3" t="s">
        <v>31</v>
      </c>
    </row>
    <row r="15283" spans="18:19" x14ac:dyDescent="0.25">
      <c r="R15283" s="3">
        <v>16286</v>
      </c>
      <c r="S15283" s="3" t="s">
        <v>31</v>
      </c>
    </row>
    <row r="15284" spans="18:19" x14ac:dyDescent="0.25">
      <c r="R15284" s="3">
        <v>16287</v>
      </c>
      <c r="S15284" s="3" t="s">
        <v>31</v>
      </c>
    </row>
    <row r="15285" spans="18:19" x14ac:dyDescent="0.25">
      <c r="R15285" s="3">
        <v>16288</v>
      </c>
      <c r="S15285" s="3" t="s">
        <v>31</v>
      </c>
    </row>
    <row r="15286" spans="18:19" x14ac:dyDescent="0.25">
      <c r="R15286" s="3">
        <v>16289</v>
      </c>
      <c r="S15286" s="3" t="s">
        <v>31</v>
      </c>
    </row>
    <row r="15287" spans="18:19" x14ac:dyDescent="0.25">
      <c r="R15287" s="3">
        <v>16290</v>
      </c>
      <c r="S15287" s="3" t="s">
        <v>31</v>
      </c>
    </row>
    <row r="15288" spans="18:19" x14ac:dyDescent="0.25">
      <c r="R15288" s="3">
        <v>16291</v>
      </c>
      <c r="S15288" s="3" t="s">
        <v>31</v>
      </c>
    </row>
    <row r="15289" spans="18:19" x14ac:dyDescent="0.25">
      <c r="R15289" s="3">
        <v>16292</v>
      </c>
      <c r="S15289" s="3" t="s">
        <v>31</v>
      </c>
    </row>
    <row r="15290" spans="18:19" x14ac:dyDescent="0.25">
      <c r="R15290" s="3">
        <v>16293</v>
      </c>
      <c r="S15290" s="3" t="s">
        <v>31</v>
      </c>
    </row>
    <row r="15291" spans="18:19" x14ac:dyDescent="0.25">
      <c r="R15291" s="3">
        <v>16294</v>
      </c>
      <c r="S15291" s="3" t="s">
        <v>31</v>
      </c>
    </row>
    <row r="15292" spans="18:19" x14ac:dyDescent="0.25">
      <c r="R15292" s="3">
        <v>16295</v>
      </c>
      <c r="S15292" s="3" t="s">
        <v>31</v>
      </c>
    </row>
    <row r="15293" spans="18:19" x14ac:dyDescent="0.25">
      <c r="R15293" s="3">
        <v>16296</v>
      </c>
      <c r="S15293" s="3" t="s">
        <v>31</v>
      </c>
    </row>
    <row r="15294" spans="18:19" x14ac:dyDescent="0.25">
      <c r="R15294" s="3">
        <v>16297</v>
      </c>
      <c r="S15294" s="3" t="s">
        <v>31</v>
      </c>
    </row>
    <row r="15295" spans="18:19" x14ac:dyDescent="0.25">
      <c r="R15295" s="3">
        <v>16298</v>
      </c>
      <c r="S15295" s="3" t="s">
        <v>31</v>
      </c>
    </row>
    <row r="15296" spans="18:19" x14ac:dyDescent="0.25">
      <c r="R15296" s="3">
        <v>16299</v>
      </c>
      <c r="S15296" s="3" t="s">
        <v>31</v>
      </c>
    </row>
    <row r="15297" spans="18:19" x14ac:dyDescent="0.25">
      <c r="R15297" s="3">
        <v>16300</v>
      </c>
      <c r="S15297" s="3" t="s">
        <v>31</v>
      </c>
    </row>
    <row r="15298" spans="18:19" x14ac:dyDescent="0.25">
      <c r="R15298" s="3">
        <v>16301</v>
      </c>
      <c r="S15298" s="3" t="s">
        <v>31</v>
      </c>
    </row>
    <row r="15299" spans="18:19" x14ac:dyDescent="0.25">
      <c r="R15299" s="3">
        <v>16302</v>
      </c>
      <c r="S15299" s="3" t="s">
        <v>31</v>
      </c>
    </row>
    <row r="15300" spans="18:19" x14ac:dyDescent="0.25">
      <c r="R15300" s="3">
        <v>16303</v>
      </c>
      <c r="S15300" s="3" t="s">
        <v>31</v>
      </c>
    </row>
    <row r="15301" spans="18:19" x14ac:dyDescent="0.25">
      <c r="R15301" s="3">
        <v>16304</v>
      </c>
      <c r="S15301" s="3" t="s">
        <v>31</v>
      </c>
    </row>
    <row r="15302" spans="18:19" x14ac:dyDescent="0.25">
      <c r="R15302" s="3">
        <v>16305</v>
      </c>
      <c r="S15302" s="3" t="s">
        <v>31</v>
      </c>
    </row>
    <row r="15303" spans="18:19" x14ac:dyDescent="0.25">
      <c r="R15303" s="3">
        <v>16306</v>
      </c>
      <c r="S15303" s="3" t="s">
        <v>31</v>
      </c>
    </row>
    <row r="15304" spans="18:19" x14ac:dyDescent="0.25">
      <c r="R15304" s="3">
        <v>16307</v>
      </c>
      <c r="S15304" s="3" t="s">
        <v>31</v>
      </c>
    </row>
    <row r="15305" spans="18:19" x14ac:dyDescent="0.25">
      <c r="R15305" s="3">
        <v>16308</v>
      </c>
      <c r="S15305" s="3" t="s">
        <v>31</v>
      </c>
    </row>
    <row r="15306" spans="18:19" x14ac:dyDescent="0.25">
      <c r="R15306" s="3">
        <v>16309</v>
      </c>
      <c r="S15306" s="3" t="s">
        <v>31</v>
      </c>
    </row>
    <row r="15307" spans="18:19" x14ac:dyDescent="0.25">
      <c r="R15307" s="3">
        <v>16310</v>
      </c>
      <c r="S15307" s="3" t="s">
        <v>31</v>
      </c>
    </row>
    <row r="15308" spans="18:19" x14ac:dyDescent="0.25">
      <c r="R15308" s="3">
        <v>16311</v>
      </c>
      <c r="S15308" s="3" t="s">
        <v>31</v>
      </c>
    </row>
    <row r="15309" spans="18:19" x14ac:dyDescent="0.25">
      <c r="R15309" s="3">
        <v>16312</v>
      </c>
      <c r="S15309" s="3" t="s">
        <v>31</v>
      </c>
    </row>
    <row r="15310" spans="18:19" x14ac:dyDescent="0.25">
      <c r="R15310" s="3">
        <v>16313</v>
      </c>
      <c r="S15310" s="3" t="s">
        <v>31</v>
      </c>
    </row>
    <row r="15311" spans="18:19" x14ac:dyDescent="0.25">
      <c r="R15311" s="3">
        <v>16314</v>
      </c>
      <c r="S15311" s="3" t="s">
        <v>31</v>
      </c>
    </row>
    <row r="15312" spans="18:19" x14ac:dyDescent="0.25">
      <c r="R15312" s="3">
        <v>16315</v>
      </c>
      <c r="S15312" s="3" t="s">
        <v>31</v>
      </c>
    </row>
    <row r="15313" spans="18:19" x14ac:dyDescent="0.25">
      <c r="R15313" s="3">
        <v>16316</v>
      </c>
      <c r="S15313" s="3" t="s">
        <v>31</v>
      </c>
    </row>
    <row r="15314" spans="18:19" x14ac:dyDescent="0.25">
      <c r="R15314" s="3">
        <v>16317</v>
      </c>
      <c r="S15314" s="3" t="s">
        <v>31</v>
      </c>
    </row>
    <row r="15315" spans="18:19" x14ac:dyDescent="0.25">
      <c r="R15315" s="3">
        <v>16318</v>
      </c>
      <c r="S15315" s="3" t="s">
        <v>31</v>
      </c>
    </row>
    <row r="15316" spans="18:19" x14ac:dyDescent="0.25">
      <c r="R15316" s="3">
        <v>16319</v>
      </c>
      <c r="S15316" s="3" t="s">
        <v>31</v>
      </c>
    </row>
    <row r="15317" spans="18:19" x14ac:dyDescent="0.25">
      <c r="R15317" s="3">
        <v>16320</v>
      </c>
      <c r="S15317" s="3" t="s">
        <v>31</v>
      </c>
    </row>
    <row r="15318" spans="18:19" x14ac:dyDescent="0.25">
      <c r="R15318" s="3">
        <v>16321</v>
      </c>
      <c r="S15318" s="3" t="s">
        <v>31</v>
      </c>
    </row>
    <row r="15319" spans="18:19" x14ac:dyDescent="0.25">
      <c r="R15319" s="3">
        <v>16322</v>
      </c>
      <c r="S15319" s="3" t="s">
        <v>31</v>
      </c>
    </row>
    <row r="15320" spans="18:19" x14ac:dyDescent="0.25">
      <c r="R15320" s="3">
        <v>16323</v>
      </c>
      <c r="S15320" s="3" t="s">
        <v>31</v>
      </c>
    </row>
    <row r="15321" spans="18:19" x14ac:dyDescent="0.25">
      <c r="R15321" s="3">
        <v>16324</v>
      </c>
      <c r="S15321" s="3" t="s">
        <v>31</v>
      </c>
    </row>
    <row r="15322" spans="18:19" x14ac:dyDescent="0.25">
      <c r="R15322" s="3">
        <v>16325</v>
      </c>
      <c r="S15322" s="3" t="s">
        <v>31</v>
      </c>
    </row>
    <row r="15323" spans="18:19" x14ac:dyDescent="0.25">
      <c r="R15323" s="3">
        <v>16326</v>
      </c>
      <c r="S15323" s="3" t="s">
        <v>31</v>
      </c>
    </row>
    <row r="15324" spans="18:19" x14ac:dyDescent="0.25">
      <c r="R15324" s="3">
        <v>16327</v>
      </c>
      <c r="S15324" s="3" t="s">
        <v>31</v>
      </c>
    </row>
    <row r="15325" spans="18:19" x14ac:dyDescent="0.25">
      <c r="R15325" s="3">
        <v>16328</v>
      </c>
      <c r="S15325" s="3" t="s">
        <v>31</v>
      </c>
    </row>
    <row r="15326" spans="18:19" x14ac:dyDescent="0.25">
      <c r="R15326" s="3">
        <v>16329</v>
      </c>
      <c r="S15326" s="3" t="s">
        <v>31</v>
      </c>
    </row>
    <row r="15327" spans="18:19" x14ac:dyDescent="0.25">
      <c r="R15327" s="3">
        <v>16330</v>
      </c>
      <c r="S15327" s="3" t="s">
        <v>31</v>
      </c>
    </row>
    <row r="15328" spans="18:19" x14ac:dyDescent="0.25">
      <c r="R15328" s="3">
        <v>16331</v>
      </c>
      <c r="S15328" s="3" t="s">
        <v>31</v>
      </c>
    </row>
    <row r="15329" spans="18:19" x14ac:dyDescent="0.25">
      <c r="R15329" s="3">
        <v>16332</v>
      </c>
      <c r="S15329" s="3" t="s">
        <v>31</v>
      </c>
    </row>
    <row r="15330" spans="18:19" x14ac:dyDescent="0.25">
      <c r="R15330" s="3">
        <v>16333</v>
      </c>
      <c r="S15330" s="3" t="s">
        <v>31</v>
      </c>
    </row>
    <row r="15331" spans="18:19" x14ac:dyDescent="0.25">
      <c r="R15331" s="3">
        <v>16334</v>
      </c>
      <c r="S15331" s="3" t="s">
        <v>31</v>
      </c>
    </row>
    <row r="15332" spans="18:19" x14ac:dyDescent="0.25">
      <c r="R15332" s="3">
        <v>16335</v>
      </c>
      <c r="S15332" s="3" t="s">
        <v>31</v>
      </c>
    </row>
    <row r="15333" spans="18:19" x14ac:dyDescent="0.25">
      <c r="R15333" s="3">
        <v>16336</v>
      </c>
      <c r="S15333" s="3" t="s">
        <v>31</v>
      </c>
    </row>
    <row r="15334" spans="18:19" x14ac:dyDescent="0.25">
      <c r="R15334" s="3">
        <v>16337</v>
      </c>
      <c r="S15334" s="3" t="s">
        <v>31</v>
      </c>
    </row>
    <row r="15335" spans="18:19" x14ac:dyDescent="0.25">
      <c r="R15335" s="3">
        <v>16338</v>
      </c>
      <c r="S15335" s="3" t="s">
        <v>31</v>
      </c>
    </row>
    <row r="15336" spans="18:19" x14ac:dyDescent="0.25">
      <c r="R15336" s="3">
        <v>16339</v>
      </c>
      <c r="S15336" s="3" t="s">
        <v>31</v>
      </c>
    </row>
    <row r="15337" spans="18:19" x14ac:dyDescent="0.25">
      <c r="R15337" s="3">
        <v>16340</v>
      </c>
      <c r="S15337" s="3" t="s">
        <v>31</v>
      </c>
    </row>
    <row r="15338" spans="18:19" x14ac:dyDescent="0.25">
      <c r="R15338" s="3">
        <v>16341</v>
      </c>
      <c r="S15338" s="3" t="s">
        <v>31</v>
      </c>
    </row>
    <row r="15339" spans="18:19" x14ac:dyDescent="0.25">
      <c r="R15339" s="3">
        <v>16342</v>
      </c>
      <c r="S15339" s="3" t="s">
        <v>31</v>
      </c>
    </row>
    <row r="15340" spans="18:19" x14ac:dyDescent="0.25">
      <c r="R15340" s="3">
        <v>16343</v>
      </c>
      <c r="S15340" s="3" t="s">
        <v>31</v>
      </c>
    </row>
    <row r="15341" spans="18:19" x14ac:dyDescent="0.25">
      <c r="R15341" s="3">
        <v>16344</v>
      </c>
      <c r="S15341" s="3" t="s">
        <v>31</v>
      </c>
    </row>
    <row r="15342" spans="18:19" x14ac:dyDescent="0.25">
      <c r="R15342" s="3">
        <v>16345</v>
      </c>
      <c r="S15342" s="3" t="s">
        <v>31</v>
      </c>
    </row>
    <row r="15343" spans="18:19" x14ac:dyDescent="0.25">
      <c r="R15343" s="3">
        <v>16346</v>
      </c>
      <c r="S15343" s="3" t="s">
        <v>31</v>
      </c>
    </row>
    <row r="15344" spans="18:19" x14ac:dyDescent="0.25">
      <c r="R15344" s="3">
        <v>16347</v>
      </c>
      <c r="S15344" s="3" t="s">
        <v>31</v>
      </c>
    </row>
    <row r="15345" spans="18:19" x14ac:dyDescent="0.25">
      <c r="R15345" s="3">
        <v>16348</v>
      </c>
      <c r="S15345" s="3" t="s">
        <v>31</v>
      </c>
    </row>
    <row r="15346" spans="18:19" x14ac:dyDescent="0.25">
      <c r="R15346" s="3">
        <v>16349</v>
      </c>
      <c r="S15346" s="3" t="s">
        <v>31</v>
      </c>
    </row>
    <row r="15347" spans="18:19" x14ac:dyDescent="0.25">
      <c r="R15347" s="3">
        <v>16350</v>
      </c>
      <c r="S15347" s="3" t="s">
        <v>31</v>
      </c>
    </row>
    <row r="15348" spans="18:19" x14ac:dyDescent="0.25">
      <c r="R15348" s="3">
        <v>16351</v>
      </c>
      <c r="S15348" s="3" t="s">
        <v>31</v>
      </c>
    </row>
    <row r="15349" spans="18:19" x14ac:dyDescent="0.25">
      <c r="R15349" s="3">
        <v>16352</v>
      </c>
      <c r="S15349" s="3" t="s">
        <v>31</v>
      </c>
    </row>
    <row r="15350" spans="18:19" x14ac:dyDescent="0.25">
      <c r="R15350" s="3">
        <v>16353</v>
      </c>
      <c r="S15350" s="3" t="s">
        <v>31</v>
      </c>
    </row>
    <row r="15351" spans="18:19" x14ac:dyDescent="0.25">
      <c r="R15351" s="3">
        <v>16354</v>
      </c>
      <c r="S15351" s="3" t="s">
        <v>31</v>
      </c>
    </row>
    <row r="15352" spans="18:19" x14ac:dyDescent="0.25">
      <c r="R15352" s="3">
        <v>16355</v>
      </c>
      <c r="S15352" s="3" t="s">
        <v>31</v>
      </c>
    </row>
    <row r="15353" spans="18:19" x14ac:dyDescent="0.25">
      <c r="R15353" s="3">
        <v>16356</v>
      </c>
      <c r="S15353" s="3" t="s">
        <v>31</v>
      </c>
    </row>
    <row r="15354" spans="18:19" x14ac:dyDescent="0.25">
      <c r="R15354" s="3">
        <v>16357</v>
      </c>
      <c r="S15354" s="3" t="s">
        <v>31</v>
      </c>
    </row>
    <row r="15355" spans="18:19" x14ac:dyDescent="0.25">
      <c r="R15355" s="3">
        <v>16358</v>
      </c>
      <c r="S15355" s="3" t="s">
        <v>31</v>
      </c>
    </row>
    <row r="15356" spans="18:19" x14ac:dyDescent="0.25">
      <c r="R15356" s="3">
        <v>16359</v>
      </c>
      <c r="S15356" s="3" t="s">
        <v>31</v>
      </c>
    </row>
    <row r="15357" spans="18:19" x14ac:dyDescent="0.25">
      <c r="R15357" s="3">
        <v>16360</v>
      </c>
      <c r="S15357" s="3" t="s">
        <v>31</v>
      </c>
    </row>
    <row r="15358" spans="18:19" x14ac:dyDescent="0.25">
      <c r="R15358" s="3">
        <v>16361</v>
      </c>
      <c r="S15358" s="3" t="s">
        <v>31</v>
      </c>
    </row>
    <row r="15359" spans="18:19" x14ac:dyDescent="0.25">
      <c r="R15359" s="3">
        <v>16362</v>
      </c>
      <c r="S15359" s="3" t="s">
        <v>31</v>
      </c>
    </row>
    <row r="15360" spans="18:19" x14ac:dyDescent="0.25">
      <c r="R15360" s="3">
        <v>16363</v>
      </c>
      <c r="S15360" s="3" t="s">
        <v>31</v>
      </c>
    </row>
    <row r="15361" spans="18:19" x14ac:dyDescent="0.25">
      <c r="R15361" s="3">
        <v>16364</v>
      </c>
      <c r="S15361" s="3" t="s">
        <v>31</v>
      </c>
    </row>
    <row r="15362" spans="18:19" x14ac:dyDescent="0.25">
      <c r="R15362" s="3">
        <v>16365</v>
      </c>
      <c r="S15362" s="3" t="s">
        <v>31</v>
      </c>
    </row>
    <row r="15363" spans="18:19" x14ac:dyDescent="0.25">
      <c r="R15363" s="3">
        <v>16366</v>
      </c>
      <c r="S15363" s="3" t="s">
        <v>31</v>
      </c>
    </row>
    <row r="15364" spans="18:19" x14ac:dyDescent="0.25">
      <c r="R15364" s="3">
        <v>16367</v>
      </c>
      <c r="S15364" s="3" t="s">
        <v>31</v>
      </c>
    </row>
    <row r="15365" spans="18:19" x14ac:dyDescent="0.25">
      <c r="R15365" s="3">
        <v>16368</v>
      </c>
      <c r="S15365" s="3" t="s">
        <v>31</v>
      </c>
    </row>
    <row r="15366" spans="18:19" x14ac:dyDescent="0.25">
      <c r="R15366" s="3">
        <v>16369</v>
      </c>
      <c r="S15366" s="3" t="s">
        <v>31</v>
      </c>
    </row>
    <row r="15367" spans="18:19" x14ac:dyDescent="0.25">
      <c r="R15367" s="3">
        <v>16370</v>
      </c>
      <c r="S15367" s="3" t="s">
        <v>31</v>
      </c>
    </row>
    <row r="15368" spans="18:19" x14ac:dyDescent="0.25">
      <c r="R15368" s="3">
        <v>16371</v>
      </c>
      <c r="S15368" s="3" t="s">
        <v>31</v>
      </c>
    </row>
    <row r="15369" spans="18:19" x14ac:dyDescent="0.25">
      <c r="R15369" s="3">
        <v>16372</v>
      </c>
      <c r="S15369" s="3" t="s">
        <v>31</v>
      </c>
    </row>
    <row r="15370" spans="18:19" x14ac:dyDescent="0.25">
      <c r="R15370" s="3">
        <v>16373</v>
      </c>
      <c r="S15370" s="3" t="s">
        <v>31</v>
      </c>
    </row>
    <row r="15371" spans="18:19" x14ac:dyDescent="0.25">
      <c r="R15371" s="3">
        <v>16374</v>
      </c>
      <c r="S15371" s="3" t="s">
        <v>31</v>
      </c>
    </row>
    <row r="15372" spans="18:19" x14ac:dyDescent="0.25">
      <c r="R15372" s="3">
        <v>16375</v>
      </c>
      <c r="S15372" s="3" t="s">
        <v>31</v>
      </c>
    </row>
    <row r="15373" spans="18:19" x14ac:dyDescent="0.25">
      <c r="R15373" s="3">
        <v>16376</v>
      </c>
      <c r="S15373" s="3" t="s">
        <v>31</v>
      </c>
    </row>
    <row r="15374" spans="18:19" x14ac:dyDescent="0.25">
      <c r="R15374" s="3">
        <v>16377</v>
      </c>
      <c r="S15374" s="3" t="s">
        <v>31</v>
      </c>
    </row>
    <row r="15375" spans="18:19" x14ac:dyDescent="0.25">
      <c r="R15375" s="3">
        <v>16378</v>
      </c>
      <c r="S15375" s="3" t="s">
        <v>31</v>
      </c>
    </row>
    <row r="15376" spans="18:19" x14ac:dyDescent="0.25">
      <c r="R15376" s="3">
        <v>16379</v>
      </c>
      <c r="S15376" s="3" t="s">
        <v>31</v>
      </c>
    </row>
    <row r="15377" spans="18:19" x14ac:dyDescent="0.25">
      <c r="R15377" s="3">
        <v>16380</v>
      </c>
      <c r="S15377" s="3" t="s">
        <v>31</v>
      </c>
    </row>
    <row r="15378" spans="18:19" x14ac:dyDescent="0.25">
      <c r="R15378" s="3">
        <v>16381</v>
      </c>
      <c r="S15378" s="3" t="s">
        <v>31</v>
      </c>
    </row>
    <row r="15379" spans="18:19" x14ac:dyDescent="0.25">
      <c r="R15379" s="3">
        <v>16382</v>
      </c>
      <c r="S15379" s="3" t="s">
        <v>31</v>
      </c>
    </row>
    <row r="15380" spans="18:19" x14ac:dyDescent="0.25">
      <c r="R15380" s="3">
        <v>16383</v>
      </c>
      <c r="S15380" s="3" t="s">
        <v>31</v>
      </c>
    </row>
    <row r="15381" spans="18:19" x14ac:dyDescent="0.25">
      <c r="R15381" s="3">
        <v>16384</v>
      </c>
      <c r="S15381" s="3" t="s">
        <v>31</v>
      </c>
    </row>
    <row r="15382" spans="18:19" x14ac:dyDescent="0.25">
      <c r="R15382" s="3">
        <v>16385</v>
      </c>
      <c r="S15382" s="3" t="s">
        <v>31</v>
      </c>
    </row>
    <row r="15383" spans="18:19" x14ac:dyDescent="0.25">
      <c r="R15383" s="3">
        <v>16386</v>
      </c>
      <c r="S15383" s="3" t="s">
        <v>31</v>
      </c>
    </row>
    <row r="15384" spans="18:19" x14ac:dyDescent="0.25">
      <c r="R15384" s="3">
        <v>16387</v>
      </c>
      <c r="S15384" s="3" t="s">
        <v>31</v>
      </c>
    </row>
    <row r="15385" spans="18:19" x14ac:dyDescent="0.25">
      <c r="R15385" s="3">
        <v>16388</v>
      </c>
      <c r="S15385" s="3" t="s">
        <v>31</v>
      </c>
    </row>
    <row r="15386" spans="18:19" x14ac:dyDescent="0.25">
      <c r="R15386" s="3">
        <v>16389</v>
      </c>
      <c r="S15386" s="3" t="s">
        <v>31</v>
      </c>
    </row>
    <row r="15387" spans="18:19" x14ac:dyDescent="0.25">
      <c r="R15387" s="3">
        <v>16390</v>
      </c>
      <c r="S15387" s="3" t="s">
        <v>31</v>
      </c>
    </row>
    <row r="15388" spans="18:19" x14ac:dyDescent="0.25">
      <c r="R15388" s="3">
        <v>16391</v>
      </c>
      <c r="S15388" s="3" t="s">
        <v>31</v>
      </c>
    </row>
    <row r="15389" spans="18:19" x14ac:dyDescent="0.25">
      <c r="R15389" s="3">
        <v>16392</v>
      </c>
      <c r="S15389" s="3" t="s">
        <v>31</v>
      </c>
    </row>
    <row r="15390" spans="18:19" x14ac:dyDescent="0.25">
      <c r="R15390" s="3">
        <v>16393</v>
      </c>
      <c r="S15390" s="3" t="s">
        <v>31</v>
      </c>
    </row>
    <row r="15391" spans="18:19" x14ac:dyDescent="0.25">
      <c r="R15391" s="3">
        <v>16394</v>
      </c>
      <c r="S15391" s="3" t="s">
        <v>31</v>
      </c>
    </row>
    <row r="15392" spans="18:19" x14ac:dyDescent="0.25">
      <c r="R15392" s="3">
        <v>16395</v>
      </c>
      <c r="S15392" s="3" t="s">
        <v>31</v>
      </c>
    </row>
    <row r="15393" spans="18:19" x14ac:dyDescent="0.25">
      <c r="R15393" s="3">
        <v>16396</v>
      </c>
      <c r="S15393" s="3" t="s">
        <v>31</v>
      </c>
    </row>
    <row r="15394" spans="18:19" x14ac:dyDescent="0.25">
      <c r="R15394" s="3">
        <v>16397</v>
      </c>
      <c r="S15394" s="3" t="s">
        <v>31</v>
      </c>
    </row>
    <row r="15395" spans="18:19" x14ac:dyDescent="0.25">
      <c r="R15395" s="3">
        <v>16398</v>
      </c>
      <c r="S15395" s="3" t="s">
        <v>31</v>
      </c>
    </row>
    <row r="15396" spans="18:19" x14ac:dyDescent="0.25">
      <c r="R15396" s="3">
        <v>16399</v>
      </c>
      <c r="S15396" s="3" t="s">
        <v>31</v>
      </c>
    </row>
    <row r="15397" spans="18:19" x14ac:dyDescent="0.25">
      <c r="R15397" s="3">
        <v>16400</v>
      </c>
      <c r="S15397" s="3" t="s">
        <v>31</v>
      </c>
    </row>
    <row r="15398" spans="18:19" x14ac:dyDescent="0.25">
      <c r="R15398" s="3">
        <v>16401</v>
      </c>
      <c r="S15398" s="3" t="s">
        <v>31</v>
      </c>
    </row>
    <row r="15399" spans="18:19" x14ac:dyDescent="0.25">
      <c r="R15399" s="3">
        <v>16402</v>
      </c>
      <c r="S15399" s="3" t="s">
        <v>31</v>
      </c>
    </row>
    <row r="15400" spans="18:19" x14ac:dyDescent="0.25">
      <c r="R15400" s="3">
        <v>16403</v>
      </c>
      <c r="S15400" s="3" t="s">
        <v>31</v>
      </c>
    </row>
    <row r="15401" spans="18:19" x14ac:dyDescent="0.25">
      <c r="R15401" s="3">
        <v>16404</v>
      </c>
      <c r="S15401" s="3" t="s">
        <v>31</v>
      </c>
    </row>
    <row r="15402" spans="18:19" x14ac:dyDescent="0.25">
      <c r="R15402" s="3">
        <v>16405</v>
      </c>
      <c r="S15402" s="3" t="s">
        <v>31</v>
      </c>
    </row>
    <row r="15403" spans="18:19" x14ac:dyDescent="0.25">
      <c r="R15403" s="3">
        <v>16406</v>
      </c>
      <c r="S15403" s="3" t="s">
        <v>31</v>
      </c>
    </row>
    <row r="15404" spans="18:19" x14ac:dyDescent="0.25">
      <c r="R15404" s="3">
        <v>16407</v>
      </c>
      <c r="S15404" s="3" t="s">
        <v>31</v>
      </c>
    </row>
    <row r="15405" spans="18:19" x14ac:dyDescent="0.25">
      <c r="R15405" s="3">
        <v>16408</v>
      </c>
      <c r="S15405" s="3" t="s">
        <v>31</v>
      </c>
    </row>
    <row r="15406" spans="18:19" x14ac:dyDescent="0.25">
      <c r="R15406" s="3">
        <v>16409</v>
      </c>
      <c r="S15406" s="3" t="s">
        <v>31</v>
      </c>
    </row>
    <row r="15407" spans="18:19" x14ac:dyDescent="0.25">
      <c r="R15407" s="3">
        <v>16410</v>
      </c>
      <c r="S15407" s="3" t="s">
        <v>31</v>
      </c>
    </row>
    <row r="15408" spans="18:19" x14ac:dyDescent="0.25">
      <c r="R15408" s="3">
        <v>16411</v>
      </c>
      <c r="S15408" s="3" t="s">
        <v>31</v>
      </c>
    </row>
    <row r="15409" spans="18:19" x14ac:dyDescent="0.25">
      <c r="R15409" s="3">
        <v>16412</v>
      </c>
      <c r="S15409" s="3" t="s">
        <v>31</v>
      </c>
    </row>
    <row r="15410" spans="18:19" x14ac:dyDescent="0.25">
      <c r="R15410" s="3">
        <v>16413</v>
      </c>
      <c r="S15410" s="3" t="s">
        <v>31</v>
      </c>
    </row>
    <row r="15411" spans="18:19" x14ac:dyDescent="0.25">
      <c r="R15411" s="3">
        <v>16414</v>
      </c>
      <c r="S15411" s="3" t="s">
        <v>31</v>
      </c>
    </row>
    <row r="15412" spans="18:19" x14ac:dyDescent="0.25">
      <c r="R15412" s="3">
        <v>16415</v>
      </c>
      <c r="S15412" s="3" t="s">
        <v>31</v>
      </c>
    </row>
    <row r="15413" spans="18:19" x14ac:dyDescent="0.25">
      <c r="R15413" s="3">
        <v>16416</v>
      </c>
      <c r="S15413" s="3" t="s">
        <v>31</v>
      </c>
    </row>
    <row r="15414" spans="18:19" x14ac:dyDescent="0.25">
      <c r="R15414" s="3">
        <v>16417</v>
      </c>
      <c r="S15414" s="3" t="s">
        <v>31</v>
      </c>
    </row>
    <row r="15415" spans="18:19" x14ac:dyDescent="0.25">
      <c r="R15415" s="3">
        <v>16418</v>
      </c>
      <c r="S15415" s="3" t="s">
        <v>31</v>
      </c>
    </row>
    <row r="15416" spans="18:19" x14ac:dyDescent="0.25">
      <c r="R15416" s="3">
        <v>16419</v>
      </c>
      <c r="S15416" s="3" t="s">
        <v>31</v>
      </c>
    </row>
    <row r="15417" spans="18:19" x14ac:dyDescent="0.25">
      <c r="R15417" s="3">
        <v>16420</v>
      </c>
      <c r="S15417" s="3" t="s">
        <v>31</v>
      </c>
    </row>
    <row r="15418" spans="18:19" x14ac:dyDescent="0.25">
      <c r="R15418" s="3">
        <v>16421</v>
      </c>
      <c r="S15418" s="3" t="s">
        <v>31</v>
      </c>
    </row>
    <row r="15419" spans="18:19" x14ac:dyDescent="0.25">
      <c r="R15419" s="3">
        <v>16422</v>
      </c>
      <c r="S15419" s="3" t="s">
        <v>31</v>
      </c>
    </row>
    <row r="15420" spans="18:19" x14ac:dyDescent="0.25">
      <c r="R15420" s="3">
        <v>16423</v>
      </c>
      <c r="S15420" s="3" t="s">
        <v>31</v>
      </c>
    </row>
    <row r="15421" spans="18:19" x14ac:dyDescent="0.25">
      <c r="R15421" s="3">
        <v>16424</v>
      </c>
      <c r="S15421" s="3" t="s">
        <v>31</v>
      </c>
    </row>
    <row r="15422" spans="18:19" x14ac:dyDescent="0.25">
      <c r="R15422" s="3">
        <v>16425</v>
      </c>
      <c r="S15422" s="3" t="s">
        <v>31</v>
      </c>
    </row>
    <row r="15423" spans="18:19" x14ac:dyDescent="0.25">
      <c r="R15423" s="3">
        <v>16426</v>
      </c>
      <c r="S15423" s="3" t="s">
        <v>31</v>
      </c>
    </row>
    <row r="15424" spans="18:19" x14ac:dyDescent="0.25">
      <c r="R15424" s="3">
        <v>16427</v>
      </c>
      <c r="S15424" s="3" t="s">
        <v>31</v>
      </c>
    </row>
    <row r="15425" spans="18:19" x14ac:dyDescent="0.25">
      <c r="R15425" s="3">
        <v>16428</v>
      </c>
      <c r="S15425" s="3" t="s">
        <v>31</v>
      </c>
    </row>
    <row r="15426" spans="18:19" x14ac:dyDescent="0.25">
      <c r="R15426" s="3">
        <v>16429</v>
      </c>
      <c r="S15426" s="3" t="s">
        <v>31</v>
      </c>
    </row>
    <row r="15427" spans="18:19" x14ac:dyDescent="0.25">
      <c r="R15427" s="3">
        <v>16430</v>
      </c>
      <c r="S15427" s="3" t="s">
        <v>31</v>
      </c>
    </row>
    <row r="15428" spans="18:19" x14ac:dyDescent="0.25">
      <c r="R15428" s="3">
        <v>16431</v>
      </c>
      <c r="S15428" s="3" t="s">
        <v>31</v>
      </c>
    </row>
    <row r="15429" spans="18:19" x14ac:dyDescent="0.25">
      <c r="R15429" s="3">
        <v>16432</v>
      </c>
      <c r="S15429" s="3" t="s">
        <v>31</v>
      </c>
    </row>
    <row r="15430" spans="18:19" x14ac:dyDescent="0.25">
      <c r="R15430" s="3">
        <v>16433</v>
      </c>
      <c r="S15430" s="3" t="s">
        <v>31</v>
      </c>
    </row>
    <row r="15431" spans="18:19" x14ac:dyDescent="0.25">
      <c r="R15431" s="3">
        <v>16434</v>
      </c>
      <c r="S15431" s="3" t="s">
        <v>31</v>
      </c>
    </row>
    <row r="15432" spans="18:19" x14ac:dyDescent="0.25">
      <c r="R15432" s="3">
        <v>16435</v>
      </c>
      <c r="S15432" s="3" t="s">
        <v>31</v>
      </c>
    </row>
    <row r="15433" spans="18:19" x14ac:dyDescent="0.25">
      <c r="R15433" s="3">
        <v>16436</v>
      </c>
      <c r="S15433" s="3" t="s">
        <v>31</v>
      </c>
    </row>
    <row r="15434" spans="18:19" x14ac:dyDescent="0.25">
      <c r="R15434" s="3">
        <v>16437</v>
      </c>
      <c r="S15434" s="3" t="s">
        <v>31</v>
      </c>
    </row>
    <row r="15435" spans="18:19" x14ac:dyDescent="0.25">
      <c r="R15435" s="3">
        <v>16438</v>
      </c>
      <c r="S15435" s="3" t="s">
        <v>31</v>
      </c>
    </row>
    <row r="15436" spans="18:19" x14ac:dyDescent="0.25">
      <c r="R15436" s="3">
        <v>16439</v>
      </c>
      <c r="S15436" s="3" t="s">
        <v>31</v>
      </c>
    </row>
    <row r="15437" spans="18:19" x14ac:dyDescent="0.25">
      <c r="R15437" s="3">
        <v>16440</v>
      </c>
      <c r="S15437" s="3" t="s">
        <v>31</v>
      </c>
    </row>
    <row r="15438" spans="18:19" x14ac:dyDescent="0.25">
      <c r="R15438" s="3">
        <v>16441</v>
      </c>
      <c r="S15438" s="3" t="s">
        <v>31</v>
      </c>
    </row>
    <row r="15439" spans="18:19" x14ac:dyDescent="0.25">
      <c r="R15439" s="3">
        <v>16442</v>
      </c>
      <c r="S15439" s="3" t="s">
        <v>31</v>
      </c>
    </row>
    <row r="15440" spans="18:19" x14ac:dyDescent="0.25">
      <c r="R15440" s="3">
        <v>16443</v>
      </c>
      <c r="S15440" s="3" t="s">
        <v>31</v>
      </c>
    </row>
    <row r="15441" spans="18:19" x14ac:dyDescent="0.25">
      <c r="R15441" s="3">
        <v>16444</v>
      </c>
      <c r="S15441" s="3" t="s">
        <v>31</v>
      </c>
    </row>
    <row r="15442" spans="18:19" x14ac:dyDescent="0.25">
      <c r="R15442" s="3">
        <v>16445</v>
      </c>
      <c r="S15442" s="3" t="s">
        <v>31</v>
      </c>
    </row>
    <row r="15443" spans="18:19" x14ac:dyDescent="0.25">
      <c r="R15443" s="3">
        <v>16446</v>
      </c>
      <c r="S15443" s="3" t="s">
        <v>31</v>
      </c>
    </row>
    <row r="15444" spans="18:19" x14ac:dyDescent="0.25">
      <c r="R15444" s="3">
        <v>16447</v>
      </c>
      <c r="S15444" s="3" t="s">
        <v>31</v>
      </c>
    </row>
    <row r="15445" spans="18:19" x14ac:dyDescent="0.25">
      <c r="R15445" s="3">
        <v>16448</v>
      </c>
      <c r="S15445" s="3" t="s">
        <v>31</v>
      </c>
    </row>
    <row r="15446" spans="18:19" x14ac:dyDescent="0.25">
      <c r="R15446" s="3">
        <v>16449</v>
      </c>
      <c r="S15446" s="3" t="s">
        <v>31</v>
      </c>
    </row>
    <row r="15447" spans="18:19" x14ac:dyDescent="0.25">
      <c r="R15447" s="3">
        <v>16450</v>
      </c>
      <c r="S15447" s="3" t="s">
        <v>31</v>
      </c>
    </row>
    <row r="15448" spans="18:19" x14ac:dyDescent="0.25">
      <c r="R15448" s="3">
        <v>16451</v>
      </c>
      <c r="S15448" s="3" t="s">
        <v>31</v>
      </c>
    </row>
    <row r="15449" spans="18:19" x14ac:dyDescent="0.25">
      <c r="R15449" s="3">
        <v>16452</v>
      </c>
      <c r="S15449" s="3" t="s">
        <v>31</v>
      </c>
    </row>
    <row r="15450" spans="18:19" x14ac:dyDescent="0.25">
      <c r="R15450" s="3">
        <v>16453</v>
      </c>
      <c r="S15450" s="3" t="s">
        <v>31</v>
      </c>
    </row>
    <row r="15451" spans="18:19" x14ac:dyDescent="0.25">
      <c r="R15451" s="3">
        <v>16454</v>
      </c>
      <c r="S15451" s="3" t="s">
        <v>31</v>
      </c>
    </row>
    <row r="15452" spans="18:19" x14ac:dyDescent="0.25">
      <c r="R15452" s="3">
        <v>16455</v>
      </c>
      <c r="S15452" s="3" t="s">
        <v>31</v>
      </c>
    </row>
    <row r="15453" spans="18:19" x14ac:dyDescent="0.25">
      <c r="R15453" s="3">
        <v>16456</v>
      </c>
      <c r="S15453" s="3" t="s">
        <v>31</v>
      </c>
    </row>
    <row r="15454" spans="18:19" x14ac:dyDescent="0.25">
      <c r="R15454" s="3">
        <v>16457</v>
      </c>
      <c r="S15454" s="3" t="s">
        <v>31</v>
      </c>
    </row>
    <row r="15455" spans="18:19" x14ac:dyDescent="0.25">
      <c r="R15455" s="3">
        <v>16458</v>
      </c>
      <c r="S15455" s="3" t="s">
        <v>31</v>
      </c>
    </row>
    <row r="15456" spans="18:19" x14ac:dyDescent="0.25">
      <c r="R15456" s="3">
        <v>16459</v>
      </c>
      <c r="S15456" s="3" t="s">
        <v>31</v>
      </c>
    </row>
    <row r="15457" spans="18:19" x14ac:dyDescent="0.25">
      <c r="R15457" s="3">
        <v>16460</v>
      </c>
      <c r="S15457" s="3" t="s">
        <v>31</v>
      </c>
    </row>
    <row r="15458" spans="18:19" x14ac:dyDescent="0.25">
      <c r="R15458" s="3">
        <v>16461</v>
      </c>
      <c r="S15458" s="3" t="s">
        <v>31</v>
      </c>
    </row>
    <row r="15459" spans="18:19" x14ac:dyDescent="0.25">
      <c r="R15459" s="3">
        <v>16462</v>
      </c>
      <c r="S15459" s="3" t="s">
        <v>31</v>
      </c>
    </row>
    <row r="15460" spans="18:19" x14ac:dyDescent="0.25">
      <c r="R15460" s="3">
        <v>16463</v>
      </c>
      <c r="S15460" s="3" t="s">
        <v>31</v>
      </c>
    </row>
    <row r="15461" spans="18:19" x14ac:dyDescent="0.25">
      <c r="R15461" s="3">
        <v>16464</v>
      </c>
      <c r="S15461" s="3" t="s">
        <v>31</v>
      </c>
    </row>
    <row r="15462" spans="18:19" x14ac:dyDescent="0.25">
      <c r="R15462" s="3">
        <v>16465</v>
      </c>
      <c r="S15462" s="3" t="s">
        <v>31</v>
      </c>
    </row>
    <row r="15463" spans="18:19" x14ac:dyDescent="0.25">
      <c r="R15463" s="3">
        <v>16466</v>
      </c>
      <c r="S15463" s="3" t="s">
        <v>31</v>
      </c>
    </row>
    <row r="15464" spans="18:19" x14ac:dyDescent="0.25">
      <c r="R15464" s="3">
        <v>16467</v>
      </c>
      <c r="S15464" s="3" t="s">
        <v>31</v>
      </c>
    </row>
    <row r="15465" spans="18:19" x14ac:dyDescent="0.25">
      <c r="R15465" s="3">
        <v>16468</v>
      </c>
      <c r="S15465" s="3" t="s">
        <v>31</v>
      </c>
    </row>
    <row r="15466" spans="18:19" x14ac:dyDescent="0.25">
      <c r="R15466" s="3">
        <v>16469</v>
      </c>
      <c r="S15466" s="3" t="s">
        <v>31</v>
      </c>
    </row>
    <row r="15467" spans="18:19" x14ac:dyDescent="0.25">
      <c r="R15467" s="3">
        <v>16470</v>
      </c>
      <c r="S15467" s="3" t="s">
        <v>31</v>
      </c>
    </row>
    <row r="15468" spans="18:19" x14ac:dyDescent="0.25">
      <c r="R15468" s="3">
        <v>16471</v>
      </c>
      <c r="S15468" s="3" t="s">
        <v>31</v>
      </c>
    </row>
    <row r="15469" spans="18:19" x14ac:dyDescent="0.25">
      <c r="R15469" s="3">
        <v>16472</v>
      </c>
      <c r="S15469" s="3" t="s">
        <v>31</v>
      </c>
    </row>
    <row r="15470" spans="18:19" x14ac:dyDescent="0.25">
      <c r="R15470" s="3">
        <v>16473</v>
      </c>
      <c r="S15470" s="3" t="s">
        <v>31</v>
      </c>
    </row>
    <row r="15471" spans="18:19" x14ac:dyDescent="0.25">
      <c r="R15471" s="3">
        <v>16474</v>
      </c>
      <c r="S15471" s="3" t="s">
        <v>31</v>
      </c>
    </row>
    <row r="15472" spans="18:19" x14ac:dyDescent="0.25">
      <c r="R15472" s="3">
        <v>16475</v>
      </c>
      <c r="S15472" s="3" t="s">
        <v>31</v>
      </c>
    </row>
    <row r="15473" spans="18:19" x14ac:dyDescent="0.25">
      <c r="R15473" s="3">
        <v>16476</v>
      </c>
      <c r="S15473" s="3" t="s">
        <v>31</v>
      </c>
    </row>
    <row r="15474" spans="18:19" x14ac:dyDescent="0.25">
      <c r="R15474" s="3">
        <v>16477</v>
      </c>
      <c r="S15474" s="3" t="s">
        <v>31</v>
      </c>
    </row>
    <row r="15475" spans="18:19" x14ac:dyDescent="0.25">
      <c r="R15475" s="3">
        <v>16478</v>
      </c>
      <c r="S15475" s="3" t="s">
        <v>31</v>
      </c>
    </row>
    <row r="15476" spans="18:19" x14ac:dyDescent="0.25">
      <c r="R15476" s="3">
        <v>16479</v>
      </c>
      <c r="S15476" s="3" t="s">
        <v>31</v>
      </c>
    </row>
    <row r="15477" spans="18:19" x14ac:dyDescent="0.25">
      <c r="R15477" s="3">
        <v>16480</v>
      </c>
      <c r="S15477" s="3" t="s">
        <v>31</v>
      </c>
    </row>
    <row r="15478" spans="18:19" x14ac:dyDescent="0.25">
      <c r="R15478" s="3">
        <v>16481</v>
      </c>
      <c r="S15478" s="3" t="s">
        <v>31</v>
      </c>
    </row>
    <row r="15479" spans="18:19" x14ac:dyDescent="0.25">
      <c r="R15479" s="3">
        <v>16482</v>
      </c>
      <c r="S15479" s="3" t="s">
        <v>31</v>
      </c>
    </row>
    <row r="15480" spans="18:19" x14ac:dyDescent="0.25">
      <c r="R15480" s="3">
        <v>16483</v>
      </c>
      <c r="S15480" s="3" t="s">
        <v>31</v>
      </c>
    </row>
    <row r="15481" spans="18:19" x14ac:dyDescent="0.25">
      <c r="R15481" s="3">
        <v>16484</v>
      </c>
      <c r="S15481" s="3" t="s">
        <v>31</v>
      </c>
    </row>
    <row r="15482" spans="18:19" x14ac:dyDescent="0.25">
      <c r="R15482" s="3">
        <v>16485</v>
      </c>
      <c r="S15482" s="3" t="s">
        <v>31</v>
      </c>
    </row>
    <row r="15483" spans="18:19" x14ac:dyDescent="0.25">
      <c r="R15483" s="3">
        <v>16486</v>
      </c>
      <c r="S15483" s="3" t="s">
        <v>31</v>
      </c>
    </row>
    <row r="15484" spans="18:19" x14ac:dyDescent="0.25">
      <c r="R15484" s="3">
        <v>16487</v>
      </c>
      <c r="S15484" s="3" t="s">
        <v>31</v>
      </c>
    </row>
    <row r="15485" spans="18:19" x14ac:dyDescent="0.25">
      <c r="R15485" s="3">
        <v>16488</v>
      </c>
      <c r="S15485" s="3" t="s">
        <v>31</v>
      </c>
    </row>
    <row r="15486" spans="18:19" x14ac:dyDescent="0.25">
      <c r="R15486" s="3">
        <v>16489</v>
      </c>
      <c r="S15486" s="3" t="s">
        <v>31</v>
      </c>
    </row>
    <row r="15487" spans="18:19" x14ac:dyDescent="0.25">
      <c r="R15487" s="3">
        <v>16490</v>
      </c>
      <c r="S15487" s="3" t="s">
        <v>31</v>
      </c>
    </row>
    <row r="15488" spans="18:19" x14ac:dyDescent="0.25">
      <c r="R15488" s="3">
        <v>16491</v>
      </c>
      <c r="S15488" s="3" t="s">
        <v>31</v>
      </c>
    </row>
    <row r="15489" spans="18:19" x14ac:dyDescent="0.25">
      <c r="R15489" s="3">
        <v>16492</v>
      </c>
      <c r="S15489" s="3" t="s">
        <v>31</v>
      </c>
    </row>
    <row r="15490" spans="18:19" x14ac:dyDescent="0.25">
      <c r="R15490" s="3">
        <v>16493</v>
      </c>
      <c r="S15490" s="3" t="s">
        <v>31</v>
      </c>
    </row>
    <row r="15491" spans="18:19" x14ac:dyDescent="0.25">
      <c r="R15491" s="3">
        <v>16494</v>
      </c>
      <c r="S15491" s="3" t="s">
        <v>31</v>
      </c>
    </row>
    <row r="15492" spans="18:19" x14ac:dyDescent="0.25">
      <c r="R15492" s="3">
        <v>16495</v>
      </c>
      <c r="S15492" s="3" t="s">
        <v>31</v>
      </c>
    </row>
    <row r="15493" spans="18:19" x14ac:dyDescent="0.25">
      <c r="R15493" s="3">
        <v>16496</v>
      </c>
      <c r="S15493" s="3" t="s">
        <v>31</v>
      </c>
    </row>
    <row r="15494" spans="18:19" x14ac:dyDescent="0.25">
      <c r="R15494" s="3">
        <v>16497</v>
      </c>
      <c r="S15494" s="3" t="s">
        <v>31</v>
      </c>
    </row>
    <row r="15495" spans="18:19" x14ac:dyDescent="0.25">
      <c r="R15495" s="3">
        <v>16498</v>
      </c>
      <c r="S15495" s="3" t="s">
        <v>31</v>
      </c>
    </row>
    <row r="15496" spans="18:19" x14ac:dyDescent="0.25">
      <c r="R15496" s="3">
        <v>16499</v>
      </c>
      <c r="S15496" s="3" t="s">
        <v>31</v>
      </c>
    </row>
    <row r="15497" spans="18:19" x14ac:dyDescent="0.25">
      <c r="R15497" s="3">
        <v>16500</v>
      </c>
      <c r="S15497" s="3" t="s">
        <v>31</v>
      </c>
    </row>
    <row r="15498" spans="18:19" x14ac:dyDescent="0.25">
      <c r="R15498" s="3">
        <v>16501</v>
      </c>
      <c r="S15498" s="3" t="s">
        <v>31</v>
      </c>
    </row>
    <row r="15499" spans="18:19" x14ac:dyDescent="0.25">
      <c r="R15499" s="3">
        <v>16502</v>
      </c>
      <c r="S15499" s="3" t="s">
        <v>31</v>
      </c>
    </row>
    <row r="15500" spans="18:19" x14ac:dyDescent="0.25">
      <c r="R15500" s="3">
        <v>16503</v>
      </c>
      <c r="S15500" s="3" t="s">
        <v>31</v>
      </c>
    </row>
    <row r="15501" spans="18:19" x14ac:dyDescent="0.25">
      <c r="R15501" s="3">
        <v>16504</v>
      </c>
      <c r="S15501" s="3" t="s">
        <v>31</v>
      </c>
    </row>
    <row r="15502" spans="18:19" x14ac:dyDescent="0.25">
      <c r="R15502" s="3">
        <v>16505</v>
      </c>
      <c r="S15502" s="3" t="s">
        <v>31</v>
      </c>
    </row>
    <row r="15503" spans="18:19" x14ac:dyDescent="0.25">
      <c r="R15503" s="3">
        <v>16506</v>
      </c>
      <c r="S15503" s="3" t="s">
        <v>31</v>
      </c>
    </row>
    <row r="15504" spans="18:19" x14ac:dyDescent="0.25">
      <c r="R15504" s="3">
        <v>16507</v>
      </c>
      <c r="S15504" s="3" t="s">
        <v>31</v>
      </c>
    </row>
    <row r="15505" spans="18:19" x14ac:dyDescent="0.25">
      <c r="R15505" s="3">
        <v>16508</v>
      </c>
      <c r="S15505" s="3" t="s">
        <v>31</v>
      </c>
    </row>
    <row r="15506" spans="18:19" x14ac:dyDescent="0.25">
      <c r="R15506" s="3">
        <v>16509</v>
      </c>
      <c r="S15506" s="3" t="s">
        <v>31</v>
      </c>
    </row>
    <row r="15507" spans="18:19" x14ac:dyDescent="0.25">
      <c r="R15507" s="3">
        <v>16510</v>
      </c>
      <c r="S15507" s="3" t="s">
        <v>31</v>
      </c>
    </row>
    <row r="15508" spans="18:19" x14ac:dyDescent="0.25">
      <c r="R15508" s="3">
        <v>16511</v>
      </c>
      <c r="S15508" s="3" t="s">
        <v>31</v>
      </c>
    </row>
    <row r="15509" spans="18:19" x14ac:dyDescent="0.25">
      <c r="R15509" s="3">
        <v>16512</v>
      </c>
      <c r="S15509" s="3" t="s">
        <v>31</v>
      </c>
    </row>
    <row r="15510" spans="18:19" x14ac:dyDescent="0.25">
      <c r="R15510" s="3">
        <v>16513</v>
      </c>
      <c r="S15510" s="3" t="s">
        <v>31</v>
      </c>
    </row>
    <row r="15511" spans="18:19" x14ac:dyDescent="0.25">
      <c r="R15511" s="3">
        <v>16514</v>
      </c>
      <c r="S15511" s="3" t="s">
        <v>31</v>
      </c>
    </row>
    <row r="15512" spans="18:19" x14ac:dyDescent="0.25">
      <c r="R15512" s="3">
        <v>16515</v>
      </c>
      <c r="S15512" s="3" t="s">
        <v>31</v>
      </c>
    </row>
    <row r="15513" spans="18:19" x14ac:dyDescent="0.25">
      <c r="R15513" s="3">
        <v>16516</v>
      </c>
      <c r="S15513" s="3" t="s">
        <v>31</v>
      </c>
    </row>
    <row r="15514" spans="18:19" x14ac:dyDescent="0.25">
      <c r="R15514" s="3">
        <v>16517</v>
      </c>
      <c r="S15514" s="3" t="s">
        <v>31</v>
      </c>
    </row>
    <row r="15515" spans="18:19" x14ac:dyDescent="0.25">
      <c r="R15515" s="3">
        <v>16518</v>
      </c>
      <c r="S15515" s="3" t="s">
        <v>31</v>
      </c>
    </row>
    <row r="15516" spans="18:19" x14ac:dyDescent="0.25">
      <c r="R15516" s="3">
        <v>16519</v>
      </c>
      <c r="S15516" s="3" t="s">
        <v>31</v>
      </c>
    </row>
    <row r="15517" spans="18:19" x14ac:dyDescent="0.25">
      <c r="R15517" s="3">
        <v>16520</v>
      </c>
      <c r="S15517" s="3" t="s">
        <v>31</v>
      </c>
    </row>
    <row r="15518" spans="18:19" x14ac:dyDescent="0.25">
      <c r="R15518" s="3">
        <v>16521</v>
      </c>
      <c r="S15518" s="3" t="s">
        <v>31</v>
      </c>
    </row>
    <row r="15519" spans="18:19" x14ac:dyDescent="0.25">
      <c r="R15519" s="3">
        <v>16522</v>
      </c>
      <c r="S15519" s="3" t="s">
        <v>31</v>
      </c>
    </row>
    <row r="15520" spans="18:19" x14ac:dyDescent="0.25">
      <c r="R15520" s="3">
        <v>16523</v>
      </c>
      <c r="S15520" s="3" t="s">
        <v>31</v>
      </c>
    </row>
    <row r="15521" spans="18:19" x14ac:dyDescent="0.25">
      <c r="R15521" s="3">
        <v>16524</v>
      </c>
      <c r="S15521" s="3" t="s">
        <v>31</v>
      </c>
    </row>
    <row r="15522" spans="18:19" x14ac:dyDescent="0.25">
      <c r="R15522" s="3">
        <v>16525</v>
      </c>
      <c r="S15522" s="3" t="s">
        <v>31</v>
      </c>
    </row>
    <row r="15523" spans="18:19" x14ac:dyDescent="0.25">
      <c r="R15523" s="3">
        <v>16526</v>
      </c>
      <c r="S15523" s="3" t="s">
        <v>31</v>
      </c>
    </row>
    <row r="15524" spans="18:19" x14ac:dyDescent="0.25">
      <c r="R15524" s="3">
        <v>16527</v>
      </c>
      <c r="S15524" s="3" t="s">
        <v>31</v>
      </c>
    </row>
    <row r="15525" spans="18:19" x14ac:dyDescent="0.25">
      <c r="R15525" s="3">
        <v>16528</v>
      </c>
      <c r="S15525" s="3" t="s">
        <v>31</v>
      </c>
    </row>
    <row r="15526" spans="18:19" x14ac:dyDescent="0.25">
      <c r="R15526" s="3">
        <v>16529</v>
      </c>
      <c r="S15526" s="3" t="s">
        <v>31</v>
      </c>
    </row>
    <row r="15527" spans="18:19" x14ac:dyDescent="0.25">
      <c r="R15527" s="3">
        <v>16530</v>
      </c>
      <c r="S15527" s="3" t="s">
        <v>31</v>
      </c>
    </row>
    <row r="15528" spans="18:19" x14ac:dyDescent="0.25">
      <c r="R15528" s="3">
        <v>16531</v>
      </c>
      <c r="S15528" s="3" t="s">
        <v>31</v>
      </c>
    </row>
    <row r="15529" spans="18:19" x14ac:dyDescent="0.25">
      <c r="R15529" s="3">
        <v>16532</v>
      </c>
      <c r="S15529" s="3" t="s">
        <v>31</v>
      </c>
    </row>
    <row r="15530" spans="18:19" x14ac:dyDescent="0.25">
      <c r="R15530" s="3">
        <v>16533</v>
      </c>
      <c r="S15530" s="3" t="s">
        <v>31</v>
      </c>
    </row>
    <row r="15531" spans="18:19" x14ac:dyDescent="0.25">
      <c r="R15531" s="3">
        <v>16534</v>
      </c>
      <c r="S15531" s="3" t="s">
        <v>31</v>
      </c>
    </row>
    <row r="15532" spans="18:19" x14ac:dyDescent="0.25">
      <c r="R15532" s="3">
        <v>16535</v>
      </c>
      <c r="S15532" s="3" t="s">
        <v>31</v>
      </c>
    </row>
    <row r="15533" spans="18:19" x14ac:dyDescent="0.25">
      <c r="R15533" s="3">
        <v>16536</v>
      </c>
      <c r="S15533" s="3" t="s">
        <v>31</v>
      </c>
    </row>
    <row r="15534" spans="18:19" x14ac:dyDescent="0.25">
      <c r="R15534" s="3">
        <v>16537</v>
      </c>
      <c r="S15534" s="3" t="s">
        <v>31</v>
      </c>
    </row>
    <row r="15535" spans="18:19" x14ac:dyDescent="0.25">
      <c r="R15535" s="3">
        <v>16538</v>
      </c>
      <c r="S15535" s="3" t="s">
        <v>31</v>
      </c>
    </row>
    <row r="15536" spans="18:19" x14ac:dyDescent="0.25">
      <c r="R15536" s="3">
        <v>16539</v>
      </c>
      <c r="S15536" s="3" t="s">
        <v>31</v>
      </c>
    </row>
    <row r="15537" spans="18:19" x14ac:dyDescent="0.25">
      <c r="R15537" s="3">
        <v>16540</v>
      </c>
      <c r="S15537" s="3" t="s">
        <v>31</v>
      </c>
    </row>
    <row r="15538" spans="18:19" x14ac:dyDescent="0.25">
      <c r="R15538" s="3">
        <v>16541</v>
      </c>
      <c r="S15538" s="3" t="s">
        <v>31</v>
      </c>
    </row>
    <row r="15539" spans="18:19" x14ac:dyDescent="0.25">
      <c r="R15539" s="3">
        <v>16542</v>
      </c>
      <c r="S15539" s="3" t="s">
        <v>31</v>
      </c>
    </row>
    <row r="15540" spans="18:19" x14ac:dyDescent="0.25">
      <c r="R15540" s="3">
        <v>16543</v>
      </c>
      <c r="S15540" s="3" t="s">
        <v>31</v>
      </c>
    </row>
    <row r="15541" spans="18:19" x14ac:dyDescent="0.25">
      <c r="R15541" s="3">
        <v>16544</v>
      </c>
      <c r="S15541" s="3" t="s">
        <v>31</v>
      </c>
    </row>
    <row r="15542" spans="18:19" x14ac:dyDescent="0.25">
      <c r="R15542" s="3">
        <v>16545</v>
      </c>
      <c r="S15542" s="3" t="s">
        <v>31</v>
      </c>
    </row>
    <row r="15543" spans="18:19" x14ac:dyDescent="0.25">
      <c r="R15543" s="3">
        <v>16546</v>
      </c>
      <c r="S15543" s="3" t="s">
        <v>31</v>
      </c>
    </row>
    <row r="15544" spans="18:19" x14ac:dyDescent="0.25">
      <c r="R15544" s="3">
        <v>16547</v>
      </c>
      <c r="S15544" s="3" t="s">
        <v>31</v>
      </c>
    </row>
    <row r="15545" spans="18:19" x14ac:dyDescent="0.25">
      <c r="R15545" s="3">
        <v>16548</v>
      </c>
      <c r="S15545" s="3" t="s">
        <v>31</v>
      </c>
    </row>
    <row r="15546" spans="18:19" x14ac:dyDescent="0.25">
      <c r="R15546" s="3">
        <v>16549</v>
      </c>
      <c r="S15546" s="3" t="s">
        <v>31</v>
      </c>
    </row>
    <row r="15547" spans="18:19" x14ac:dyDescent="0.25">
      <c r="R15547" s="3">
        <v>16550</v>
      </c>
      <c r="S15547" s="3" t="s">
        <v>31</v>
      </c>
    </row>
    <row r="15548" spans="18:19" x14ac:dyDescent="0.25">
      <c r="R15548" s="3">
        <v>16551</v>
      </c>
      <c r="S15548" s="3" t="s">
        <v>31</v>
      </c>
    </row>
    <row r="15549" spans="18:19" x14ac:dyDescent="0.25">
      <c r="R15549" s="3">
        <v>16552</v>
      </c>
      <c r="S15549" s="3" t="s">
        <v>31</v>
      </c>
    </row>
    <row r="15550" spans="18:19" x14ac:dyDescent="0.25">
      <c r="R15550" s="3">
        <v>16553</v>
      </c>
      <c r="S15550" s="3" t="s">
        <v>31</v>
      </c>
    </row>
    <row r="15551" spans="18:19" x14ac:dyDescent="0.25">
      <c r="R15551" s="3">
        <v>16554</v>
      </c>
      <c r="S15551" s="3" t="s">
        <v>31</v>
      </c>
    </row>
    <row r="15552" spans="18:19" x14ac:dyDescent="0.25">
      <c r="R15552" s="3">
        <v>16555</v>
      </c>
      <c r="S15552" s="3" t="s">
        <v>31</v>
      </c>
    </row>
    <row r="15553" spans="18:19" x14ac:dyDescent="0.25">
      <c r="R15553" s="3">
        <v>16556</v>
      </c>
      <c r="S15553" s="3" t="s">
        <v>31</v>
      </c>
    </row>
    <row r="15554" spans="18:19" x14ac:dyDescent="0.25">
      <c r="R15554" s="3">
        <v>16557</v>
      </c>
      <c r="S15554" s="3" t="s">
        <v>31</v>
      </c>
    </row>
    <row r="15555" spans="18:19" x14ac:dyDescent="0.25">
      <c r="R15555" s="3">
        <v>16558</v>
      </c>
      <c r="S15555" s="3" t="s">
        <v>31</v>
      </c>
    </row>
    <row r="15556" spans="18:19" x14ac:dyDescent="0.25">
      <c r="R15556" s="3">
        <v>16559</v>
      </c>
      <c r="S15556" s="3" t="s">
        <v>31</v>
      </c>
    </row>
    <row r="15557" spans="18:19" x14ac:dyDescent="0.25">
      <c r="R15557" s="3">
        <v>16560</v>
      </c>
      <c r="S15557" s="3" t="s">
        <v>31</v>
      </c>
    </row>
    <row r="15558" spans="18:19" x14ac:dyDescent="0.25">
      <c r="R15558" s="3">
        <v>16561</v>
      </c>
      <c r="S15558" s="3" t="s">
        <v>31</v>
      </c>
    </row>
    <row r="15559" spans="18:19" x14ac:dyDescent="0.25">
      <c r="R15559" s="3">
        <v>16562</v>
      </c>
      <c r="S15559" s="3" t="s">
        <v>31</v>
      </c>
    </row>
    <row r="15560" spans="18:19" x14ac:dyDescent="0.25">
      <c r="R15560" s="3">
        <v>16563</v>
      </c>
      <c r="S15560" s="3" t="s">
        <v>31</v>
      </c>
    </row>
    <row r="15561" spans="18:19" x14ac:dyDescent="0.25">
      <c r="R15561" s="3">
        <v>16564</v>
      </c>
      <c r="S15561" s="3" t="s">
        <v>31</v>
      </c>
    </row>
    <row r="15562" spans="18:19" x14ac:dyDescent="0.25">
      <c r="R15562" s="3">
        <v>16565</v>
      </c>
      <c r="S15562" s="3" t="s">
        <v>31</v>
      </c>
    </row>
    <row r="15563" spans="18:19" x14ac:dyDescent="0.25">
      <c r="R15563" s="3">
        <v>16566</v>
      </c>
      <c r="S15563" s="3" t="s">
        <v>31</v>
      </c>
    </row>
    <row r="15564" spans="18:19" x14ac:dyDescent="0.25">
      <c r="R15564" s="3">
        <v>16567</v>
      </c>
      <c r="S15564" s="3" t="s">
        <v>31</v>
      </c>
    </row>
    <row r="15565" spans="18:19" x14ac:dyDescent="0.25">
      <c r="R15565" s="3">
        <v>16568</v>
      </c>
      <c r="S15565" s="3" t="s">
        <v>31</v>
      </c>
    </row>
    <row r="15566" spans="18:19" x14ac:dyDescent="0.25">
      <c r="R15566" s="3">
        <v>16569</v>
      </c>
      <c r="S15566" s="3" t="s">
        <v>31</v>
      </c>
    </row>
    <row r="15567" spans="18:19" x14ac:dyDescent="0.25">
      <c r="R15567" s="3">
        <v>16570</v>
      </c>
      <c r="S15567" s="3" t="s">
        <v>31</v>
      </c>
    </row>
    <row r="15568" spans="18:19" x14ac:dyDescent="0.25">
      <c r="R15568" s="3">
        <v>16571</v>
      </c>
      <c r="S15568" s="3" t="s">
        <v>31</v>
      </c>
    </row>
    <row r="15569" spans="18:19" x14ac:dyDescent="0.25">
      <c r="R15569" s="3">
        <v>16572</v>
      </c>
      <c r="S15569" s="3" t="s">
        <v>31</v>
      </c>
    </row>
    <row r="15570" spans="18:19" x14ac:dyDescent="0.25">
      <c r="R15570" s="3">
        <v>16573</v>
      </c>
      <c r="S15570" s="3" t="s">
        <v>31</v>
      </c>
    </row>
    <row r="15571" spans="18:19" x14ac:dyDescent="0.25">
      <c r="R15571" s="3">
        <v>16574</v>
      </c>
      <c r="S15571" s="3" t="s">
        <v>31</v>
      </c>
    </row>
    <row r="15572" spans="18:19" x14ac:dyDescent="0.25">
      <c r="R15572" s="3">
        <v>16575</v>
      </c>
      <c r="S15572" s="3" t="s">
        <v>31</v>
      </c>
    </row>
    <row r="15573" spans="18:19" x14ac:dyDescent="0.25">
      <c r="R15573" s="3">
        <v>16576</v>
      </c>
      <c r="S15573" s="3" t="s">
        <v>31</v>
      </c>
    </row>
    <row r="15574" spans="18:19" x14ac:dyDescent="0.25">
      <c r="R15574" s="3">
        <v>16577</v>
      </c>
      <c r="S15574" s="3" t="s">
        <v>31</v>
      </c>
    </row>
    <row r="15575" spans="18:19" x14ac:dyDescent="0.25">
      <c r="R15575" s="3">
        <v>16578</v>
      </c>
      <c r="S15575" s="3" t="s">
        <v>31</v>
      </c>
    </row>
    <row r="15576" spans="18:19" x14ac:dyDescent="0.25">
      <c r="R15576" s="3">
        <v>16579</v>
      </c>
      <c r="S15576" s="3" t="s">
        <v>31</v>
      </c>
    </row>
    <row r="15577" spans="18:19" x14ac:dyDescent="0.25">
      <c r="R15577" s="3">
        <v>16580</v>
      </c>
      <c r="S15577" s="3" t="s">
        <v>31</v>
      </c>
    </row>
    <row r="15578" spans="18:19" x14ac:dyDescent="0.25">
      <c r="R15578" s="3">
        <v>16581</v>
      </c>
      <c r="S15578" s="3" t="s">
        <v>31</v>
      </c>
    </row>
    <row r="15579" spans="18:19" x14ac:dyDescent="0.25">
      <c r="R15579" s="3">
        <v>16582</v>
      </c>
      <c r="S15579" s="3" t="s">
        <v>31</v>
      </c>
    </row>
    <row r="15580" spans="18:19" x14ac:dyDescent="0.25">
      <c r="R15580" s="3">
        <v>16583</v>
      </c>
      <c r="S15580" s="3" t="s">
        <v>31</v>
      </c>
    </row>
    <row r="15581" spans="18:19" x14ac:dyDescent="0.25">
      <c r="R15581" s="3">
        <v>16584</v>
      </c>
      <c r="S15581" s="3" t="s">
        <v>31</v>
      </c>
    </row>
    <row r="15582" spans="18:19" x14ac:dyDescent="0.25">
      <c r="R15582" s="3">
        <v>16585</v>
      </c>
      <c r="S15582" s="3" t="s">
        <v>31</v>
      </c>
    </row>
    <row r="15583" spans="18:19" x14ac:dyDescent="0.25">
      <c r="R15583" s="3">
        <v>16586</v>
      </c>
      <c r="S15583" s="3" t="s">
        <v>31</v>
      </c>
    </row>
    <row r="15584" spans="18:19" x14ac:dyDescent="0.25">
      <c r="R15584" s="3">
        <v>16587</v>
      </c>
      <c r="S15584" s="3" t="s">
        <v>31</v>
      </c>
    </row>
    <row r="15585" spans="18:19" x14ac:dyDescent="0.25">
      <c r="R15585" s="3">
        <v>16588</v>
      </c>
      <c r="S15585" s="3" t="s">
        <v>31</v>
      </c>
    </row>
    <row r="15586" spans="18:19" x14ac:dyDescent="0.25">
      <c r="R15586" s="3">
        <v>16589</v>
      </c>
      <c r="S15586" s="3" t="s">
        <v>31</v>
      </c>
    </row>
    <row r="15587" spans="18:19" x14ac:dyDescent="0.25">
      <c r="R15587" s="3">
        <v>16590</v>
      </c>
      <c r="S15587" s="3" t="s">
        <v>31</v>
      </c>
    </row>
    <row r="15588" spans="18:19" x14ac:dyDescent="0.25">
      <c r="R15588" s="3">
        <v>16591</v>
      </c>
      <c r="S15588" s="3" t="s">
        <v>31</v>
      </c>
    </row>
    <row r="15589" spans="18:19" x14ac:dyDescent="0.25">
      <c r="R15589" s="3">
        <v>16592</v>
      </c>
      <c r="S15589" s="3" t="s">
        <v>31</v>
      </c>
    </row>
    <row r="15590" spans="18:19" x14ac:dyDescent="0.25">
      <c r="R15590" s="3">
        <v>16593</v>
      </c>
      <c r="S15590" s="3" t="s">
        <v>31</v>
      </c>
    </row>
    <row r="15591" spans="18:19" x14ac:dyDescent="0.25">
      <c r="R15591" s="3">
        <v>16594</v>
      </c>
      <c r="S15591" s="3" t="s">
        <v>31</v>
      </c>
    </row>
    <row r="15592" spans="18:19" x14ac:dyDescent="0.25">
      <c r="R15592" s="3">
        <v>16595</v>
      </c>
      <c r="S15592" s="3" t="s">
        <v>31</v>
      </c>
    </row>
    <row r="15593" spans="18:19" x14ac:dyDescent="0.25">
      <c r="R15593" s="3">
        <v>16596</v>
      </c>
      <c r="S15593" s="3" t="s">
        <v>31</v>
      </c>
    </row>
    <row r="15594" spans="18:19" x14ac:dyDescent="0.25">
      <c r="R15594" s="3">
        <v>16597</v>
      </c>
      <c r="S15594" s="3" t="s">
        <v>31</v>
      </c>
    </row>
    <row r="15595" spans="18:19" x14ac:dyDescent="0.25">
      <c r="R15595" s="3">
        <v>16598</v>
      </c>
      <c r="S15595" s="3" t="s">
        <v>31</v>
      </c>
    </row>
    <row r="15596" spans="18:19" x14ac:dyDescent="0.25">
      <c r="R15596" s="3">
        <v>16599</v>
      </c>
      <c r="S15596" s="3" t="s">
        <v>31</v>
      </c>
    </row>
    <row r="15597" spans="18:19" x14ac:dyDescent="0.25">
      <c r="R15597" s="3">
        <v>16600</v>
      </c>
      <c r="S15597" s="3" t="s">
        <v>31</v>
      </c>
    </row>
    <row r="15598" spans="18:19" x14ac:dyDescent="0.25">
      <c r="R15598" s="3">
        <v>16601</v>
      </c>
      <c r="S15598" s="3" t="s">
        <v>31</v>
      </c>
    </row>
    <row r="15599" spans="18:19" x14ac:dyDescent="0.25">
      <c r="R15599" s="3">
        <v>16602</v>
      </c>
      <c r="S15599" s="3" t="s">
        <v>31</v>
      </c>
    </row>
    <row r="15600" spans="18:19" x14ac:dyDescent="0.25">
      <c r="R15600" s="3">
        <v>16603</v>
      </c>
      <c r="S15600" s="3" t="s">
        <v>31</v>
      </c>
    </row>
    <row r="15601" spans="18:19" x14ac:dyDescent="0.25">
      <c r="R15601" s="3">
        <v>16604</v>
      </c>
      <c r="S15601" s="3" t="s">
        <v>31</v>
      </c>
    </row>
    <row r="15602" spans="18:19" x14ac:dyDescent="0.25">
      <c r="R15602" s="3">
        <v>16605</v>
      </c>
      <c r="S15602" s="3" t="s">
        <v>31</v>
      </c>
    </row>
    <row r="15603" spans="18:19" x14ac:dyDescent="0.25">
      <c r="R15603" s="3">
        <v>16606</v>
      </c>
      <c r="S15603" s="3" t="s">
        <v>31</v>
      </c>
    </row>
    <row r="15604" spans="18:19" x14ac:dyDescent="0.25">
      <c r="R15604" s="3">
        <v>16607</v>
      </c>
      <c r="S15604" s="3" t="s">
        <v>31</v>
      </c>
    </row>
    <row r="15605" spans="18:19" x14ac:dyDescent="0.25">
      <c r="R15605" s="3">
        <v>16608</v>
      </c>
      <c r="S15605" s="3" t="s">
        <v>31</v>
      </c>
    </row>
    <row r="15606" spans="18:19" x14ac:dyDescent="0.25">
      <c r="R15606" s="3">
        <v>16609</v>
      </c>
      <c r="S15606" s="3" t="s">
        <v>31</v>
      </c>
    </row>
    <row r="15607" spans="18:19" x14ac:dyDescent="0.25">
      <c r="R15607" s="3">
        <v>16610</v>
      </c>
      <c r="S15607" s="3" t="s">
        <v>31</v>
      </c>
    </row>
    <row r="15608" spans="18:19" x14ac:dyDescent="0.25">
      <c r="R15608" s="3">
        <v>16611</v>
      </c>
      <c r="S15608" s="3" t="s">
        <v>31</v>
      </c>
    </row>
    <row r="15609" spans="18:19" x14ac:dyDescent="0.25">
      <c r="R15609" s="3">
        <v>16612</v>
      </c>
      <c r="S15609" s="3" t="s">
        <v>31</v>
      </c>
    </row>
    <row r="15610" spans="18:19" x14ac:dyDescent="0.25">
      <c r="R15610" s="3">
        <v>16613</v>
      </c>
      <c r="S15610" s="3" t="s">
        <v>31</v>
      </c>
    </row>
    <row r="15611" spans="18:19" x14ac:dyDescent="0.25">
      <c r="R15611" s="3">
        <v>16614</v>
      </c>
      <c r="S15611" s="3" t="s">
        <v>31</v>
      </c>
    </row>
    <row r="15612" spans="18:19" x14ac:dyDescent="0.25">
      <c r="R15612" s="3">
        <v>16615</v>
      </c>
      <c r="S15612" s="3" t="s">
        <v>31</v>
      </c>
    </row>
    <row r="15613" spans="18:19" x14ac:dyDescent="0.25">
      <c r="R15613" s="3">
        <v>16616</v>
      </c>
      <c r="S15613" s="3" t="s">
        <v>31</v>
      </c>
    </row>
    <row r="15614" spans="18:19" x14ac:dyDescent="0.25">
      <c r="R15614" s="3">
        <v>16617</v>
      </c>
      <c r="S15614" s="3" t="s">
        <v>31</v>
      </c>
    </row>
    <row r="15615" spans="18:19" x14ac:dyDescent="0.25">
      <c r="R15615" s="3">
        <v>16618</v>
      </c>
      <c r="S15615" s="3" t="s">
        <v>31</v>
      </c>
    </row>
    <row r="15616" spans="18:19" x14ac:dyDescent="0.25">
      <c r="R15616" s="3">
        <v>16619</v>
      </c>
      <c r="S15616" s="3" t="s">
        <v>31</v>
      </c>
    </row>
    <row r="15617" spans="18:19" x14ac:dyDescent="0.25">
      <c r="R15617" s="3">
        <v>16620</v>
      </c>
      <c r="S15617" s="3" t="s">
        <v>31</v>
      </c>
    </row>
    <row r="15618" spans="18:19" x14ac:dyDescent="0.25">
      <c r="R15618" s="3">
        <v>16621</v>
      </c>
      <c r="S15618" s="3" t="s">
        <v>31</v>
      </c>
    </row>
    <row r="15619" spans="18:19" x14ac:dyDescent="0.25">
      <c r="R15619" s="3">
        <v>16622</v>
      </c>
      <c r="S15619" s="3" t="s">
        <v>31</v>
      </c>
    </row>
    <row r="15620" spans="18:19" x14ac:dyDescent="0.25">
      <c r="R15620" s="3">
        <v>16623</v>
      </c>
      <c r="S15620" s="3" t="s">
        <v>31</v>
      </c>
    </row>
    <row r="15621" spans="18:19" x14ac:dyDescent="0.25">
      <c r="R15621" s="3">
        <v>16624</v>
      </c>
      <c r="S15621" s="3" t="s">
        <v>31</v>
      </c>
    </row>
    <row r="15622" spans="18:19" x14ac:dyDescent="0.25">
      <c r="R15622" s="3">
        <v>16625</v>
      </c>
      <c r="S15622" s="3" t="s">
        <v>31</v>
      </c>
    </row>
    <row r="15623" spans="18:19" x14ac:dyDescent="0.25">
      <c r="R15623" s="3">
        <v>16626</v>
      </c>
      <c r="S15623" s="3" t="s">
        <v>31</v>
      </c>
    </row>
    <row r="15624" spans="18:19" x14ac:dyDescent="0.25">
      <c r="R15624" s="3">
        <v>16627</v>
      </c>
      <c r="S15624" s="3" t="s">
        <v>31</v>
      </c>
    </row>
    <row r="15625" spans="18:19" x14ac:dyDescent="0.25">
      <c r="R15625" s="3">
        <v>16628</v>
      </c>
      <c r="S15625" s="3" t="s">
        <v>31</v>
      </c>
    </row>
    <row r="15626" spans="18:19" x14ac:dyDescent="0.25">
      <c r="R15626" s="3">
        <v>16629</v>
      </c>
      <c r="S15626" s="3" t="s">
        <v>31</v>
      </c>
    </row>
    <row r="15627" spans="18:19" x14ac:dyDescent="0.25">
      <c r="R15627" s="3">
        <v>16630</v>
      </c>
      <c r="S15627" s="3" t="s">
        <v>31</v>
      </c>
    </row>
    <row r="15628" spans="18:19" x14ac:dyDescent="0.25">
      <c r="R15628" s="3">
        <v>16631</v>
      </c>
      <c r="S15628" s="3" t="s">
        <v>31</v>
      </c>
    </row>
    <row r="15629" spans="18:19" x14ac:dyDescent="0.25">
      <c r="R15629" s="3">
        <v>16632</v>
      </c>
      <c r="S15629" s="3" t="s">
        <v>31</v>
      </c>
    </row>
    <row r="15630" spans="18:19" x14ac:dyDescent="0.25">
      <c r="R15630" s="3">
        <v>16633</v>
      </c>
      <c r="S15630" s="3" t="s">
        <v>31</v>
      </c>
    </row>
    <row r="15631" spans="18:19" x14ac:dyDescent="0.25">
      <c r="R15631" s="3">
        <v>16634</v>
      </c>
      <c r="S15631" s="3" t="s">
        <v>31</v>
      </c>
    </row>
    <row r="15632" spans="18:19" x14ac:dyDescent="0.25">
      <c r="R15632" s="3">
        <v>16635</v>
      </c>
      <c r="S15632" s="3" t="s">
        <v>31</v>
      </c>
    </row>
    <row r="15633" spans="18:19" x14ac:dyDescent="0.25">
      <c r="R15633" s="3">
        <v>16636</v>
      </c>
      <c r="S15633" s="3" t="s">
        <v>31</v>
      </c>
    </row>
    <row r="15634" spans="18:19" x14ac:dyDescent="0.25">
      <c r="R15634" s="3">
        <v>16637</v>
      </c>
      <c r="S15634" s="3" t="s">
        <v>31</v>
      </c>
    </row>
    <row r="15635" spans="18:19" x14ac:dyDescent="0.25">
      <c r="R15635" s="3">
        <v>16638</v>
      </c>
      <c r="S15635" s="3" t="s">
        <v>31</v>
      </c>
    </row>
    <row r="15636" spans="18:19" x14ac:dyDescent="0.25">
      <c r="R15636" s="3">
        <v>16639</v>
      </c>
      <c r="S15636" s="3" t="s">
        <v>31</v>
      </c>
    </row>
    <row r="15637" spans="18:19" x14ac:dyDescent="0.25">
      <c r="R15637" s="3">
        <v>16640</v>
      </c>
      <c r="S15637" s="3" t="s">
        <v>31</v>
      </c>
    </row>
    <row r="15638" spans="18:19" x14ac:dyDescent="0.25">
      <c r="R15638" s="3">
        <v>16641</v>
      </c>
      <c r="S15638" s="3" t="s">
        <v>31</v>
      </c>
    </row>
    <row r="15639" spans="18:19" x14ac:dyDescent="0.25">
      <c r="R15639" s="3">
        <v>16642</v>
      </c>
      <c r="S15639" s="3" t="s">
        <v>31</v>
      </c>
    </row>
    <row r="15640" spans="18:19" x14ac:dyDescent="0.25">
      <c r="R15640" s="3">
        <v>16643</v>
      </c>
      <c r="S15640" s="3" t="s">
        <v>31</v>
      </c>
    </row>
    <row r="15641" spans="18:19" x14ac:dyDescent="0.25">
      <c r="R15641" s="3">
        <v>16644</v>
      </c>
      <c r="S15641" s="3" t="s">
        <v>31</v>
      </c>
    </row>
    <row r="15642" spans="18:19" x14ac:dyDescent="0.25">
      <c r="R15642" s="3">
        <v>16645</v>
      </c>
      <c r="S15642" s="3" t="s">
        <v>31</v>
      </c>
    </row>
    <row r="15643" spans="18:19" x14ac:dyDescent="0.25">
      <c r="R15643" s="3">
        <v>16646</v>
      </c>
      <c r="S15643" s="3" t="s">
        <v>31</v>
      </c>
    </row>
    <row r="15644" spans="18:19" x14ac:dyDescent="0.25">
      <c r="R15644" s="3">
        <v>16647</v>
      </c>
      <c r="S15644" s="3" t="s">
        <v>31</v>
      </c>
    </row>
    <row r="15645" spans="18:19" x14ac:dyDescent="0.25">
      <c r="R15645" s="3">
        <v>16648</v>
      </c>
      <c r="S15645" s="3" t="s">
        <v>31</v>
      </c>
    </row>
    <row r="15646" spans="18:19" x14ac:dyDescent="0.25">
      <c r="R15646" s="3">
        <v>16649</v>
      </c>
      <c r="S15646" s="3" t="s">
        <v>31</v>
      </c>
    </row>
    <row r="15647" spans="18:19" x14ac:dyDescent="0.25">
      <c r="R15647" s="3">
        <v>16650</v>
      </c>
      <c r="S15647" s="3" t="s">
        <v>31</v>
      </c>
    </row>
    <row r="15648" spans="18:19" x14ac:dyDescent="0.25">
      <c r="R15648" s="3">
        <v>16651</v>
      </c>
      <c r="S15648" s="3" t="s">
        <v>31</v>
      </c>
    </row>
    <row r="15649" spans="18:19" x14ac:dyDescent="0.25">
      <c r="R15649" s="3">
        <v>16652</v>
      </c>
      <c r="S15649" s="3" t="s">
        <v>31</v>
      </c>
    </row>
    <row r="15650" spans="18:19" x14ac:dyDescent="0.25">
      <c r="R15650" s="3">
        <v>16653</v>
      </c>
      <c r="S15650" s="3" t="s">
        <v>31</v>
      </c>
    </row>
    <row r="15651" spans="18:19" x14ac:dyDescent="0.25">
      <c r="R15651" s="3">
        <v>16654</v>
      </c>
      <c r="S15651" s="3" t="s">
        <v>31</v>
      </c>
    </row>
    <row r="15652" spans="18:19" x14ac:dyDescent="0.25">
      <c r="R15652" s="3">
        <v>16655</v>
      </c>
      <c r="S15652" s="3" t="s">
        <v>31</v>
      </c>
    </row>
    <row r="15653" spans="18:19" x14ac:dyDescent="0.25">
      <c r="R15653" s="3">
        <v>16656</v>
      </c>
      <c r="S15653" s="3" t="s">
        <v>31</v>
      </c>
    </row>
    <row r="15654" spans="18:19" x14ac:dyDescent="0.25">
      <c r="R15654" s="3">
        <v>16657</v>
      </c>
      <c r="S15654" s="3" t="s">
        <v>31</v>
      </c>
    </row>
    <row r="15655" spans="18:19" x14ac:dyDescent="0.25">
      <c r="R15655" s="3">
        <v>16658</v>
      </c>
      <c r="S15655" s="3" t="s">
        <v>31</v>
      </c>
    </row>
    <row r="15656" spans="18:19" x14ac:dyDescent="0.25">
      <c r="R15656" s="3">
        <v>16659</v>
      </c>
      <c r="S15656" s="3" t="s">
        <v>31</v>
      </c>
    </row>
    <row r="15657" spans="18:19" x14ac:dyDescent="0.25">
      <c r="R15657" s="3">
        <v>16660</v>
      </c>
      <c r="S15657" s="3" t="s">
        <v>31</v>
      </c>
    </row>
    <row r="15658" spans="18:19" x14ac:dyDescent="0.25">
      <c r="R15658" s="3">
        <v>16661</v>
      </c>
      <c r="S15658" s="3" t="s">
        <v>31</v>
      </c>
    </row>
    <row r="15659" spans="18:19" x14ac:dyDescent="0.25">
      <c r="R15659" s="3">
        <v>16662</v>
      </c>
      <c r="S15659" s="3" t="s">
        <v>31</v>
      </c>
    </row>
    <row r="15660" spans="18:19" x14ac:dyDescent="0.25">
      <c r="R15660" s="3">
        <v>16663</v>
      </c>
      <c r="S15660" s="3" t="s">
        <v>31</v>
      </c>
    </row>
    <row r="15661" spans="18:19" x14ac:dyDescent="0.25">
      <c r="R15661" s="3">
        <v>16664</v>
      </c>
      <c r="S15661" s="3" t="s">
        <v>31</v>
      </c>
    </row>
    <row r="15662" spans="18:19" x14ac:dyDescent="0.25">
      <c r="R15662" s="3">
        <v>16665</v>
      </c>
      <c r="S15662" s="3" t="s">
        <v>31</v>
      </c>
    </row>
    <row r="15663" spans="18:19" x14ac:dyDescent="0.25">
      <c r="R15663" s="3">
        <v>16666</v>
      </c>
      <c r="S15663" s="3" t="s">
        <v>31</v>
      </c>
    </row>
    <row r="15664" spans="18:19" x14ac:dyDescent="0.25">
      <c r="R15664" s="3">
        <v>16667</v>
      </c>
      <c r="S15664" s="3" t="s">
        <v>31</v>
      </c>
    </row>
    <row r="15665" spans="18:19" x14ac:dyDescent="0.25">
      <c r="R15665" s="3">
        <v>16668</v>
      </c>
      <c r="S15665" s="3" t="s">
        <v>31</v>
      </c>
    </row>
    <row r="15666" spans="18:19" x14ac:dyDescent="0.25">
      <c r="R15666" s="3">
        <v>16669</v>
      </c>
      <c r="S15666" s="3" t="s">
        <v>31</v>
      </c>
    </row>
    <row r="15667" spans="18:19" x14ac:dyDescent="0.25">
      <c r="R15667" s="3">
        <v>16670</v>
      </c>
      <c r="S15667" s="3" t="s">
        <v>31</v>
      </c>
    </row>
    <row r="15668" spans="18:19" x14ac:dyDescent="0.25">
      <c r="R15668" s="3">
        <v>16671</v>
      </c>
      <c r="S15668" s="3" t="s">
        <v>31</v>
      </c>
    </row>
    <row r="15669" spans="18:19" x14ac:dyDescent="0.25">
      <c r="R15669" s="3">
        <v>16672</v>
      </c>
      <c r="S15669" s="3" t="s">
        <v>31</v>
      </c>
    </row>
    <row r="15670" spans="18:19" x14ac:dyDescent="0.25">
      <c r="R15670" s="3">
        <v>16673</v>
      </c>
      <c r="S15670" s="3" t="s">
        <v>31</v>
      </c>
    </row>
    <row r="15671" spans="18:19" x14ac:dyDescent="0.25">
      <c r="R15671" s="3">
        <v>16674</v>
      </c>
      <c r="S15671" s="3" t="s">
        <v>31</v>
      </c>
    </row>
    <row r="15672" spans="18:19" x14ac:dyDescent="0.25">
      <c r="R15672" s="3">
        <v>16675</v>
      </c>
      <c r="S15672" s="3" t="s">
        <v>31</v>
      </c>
    </row>
    <row r="15673" spans="18:19" x14ac:dyDescent="0.25">
      <c r="R15673" s="3">
        <v>16676</v>
      </c>
      <c r="S15673" s="3" t="s">
        <v>31</v>
      </c>
    </row>
    <row r="15674" spans="18:19" x14ac:dyDescent="0.25">
      <c r="R15674" s="3">
        <v>16677</v>
      </c>
      <c r="S15674" s="3" t="s">
        <v>31</v>
      </c>
    </row>
    <row r="15675" spans="18:19" x14ac:dyDescent="0.25">
      <c r="R15675" s="3">
        <v>16678</v>
      </c>
      <c r="S15675" s="3" t="s">
        <v>31</v>
      </c>
    </row>
    <row r="15676" spans="18:19" x14ac:dyDescent="0.25">
      <c r="R15676" s="3">
        <v>16679</v>
      </c>
      <c r="S15676" s="3" t="s">
        <v>31</v>
      </c>
    </row>
    <row r="15677" spans="18:19" x14ac:dyDescent="0.25">
      <c r="R15677" s="3">
        <v>16680</v>
      </c>
      <c r="S15677" s="3" t="s">
        <v>31</v>
      </c>
    </row>
    <row r="15678" spans="18:19" x14ac:dyDescent="0.25">
      <c r="R15678" s="3">
        <v>16681</v>
      </c>
      <c r="S15678" s="3" t="s">
        <v>31</v>
      </c>
    </row>
    <row r="15679" spans="18:19" x14ac:dyDescent="0.25">
      <c r="R15679" s="3">
        <v>16682</v>
      </c>
      <c r="S15679" s="3" t="s">
        <v>31</v>
      </c>
    </row>
    <row r="15680" spans="18:19" x14ac:dyDescent="0.25">
      <c r="R15680" s="3">
        <v>16683</v>
      </c>
      <c r="S15680" s="3" t="s">
        <v>31</v>
      </c>
    </row>
    <row r="15681" spans="18:19" x14ac:dyDescent="0.25">
      <c r="R15681" s="3">
        <v>16684</v>
      </c>
      <c r="S15681" s="3" t="s">
        <v>31</v>
      </c>
    </row>
    <row r="15682" spans="18:19" x14ac:dyDescent="0.25">
      <c r="R15682" s="3">
        <v>16685</v>
      </c>
      <c r="S15682" s="3" t="s">
        <v>31</v>
      </c>
    </row>
    <row r="15683" spans="18:19" x14ac:dyDescent="0.25">
      <c r="R15683" s="3">
        <v>16686</v>
      </c>
      <c r="S15683" s="3" t="s">
        <v>31</v>
      </c>
    </row>
    <row r="15684" spans="18:19" x14ac:dyDescent="0.25">
      <c r="R15684" s="3">
        <v>16687</v>
      </c>
      <c r="S15684" s="3" t="s">
        <v>31</v>
      </c>
    </row>
    <row r="15685" spans="18:19" x14ac:dyDescent="0.25">
      <c r="R15685" s="3">
        <v>16688</v>
      </c>
      <c r="S15685" s="3" t="s">
        <v>31</v>
      </c>
    </row>
    <row r="15686" spans="18:19" x14ac:dyDescent="0.25">
      <c r="R15686" s="3">
        <v>16689</v>
      </c>
      <c r="S15686" s="3" t="s">
        <v>31</v>
      </c>
    </row>
    <row r="15687" spans="18:19" x14ac:dyDescent="0.25">
      <c r="R15687" s="3">
        <v>16690</v>
      </c>
      <c r="S15687" s="3" t="s">
        <v>31</v>
      </c>
    </row>
    <row r="15688" spans="18:19" x14ac:dyDescent="0.25">
      <c r="R15688" s="3">
        <v>16691</v>
      </c>
      <c r="S15688" s="3" t="s">
        <v>31</v>
      </c>
    </row>
    <row r="15689" spans="18:19" x14ac:dyDescent="0.25">
      <c r="R15689" s="3">
        <v>16692</v>
      </c>
      <c r="S15689" s="3" t="s">
        <v>31</v>
      </c>
    </row>
    <row r="15690" spans="18:19" x14ac:dyDescent="0.25">
      <c r="R15690" s="3">
        <v>16693</v>
      </c>
      <c r="S15690" s="3" t="s">
        <v>31</v>
      </c>
    </row>
    <row r="15691" spans="18:19" x14ac:dyDescent="0.25">
      <c r="R15691" s="3">
        <v>16694</v>
      </c>
      <c r="S15691" s="3" t="s">
        <v>31</v>
      </c>
    </row>
    <row r="15692" spans="18:19" x14ac:dyDescent="0.25">
      <c r="R15692" s="3">
        <v>16695</v>
      </c>
      <c r="S15692" s="3" t="s">
        <v>31</v>
      </c>
    </row>
    <row r="15693" spans="18:19" x14ac:dyDescent="0.25">
      <c r="R15693" s="3">
        <v>16696</v>
      </c>
      <c r="S15693" s="3" t="s">
        <v>31</v>
      </c>
    </row>
    <row r="15694" spans="18:19" x14ac:dyDescent="0.25">
      <c r="R15694" s="3">
        <v>16697</v>
      </c>
      <c r="S15694" s="3" t="s">
        <v>31</v>
      </c>
    </row>
    <row r="15695" spans="18:19" x14ac:dyDescent="0.25">
      <c r="R15695" s="3">
        <v>16698</v>
      </c>
      <c r="S15695" s="3" t="s">
        <v>31</v>
      </c>
    </row>
    <row r="15696" spans="18:19" x14ac:dyDescent="0.25">
      <c r="R15696" s="3">
        <v>16699</v>
      </c>
      <c r="S15696" s="3" t="s">
        <v>31</v>
      </c>
    </row>
    <row r="15697" spans="18:19" x14ac:dyDescent="0.25">
      <c r="R15697" s="3">
        <v>16700</v>
      </c>
      <c r="S15697" s="3" t="s">
        <v>31</v>
      </c>
    </row>
    <row r="15698" spans="18:19" x14ac:dyDescent="0.25">
      <c r="R15698" s="3">
        <v>16701</v>
      </c>
      <c r="S15698" s="3" t="s">
        <v>31</v>
      </c>
    </row>
    <row r="15699" spans="18:19" x14ac:dyDescent="0.25">
      <c r="R15699" s="3">
        <v>16702</v>
      </c>
      <c r="S15699" s="3" t="s">
        <v>31</v>
      </c>
    </row>
    <row r="15700" spans="18:19" x14ac:dyDescent="0.25">
      <c r="R15700" s="3">
        <v>16703</v>
      </c>
      <c r="S15700" s="3" t="s">
        <v>31</v>
      </c>
    </row>
    <row r="15701" spans="18:19" x14ac:dyDescent="0.25">
      <c r="R15701" s="3">
        <v>16704</v>
      </c>
      <c r="S15701" s="3" t="s">
        <v>31</v>
      </c>
    </row>
    <row r="15702" spans="18:19" x14ac:dyDescent="0.25">
      <c r="R15702" s="3">
        <v>16705</v>
      </c>
      <c r="S15702" s="3" t="s">
        <v>31</v>
      </c>
    </row>
    <row r="15703" spans="18:19" x14ac:dyDescent="0.25">
      <c r="R15703" s="3">
        <v>16706</v>
      </c>
      <c r="S15703" s="3" t="s">
        <v>31</v>
      </c>
    </row>
    <row r="15704" spans="18:19" x14ac:dyDescent="0.25">
      <c r="R15704" s="3">
        <v>16707</v>
      </c>
      <c r="S15704" s="3" t="s">
        <v>31</v>
      </c>
    </row>
    <row r="15705" spans="18:19" x14ac:dyDescent="0.25">
      <c r="R15705" s="3">
        <v>16708</v>
      </c>
      <c r="S15705" s="3" t="s">
        <v>31</v>
      </c>
    </row>
    <row r="15706" spans="18:19" x14ac:dyDescent="0.25">
      <c r="R15706" s="3">
        <v>16709</v>
      </c>
      <c r="S15706" s="3" t="s">
        <v>31</v>
      </c>
    </row>
    <row r="15707" spans="18:19" x14ac:dyDescent="0.25">
      <c r="R15707" s="3">
        <v>16710</v>
      </c>
      <c r="S15707" s="3" t="s">
        <v>31</v>
      </c>
    </row>
    <row r="15708" spans="18:19" x14ac:dyDescent="0.25">
      <c r="R15708" s="3">
        <v>16711</v>
      </c>
      <c r="S15708" s="3" t="s">
        <v>31</v>
      </c>
    </row>
    <row r="15709" spans="18:19" x14ac:dyDescent="0.25">
      <c r="R15709" s="3">
        <v>16712</v>
      </c>
      <c r="S15709" s="3" t="s">
        <v>31</v>
      </c>
    </row>
    <row r="15710" spans="18:19" x14ac:dyDescent="0.25">
      <c r="R15710" s="3">
        <v>16713</v>
      </c>
      <c r="S15710" s="3" t="s">
        <v>31</v>
      </c>
    </row>
    <row r="15711" spans="18:19" x14ac:dyDescent="0.25">
      <c r="R15711" s="3">
        <v>16714</v>
      </c>
      <c r="S15711" s="3" t="s">
        <v>31</v>
      </c>
    </row>
    <row r="15712" spans="18:19" x14ac:dyDescent="0.25">
      <c r="R15712" s="3">
        <v>16715</v>
      </c>
      <c r="S15712" s="3" t="s">
        <v>31</v>
      </c>
    </row>
    <row r="15713" spans="18:19" x14ac:dyDescent="0.25">
      <c r="R15713" s="3">
        <v>16716</v>
      </c>
      <c r="S15713" s="3" t="s">
        <v>31</v>
      </c>
    </row>
    <row r="15714" spans="18:19" x14ac:dyDescent="0.25">
      <c r="R15714" s="3">
        <v>16717</v>
      </c>
      <c r="S15714" s="3" t="s">
        <v>31</v>
      </c>
    </row>
    <row r="15715" spans="18:19" x14ac:dyDescent="0.25">
      <c r="R15715" s="3">
        <v>16718</v>
      </c>
      <c r="S15715" s="3" t="s">
        <v>31</v>
      </c>
    </row>
    <row r="15716" spans="18:19" x14ac:dyDescent="0.25">
      <c r="R15716" s="3">
        <v>16719</v>
      </c>
      <c r="S15716" s="3" t="s">
        <v>31</v>
      </c>
    </row>
    <row r="15717" spans="18:19" x14ac:dyDescent="0.25">
      <c r="R15717" s="3">
        <v>16720</v>
      </c>
      <c r="S15717" s="3" t="s">
        <v>31</v>
      </c>
    </row>
    <row r="15718" spans="18:19" x14ac:dyDescent="0.25">
      <c r="R15718" s="3">
        <v>16721</v>
      </c>
      <c r="S15718" s="3" t="s">
        <v>31</v>
      </c>
    </row>
    <row r="15719" spans="18:19" x14ac:dyDescent="0.25">
      <c r="R15719" s="3">
        <v>16722</v>
      </c>
      <c r="S15719" s="3" t="s">
        <v>31</v>
      </c>
    </row>
    <row r="15720" spans="18:19" x14ac:dyDescent="0.25">
      <c r="R15720" s="3">
        <v>16723</v>
      </c>
      <c r="S15720" s="3" t="s">
        <v>31</v>
      </c>
    </row>
    <row r="15721" spans="18:19" x14ac:dyDescent="0.25">
      <c r="R15721" s="3">
        <v>16724</v>
      </c>
      <c r="S15721" s="3" t="s">
        <v>31</v>
      </c>
    </row>
    <row r="15722" spans="18:19" x14ac:dyDescent="0.25">
      <c r="R15722" s="3">
        <v>16725</v>
      </c>
      <c r="S15722" s="3" t="s">
        <v>31</v>
      </c>
    </row>
    <row r="15723" spans="18:19" x14ac:dyDescent="0.25">
      <c r="R15723" s="3">
        <v>16726</v>
      </c>
      <c r="S15723" s="3" t="s">
        <v>31</v>
      </c>
    </row>
    <row r="15724" spans="18:19" x14ac:dyDescent="0.25">
      <c r="R15724" s="3">
        <v>16727</v>
      </c>
      <c r="S15724" s="3" t="s">
        <v>31</v>
      </c>
    </row>
    <row r="15725" spans="18:19" x14ac:dyDescent="0.25">
      <c r="R15725" s="3">
        <v>16728</v>
      </c>
      <c r="S15725" s="3" t="s">
        <v>31</v>
      </c>
    </row>
    <row r="15726" spans="18:19" x14ac:dyDescent="0.25">
      <c r="R15726" s="3">
        <v>16729</v>
      </c>
      <c r="S15726" s="3" t="s">
        <v>31</v>
      </c>
    </row>
    <row r="15727" spans="18:19" x14ac:dyDescent="0.25">
      <c r="R15727" s="3">
        <v>16730</v>
      </c>
      <c r="S15727" s="3" t="s">
        <v>31</v>
      </c>
    </row>
    <row r="15728" spans="18:19" x14ac:dyDescent="0.25">
      <c r="R15728" s="3">
        <v>16731</v>
      </c>
      <c r="S15728" s="3" t="s">
        <v>31</v>
      </c>
    </row>
    <row r="15729" spans="18:19" x14ac:dyDescent="0.25">
      <c r="R15729" s="3">
        <v>16732</v>
      </c>
      <c r="S15729" s="3" t="s">
        <v>31</v>
      </c>
    </row>
    <row r="15730" spans="18:19" x14ac:dyDescent="0.25">
      <c r="R15730" s="3">
        <v>16733</v>
      </c>
      <c r="S15730" s="3" t="s">
        <v>31</v>
      </c>
    </row>
    <row r="15731" spans="18:19" x14ac:dyDescent="0.25">
      <c r="R15731" s="3">
        <v>16734</v>
      </c>
      <c r="S15731" s="3" t="s">
        <v>31</v>
      </c>
    </row>
    <row r="15732" spans="18:19" x14ac:dyDescent="0.25">
      <c r="R15732" s="3">
        <v>16735</v>
      </c>
      <c r="S15732" s="3" t="s">
        <v>31</v>
      </c>
    </row>
    <row r="15733" spans="18:19" x14ac:dyDescent="0.25">
      <c r="R15733" s="3">
        <v>16736</v>
      </c>
      <c r="S15733" s="3" t="s">
        <v>31</v>
      </c>
    </row>
    <row r="15734" spans="18:19" x14ac:dyDescent="0.25">
      <c r="R15734" s="3">
        <v>16737</v>
      </c>
      <c r="S15734" s="3" t="s">
        <v>31</v>
      </c>
    </row>
    <row r="15735" spans="18:19" x14ac:dyDescent="0.25">
      <c r="R15735" s="3">
        <v>16738</v>
      </c>
      <c r="S15735" s="3" t="s">
        <v>31</v>
      </c>
    </row>
    <row r="15736" spans="18:19" x14ac:dyDescent="0.25">
      <c r="R15736" s="3">
        <v>16739</v>
      </c>
      <c r="S15736" s="3" t="s">
        <v>31</v>
      </c>
    </row>
    <row r="15737" spans="18:19" x14ac:dyDescent="0.25">
      <c r="R15737" s="3">
        <v>16740</v>
      </c>
      <c r="S15737" s="3" t="s">
        <v>31</v>
      </c>
    </row>
    <row r="15738" spans="18:19" x14ac:dyDescent="0.25">
      <c r="R15738" s="3">
        <v>16741</v>
      </c>
      <c r="S15738" s="3" t="s">
        <v>31</v>
      </c>
    </row>
    <row r="15739" spans="18:19" x14ac:dyDescent="0.25">
      <c r="R15739" s="3">
        <v>16742</v>
      </c>
      <c r="S15739" s="3" t="s">
        <v>31</v>
      </c>
    </row>
    <row r="15740" spans="18:19" x14ac:dyDescent="0.25">
      <c r="R15740" s="3">
        <v>16743</v>
      </c>
      <c r="S15740" s="3" t="s">
        <v>31</v>
      </c>
    </row>
    <row r="15741" spans="18:19" x14ac:dyDescent="0.25">
      <c r="R15741" s="3">
        <v>16744</v>
      </c>
      <c r="S15741" s="3" t="s">
        <v>31</v>
      </c>
    </row>
    <row r="15742" spans="18:19" x14ac:dyDescent="0.25">
      <c r="R15742" s="3">
        <v>16745</v>
      </c>
      <c r="S15742" s="3" t="s">
        <v>31</v>
      </c>
    </row>
    <row r="15743" spans="18:19" x14ac:dyDescent="0.25">
      <c r="R15743" s="3">
        <v>16746</v>
      </c>
      <c r="S15743" s="3" t="s">
        <v>31</v>
      </c>
    </row>
    <row r="15744" spans="18:19" x14ac:dyDescent="0.25">
      <c r="R15744" s="3">
        <v>16747</v>
      </c>
      <c r="S15744" s="3" t="s">
        <v>31</v>
      </c>
    </row>
    <row r="15745" spans="18:19" x14ac:dyDescent="0.25">
      <c r="R15745" s="3">
        <v>16748</v>
      </c>
      <c r="S15745" s="3" t="s">
        <v>31</v>
      </c>
    </row>
    <row r="15746" spans="18:19" x14ac:dyDescent="0.25">
      <c r="R15746" s="3">
        <v>16749</v>
      </c>
      <c r="S15746" s="3" t="s">
        <v>31</v>
      </c>
    </row>
    <row r="15747" spans="18:19" x14ac:dyDescent="0.25">
      <c r="R15747" s="3">
        <v>16750</v>
      </c>
      <c r="S15747" s="3" t="s">
        <v>31</v>
      </c>
    </row>
    <row r="15748" spans="18:19" x14ac:dyDescent="0.25">
      <c r="R15748" s="3">
        <v>16751</v>
      </c>
      <c r="S15748" s="3" t="s">
        <v>31</v>
      </c>
    </row>
    <row r="15749" spans="18:19" x14ac:dyDescent="0.25">
      <c r="R15749" s="3">
        <v>16752</v>
      </c>
      <c r="S15749" s="3" t="s">
        <v>31</v>
      </c>
    </row>
    <row r="15750" spans="18:19" x14ac:dyDescent="0.25">
      <c r="R15750" s="3">
        <v>16753</v>
      </c>
      <c r="S15750" s="3" t="s">
        <v>31</v>
      </c>
    </row>
    <row r="15751" spans="18:19" x14ac:dyDescent="0.25">
      <c r="R15751" s="3">
        <v>16754</v>
      </c>
      <c r="S15751" s="3" t="s">
        <v>31</v>
      </c>
    </row>
    <row r="15752" spans="18:19" x14ac:dyDescent="0.25">
      <c r="R15752" s="3">
        <v>16755</v>
      </c>
      <c r="S15752" s="3" t="s">
        <v>31</v>
      </c>
    </row>
    <row r="15753" spans="18:19" x14ac:dyDescent="0.25">
      <c r="R15753" s="3">
        <v>16756</v>
      </c>
      <c r="S15753" s="3" t="s">
        <v>31</v>
      </c>
    </row>
    <row r="15754" spans="18:19" x14ac:dyDescent="0.25">
      <c r="R15754" s="3">
        <v>16757</v>
      </c>
      <c r="S15754" s="3" t="s">
        <v>31</v>
      </c>
    </row>
    <row r="15755" spans="18:19" x14ac:dyDescent="0.25">
      <c r="R15755" s="3">
        <v>16758</v>
      </c>
      <c r="S15755" s="3" t="s">
        <v>31</v>
      </c>
    </row>
    <row r="15756" spans="18:19" x14ac:dyDescent="0.25">
      <c r="R15756" s="3">
        <v>16759</v>
      </c>
      <c r="S15756" s="3" t="s">
        <v>31</v>
      </c>
    </row>
    <row r="15757" spans="18:19" x14ac:dyDescent="0.25">
      <c r="R15757" s="3">
        <v>16760</v>
      </c>
      <c r="S15757" s="3" t="s">
        <v>31</v>
      </c>
    </row>
    <row r="15758" spans="18:19" x14ac:dyDescent="0.25">
      <c r="R15758" s="3">
        <v>16761</v>
      </c>
      <c r="S15758" s="3" t="s">
        <v>31</v>
      </c>
    </row>
    <row r="15759" spans="18:19" x14ac:dyDescent="0.25">
      <c r="R15759" s="3">
        <v>16762</v>
      </c>
      <c r="S15759" s="3" t="s">
        <v>31</v>
      </c>
    </row>
    <row r="15760" spans="18:19" x14ac:dyDescent="0.25">
      <c r="R15760" s="3">
        <v>16763</v>
      </c>
      <c r="S15760" s="3" t="s">
        <v>31</v>
      </c>
    </row>
    <row r="15761" spans="18:19" x14ac:dyDescent="0.25">
      <c r="R15761" s="3">
        <v>16764</v>
      </c>
      <c r="S15761" s="3" t="s">
        <v>31</v>
      </c>
    </row>
    <row r="15762" spans="18:19" x14ac:dyDescent="0.25">
      <c r="R15762" s="3">
        <v>16765</v>
      </c>
      <c r="S15762" s="3" t="s">
        <v>31</v>
      </c>
    </row>
    <row r="15763" spans="18:19" x14ac:dyDescent="0.25">
      <c r="R15763" s="3">
        <v>16766</v>
      </c>
      <c r="S15763" s="3" t="s">
        <v>31</v>
      </c>
    </row>
    <row r="15764" spans="18:19" x14ac:dyDescent="0.25">
      <c r="R15764" s="3">
        <v>16767</v>
      </c>
      <c r="S15764" s="3" t="s">
        <v>31</v>
      </c>
    </row>
    <row r="15765" spans="18:19" x14ac:dyDescent="0.25">
      <c r="R15765" s="3">
        <v>16768</v>
      </c>
      <c r="S15765" s="3" t="s">
        <v>31</v>
      </c>
    </row>
    <row r="15766" spans="18:19" x14ac:dyDescent="0.25">
      <c r="R15766" s="3">
        <v>16769</v>
      </c>
      <c r="S15766" s="3" t="s">
        <v>31</v>
      </c>
    </row>
    <row r="15767" spans="18:19" x14ac:dyDescent="0.25">
      <c r="R15767" s="3">
        <v>16770</v>
      </c>
      <c r="S15767" s="3" t="s">
        <v>31</v>
      </c>
    </row>
    <row r="15768" spans="18:19" x14ac:dyDescent="0.25">
      <c r="R15768" s="3">
        <v>16771</v>
      </c>
      <c r="S15768" s="3" t="s">
        <v>31</v>
      </c>
    </row>
    <row r="15769" spans="18:19" x14ac:dyDescent="0.25">
      <c r="R15769" s="3">
        <v>16772</v>
      </c>
      <c r="S15769" s="3" t="s">
        <v>31</v>
      </c>
    </row>
    <row r="15770" spans="18:19" x14ac:dyDescent="0.25">
      <c r="R15770" s="3">
        <v>16773</v>
      </c>
      <c r="S15770" s="3" t="s">
        <v>31</v>
      </c>
    </row>
    <row r="15771" spans="18:19" x14ac:dyDescent="0.25">
      <c r="R15771" s="3">
        <v>16774</v>
      </c>
      <c r="S15771" s="3" t="s">
        <v>31</v>
      </c>
    </row>
    <row r="15772" spans="18:19" x14ac:dyDescent="0.25">
      <c r="R15772" s="3">
        <v>16775</v>
      </c>
      <c r="S15772" s="3" t="s">
        <v>31</v>
      </c>
    </row>
    <row r="15773" spans="18:19" x14ac:dyDescent="0.25">
      <c r="R15773" s="3">
        <v>16776</v>
      </c>
      <c r="S15773" s="3" t="s">
        <v>31</v>
      </c>
    </row>
    <row r="15774" spans="18:19" x14ac:dyDescent="0.25">
      <c r="R15774" s="3">
        <v>16777</v>
      </c>
      <c r="S15774" s="3" t="s">
        <v>31</v>
      </c>
    </row>
    <row r="15775" spans="18:19" x14ac:dyDescent="0.25">
      <c r="R15775" s="3">
        <v>16778</v>
      </c>
      <c r="S15775" s="3" t="s">
        <v>31</v>
      </c>
    </row>
    <row r="15776" spans="18:19" x14ac:dyDescent="0.25">
      <c r="R15776" s="3">
        <v>16779</v>
      </c>
      <c r="S15776" s="3" t="s">
        <v>31</v>
      </c>
    </row>
    <row r="15777" spans="18:19" x14ac:dyDescent="0.25">
      <c r="R15777" s="3">
        <v>16780</v>
      </c>
      <c r="S15777" s="3" t="s">
        <v>31</v>
      </c>
    </row>
    <row r="15778" spans="18:19" x14ac:dyDescent="0.25">
      <c r="R15778" s="3">
        <v>16781</v>
      </c>
      <c r="S15778" s="3" t="s">
        <v>31</v>
      </c>
    </row>
    <row r="15779" spans="18:19" x14ac:dyDescent="0.25">
      <c r="R15779" s="3">
        <v>16782</v>
      </c>
      <c r="S15779" s="3" t="s">
        <v>31</v>
      </c>
    </row>
    <row r="15780" spans="18:19" x14ac:dyDescent="0.25">
      <c r="R15780" s="3">
        <v>16783</v>
      </c>
      <c r="S15780" s="3" t="s">
        <v>31</v>
      </c>
    </row>
    <row r="15781" spans="18:19" x14ac:dyDescent="0.25">
      <c r="R15781" s="3">
        <v>16784</v>
      </c>
      <c r="S15781" s="3" t="s">
        <v>31</v>
      </c>
    </row>
    <row r="15782" spans="18:19" x14ac:dyDescent="0.25">
      <c r="R15782" s="3">
        <v>16785</v>
      </c>
      <c r="S15782" s="3" t="s">
        <v>31</v>
      </c>
    </row>
    <row r="15783" spans="18:19" x14ac:dyDescent="0.25">
      <c r="R15783" s="3">
        <v>16786</v>
      </c>
      <c r="S15783" s="3" t="s">
        <v>31</v>
      </c>
    </row>
    <row r="15784" spans="18:19" x14ac:dyDescent="0.25">
      <c r="R15784" s="3">
        <v>16787</v>
      </c>
      <c r="S15784" s="3" t="s">
        <v>31</v>
      </c>
    </row>
    <row r="15785" spans="18:19" x14ac:dyDescent="0.25">
      <c r="R15785" s="3">
        <v>16788</v>
      </c>
      <c r="S15785" s="3" t="s">
        <v>31</v>
      </c>
    </row>
    <row r="15786" spans="18:19" x14ac:dyDescent="0.25">
      <c r="R15786" s="3">
        <v>16789</v>
      </c>
      <c r="S15786" s="3" t="s">
        <v>31</v>
      </c>
    </row>
    <row r="15787" spans="18:19" x14ac:dyDescent="0.25">
      <c r="R15787" s="3">
        <v>16790</v>
      </c>
      <c r="S15787" s="3" t="s">
        <v>31</v>
      </c>
    </row>
    <row r="15788" spans="18:19" x14ac:dyDescent="0.25">
      <c r="R15788" s="3">
        <v>16791</v>
      </c>
      <c r="S15788" s="3" t="s">
        <v>31</v>
      </c>
    </row>
    <row r="15789" spans="18:19" x14ac:dyDescent="0.25">
      <c r="R15789" s="3">
        <v>16792</v>
      </c>
      <c r="S15789" s="3" t="s">
        <v>31</v>
      </c>
    </row>
    <row r="15790" spans="18:19" x14ac:dyDescent="0.25">
      <c r="R15790" s="3">
        <v>16793</v>
      </c>
      <c r="S15790" s="3" t="s">
        <v>31</v>
      </c>
    </row>
    <row r="15791" spans="18:19" x14ac:dyDescent="0.25">
      <c r="R15791" s="3">
        <v>16794</v>
      </c>
      <c r="S15791" s="3" t="s">
        <v>31</v>
      </c>
    </row>
    <row r="15792" spans="18:19" x14ac:dyDescent="0.25">
      <c r="R15792" s="3">
        <v>16795</v>
      </c>
      <c r="S15792" s="3" t="s">
        <v>31</v>
      </c>
    </row>
    <row r="15793" spans="18:19" x14ac:dyDescent="0.25">
      <c r="R15793" s="3">
        <v>16796</v>
      </c>
      <c r="S15793" s="3" t="s">
        <v>31</v>
      </c>
    </row>
    <row r="15794" spans="18:19" x14ac:dyDescent="0.25">
      <c r="R15794" s="3">
        <v>16797</v>
      </c>
      <c r="S15794" s="3" t="s">
        <v>31</v>
      </c>
    </row>
    <row r="15795" spans="18:19" x14ac:dyDescent="0.25">
      <c r="R15795" s="3">
        <v>16798</v>
      </c>
      <c r="S15795" s="3" t="s">
        <v>31</v>
      </c>
    </row>
    <row r="15796" spans="18:19" x14ac:dyDescent="0.25">
      <c r="R15796" s="3">
        <v>16799</v>
      </c>
      <c r="S15796" s="3" t="s">
        <v>31</v>
      </c>
    </row>
    <row r="15797" spans="18:19" x14ac:dyDescent="0.25">
      <c r="R15797" s="3">
        <v>16800</v>
      </c>
      <c r="S15797" s="3" t="s">
        <v>31</v>
      </c>
    </row>
    <row r="15798" spans="18:19" x14ac:dyDescent="0.25">
      <c r="R15798" s="3">
        <v>16801</v>
      </c>
      <c r="S15798" s="3" t="s">
        <v>31</v>
      </c>
    </row>
    <row r="15799" spans="18:19" x14ac:dyDescent="0.25">
      <c r="R15799" s="3">
        <v>16802</v>
      </c>
      <c r="S15799" s="3" t="s">
        <v>31</v>
      </c>
    </row>
    <row r="15800" spans="18:19" x14ac:dyDescent="0.25">
      <c r="R15800" s="3">
        <v>16803</v>
      </c>
      <c r="S15800" s="3" t="s">
        <v>31</v>
      </c>
    </row>
    <row r="15801" spans="18:19" x14ac:dyDescent="0.25">
      <c r="R15801" s="3">
        <v>16804</v>
      </c>
      <c r="S15801" s="3" t="s">
        <v>31</v>
      </c>
    </row>
    <row r="15802" spans="18:19" x14ac:dyDescent="0.25">
      <c r="R15802" s="3">
        <v>16805</v>
      </c>
      <c r="S15802" s="3" t="s">
        <v>31</v>
      </c>
    </row>
    <row r="15803" spans="18:19" x14ac:dyDescent="0.25">
      <c r="R15803" s="3">
        <v>16806</v>
      </c>
      <c r="S15803" s="3" t="s">
        <v>31</v>
      </c>
    </row>
    <row r="15804" spans="18:19" x14ac:dyDescent="0.25">
      <c r="R15804" s="3">
        <v>16807</v>
      </c>
      <c r="S15804" s="3" t="s">
        <v>31</v>
      </c>
    </row>
    <row r="15805" spans="18:19" x14ac:dyDescent="0.25">
      <c r="R15805" s="3">
        <v>16808</v>
      </c>
      <c r="S15805" s="3" t="s">
        <v>31</v>
      </c>
    </row>
    <row r="15806" spans="18:19" x14ac:dyDescent="0.25">
      <c r="R15806" s="3">
        <v>16809</v>
      </c>
      <c r="S15806" s="3" t="s">
        <v>31</v>
      </c>
    </row>
    <row r="15807" spans="18:19" x14ac:dyDescent="0.25">
      <c r="R15807" s="3">
        <v>16810</v>
      </c>
      <c r="S15807" s="3" t="s">
        <v>31</v>
      </c>
    </row>
    <row r="15808" spans="18:19" x14ac:dyDescent="0.25">
      <c r="R15808" s="3">
        <v>16811</v>
      </c>
      <c r="S15808" s="3" t="s">
        <v>31</v>
      </c>
    </row>
    <row r="15809" spans="18:19" x14ac:dyDescent="0.25">
      <c r="R15809" s="3">
        <v>16812</v>
      </c>
      <c r="S15809" s="3" t="s">
        <v>31</v>
      </c>
    </row>
    <row r="15810" spans="18:19" x14ac:dyDescent="0.25">
      <c r="R15810" s="3">
        <v>16813</v>
      </c>
      <c r="S15810" s="3" t="s">
        <v>31</v>
      </c>
    </row>
    <row r="15811" spans="18:19" x14ac:dyDescent="0.25">
      <c r="R15811" s="3">
        <v>16814</v>
      </c>
      <c r="S15811" s="3" t="s">
        <v>31</v>
      </c>
    </row>
    <row r="15812" spans="18:19" x14ac:dyDescent="0.25">
      <c r="R15812" s="3">
        <v>16815</v>
      </c>
      <c r="S15812" s="3" t="s">
        <v>31</v>
      </c>
    </row>
    <row r="15813" spans="18:19" x14ac:dyDescent="0.25">
      <c r="R15813" s="3">
        <v>16816</v>
      </c>
      <c r="S15813" s="3" t="s">
        <v>31</v>
      </c>
    </row>
    <row r="15814" spans="18:19" x14ac:dyDescent="0.25">
      <c r="R15814" s="3">
        <v>16817</v>
      </c>
      <c r="S15814" s="3" t="s">
        <v>31</v>
      </c>
    </row>
    <row r="15815" spans="18:19" x14ac:dyDescent="0.25">
      <c r="R15815" s="3">
        <v>16818</v>
      </c>
      <c r="S15815" s="3" t="s">
        <v>31</v>
      </c>
    </row>
    <row r="15816" spans="18:19" x14ac:dyDescent="0.25">
      <c r="R15816" s="3">
        <v>16819</v>
      </c>
      <c r="S15816" s="3" t="s">
        <v>31</v>
      </c>
    </row>
    <row r="15817" spans="18:19" x14ac:dyDescent="0.25">
      <c r="R15817" s="3">
        <v>16820</v>
      </c>
      <c r="S15817" s="3" t="s">
        <v>31</v>
      </c>
    </row>
    <row r="15818" spans="18:19" x14ac:dyDescent="0.25">
      <c r="R15818" s="3">
        <v>16821</v>
      </c>
      <c r="S15818" s="3" t="s">
        <v>31</v>
      </c>
    </row>
    <row r="15819" spans="18:19" x14ac:dyDescent="0.25">
      <c r="R15819" s="3">
        <v>16822</v>
      </c>
      <c r="S15819" s="3" t="s">
        <v>31</v>
      </c>
    </row>
    <row r="15820" spans="18:19" x14ac:dyDescent="0.25">
      <c r="R15820" s="3">
        <v>16823</v>
      </c>
      <c r="S15820" s="3" t="s">
        <v>31</v>
      </c>
    </row>
    <row r="15821" spans="18:19" x14ac:dyDescent="0.25">
      <c r="R15821" s="3">
        <v>16824</v>
      </c>
      <c r="S15821" s="3" t="s">
        <v>31</v>
      </c>
    </row>
    <row r="15822" spans="18:19" x14ac:dyDescent="0.25">
      <c r="R15822" s="3">
        <v>16825</v>
      </c>
      <c r="S15822" s="3" t="s">
        <v>31</v>
      </c>
    </row>
    <row r="15823" spans="18:19" x14ac:dyDescent="0.25">
      <c r="R15823" s="3">
        <v>16826</v>
      </c>
      <c r="S15823" s="3" t="s">
        <v>31</v>
      </c>
    </row>
    <row r="15824" spans="18:19" x14ac:dyDescent="0.25">
      <c r="R15824" s="3">
        <v>16827</v>
      </c>
      <c r="S15824" s="3" t="s">
        <v>31</v>
      </c>
    </row>
    <row r="15825" spans="18:19" x14ac:dyDescent="0.25">
      <c r="R15825" s="3">
        <v>16828</v>
      </c>
      <c r="S15825" s="3" t="s">
        <v>31</v>
      </c>
    </row>
    <row r="15826" spans="18:19" x14ac:dyDescent="0.25">
      <c r="R15826" s="3">
        <v>16829</v>
      </c>
      <c r="S15826" s="3" t="s">
        <v>31</v>
      </c>
    </row>
    <row r="15827" spans="18:19" x14ac:dyDescent="0.25">
      <c r="R15827" s="3">
        <v>16830</v>
      </c>
      <c r="S15827" s="3" t="s">
        <v>31</v>
      </c>
    </row>
    <row r="15828" spans="18:19" x14ac:dyDescent="0.25">
      <c r="R15828" s="3">
        <v>16831</v>
      </c>
      <c r="S15828" s="3" t="s">
        <v>31</v>
      </c>
    </row>
    <row r="15829" spans="18:19" x14ac:dyDescent="0.25">
      <c r="R15829" s="3">
        <v>16832</v>
      </c>
      <c r="S15829" s="3" t="s">
        <v>31</v>
      </c>
    </row>
    <row r="15830" spans="18:19" x14ac:dyDescent="0.25">
      <c r="R15830" s="3">
        <v>16833</v>
      </c>
      <c r="S15830" s="3" t="s">
        <v>31</v>
      </c>
    </row>
    <row r="15831" spans="18:19" x14ac:dyDescent="0.25">
      <c r="R15831" s="3">
        <v>16834</v>
      </c>
      <c r="S15831" s="3" t="s">
        <v>31</v>
      </c>
    </row>
    <row r="15832" spans="18:19" x14ac:dyDescent="0.25">
      <c r="R15832" s="3">
        <v>16835</v>
      </c>
      <c r="S15832" s="3" t="s">
        <v>31</v>
      </c>
    </row>
    <row r="15833" spans="18:19" x14ac:dyDescent="0.25">
      <c r="R15833" s="3">
        <v>16836</v>
      </c>
      <c r="S15833" s="3" t="s">
        <v>31</v>
      </c>
    </row>
    <row r="15834" spans="18:19" x14ac:dyDescent="0.25">
      <c r="R15834" s="3">
        <v>16837</v>
      </c>
      <c r="S15834" s="3" t="s">
        <v>31</v>
      </c>
    </row>
    <row r="15835" spans="18:19" x14ac:dyDescent="0.25">
      <c r="R15835" s="3">
        <v>16838</v>
      </c>
      <c r="S15835" s="3" t="s">
        <v>31</v>
      </c>
    </row>
    <row r="15836" spans="18:19" x14ac:dyDescent="0.25">
      <c r="R15836" s="3">
        <v>16839</v>
      </c>
      <c r="S15836" s="3" t="s">
        <v>31</v>
      </c>
    </row>
    <row r="15837" spans="18:19" x14ac:dyDescent="0.25">
      <c r="R15837" s="3">
        <v>16840</v>
      </c>
      <c r="S15837" s="3" t="s">
        <v>31</v>
      </c>
    </row>
    <row r="15838" spans="18:19" x14ac:dyDescent="0.25">
      <c r="R15838" s="3">
        <v>16841</v>
      </c>
      <c r="S15838" s="3" t="s">
        <v>31</v>
      </c>
    </row>
    <row r="15839" spans="18:19" x14ac:dyDescent="0.25">
      <c r="R15839" s="3">
        <v>16842</v>
      </c>
      <c r="S15839" s="3" t="s">
        <v>31</v>
      </c>
    </row>
    <row r="15840" spans="18:19" x14ac:dyDescent="0.25">
      <c r="R15840" s="3">
        <v>16843</v>
      </c>
      <c r="S15840" s="3" t="s">
        <v>31</v>
      </c>
    </row>
    <row r="15841" spans="18:19" x14ac:dyDescent="0.25">
      <c r="R15841" s="3">
        <v>16844</v>
      </c>
      <c r="S15841" s="3" t="s">
        <v>31</v>
      </c>
    </row>
    <row r="15842" spans="18:19" x14ac:dyDescent="0.25">
      <c r="R15842" s="3">
        <v>16845</v>
      </c>
      <c r="S15842" s="3" t="s">
        <v>31</v>
      </c>
    </row>
    <row r="15843" spans="18:19" x14ac:dyDescent="0.25">
      <c r="R15843" s="3">
        <v>16846</v>
      </c>
      <c r="S15843" s="3" t="s">
        <v>31</v>
      </c>
    </row>
    <row r="15844" spans="18:19" x14ac:dyDescent="0.25">
      <c r="R15844" s="3">
        <v>16847</v>
      </c>
      <c r="S15844" s="3" t="s">
        <v>31</v>
      </c>
    </row>
    <row r="15845" spans="18:19" x14ac:dyDescent="0.25">
      <c r="R15845" s="3">
        <v>16848</v>
      </c>
      <c r="S15845" s="3" t="s">
        <v>31</v>
      </c>
    </row>
    <row r="15846" spans="18:19" x14ac:dyDescent="0.25">
      <c r="R15846" s="3">
        <v>16849</v>
      </c>
      <c r="S15846" s="3" t="s">
        <v>31</v>
      </c>
    </row>
    <row r="15847" spans="18:19" x14ac:dyDescent="0.25">
      <c r="R15847" s="3">
        <v>16850</v>
      </c>
      <c r="S15847" s="3" t="s">
        <v>31</v>
      </c>
    </row>
    <row r="15848" spans="18:19" x14ac:dyDescent="0.25">
      <c r="R15848" s="3">
        <v>16851</v>
      </c>
      <c r="S15848" s="3" t="s">
        <v>31</v>
      </c>
    </row>
    <row r="15849" spans="18:19" x14ac:dyDescent="0.25">
      <c r="R15849" s="3">
        <v>16852</v>
      </c>
      <c r="S15849" s="3" t="s">
        <v>31</v>
      </c>
    </row>
    <row r="15850" spans="18:19" x14ac:dyDescent="0.25">
      <c r="R15850" s="3">
        <v>16853</v>
      </c>
      <c r="S15850" s="3" t="s">
        <v>31</v>
      </c>
    </row>
    <row r="15851" spans="18:19" x14ac:dyDescent="0.25">
      <c r="R15851" s="3">
        <v>16854</v>
      </c>
      <c r="S15851" s="3" t="s">
        <v>31</v>
      </c>
    </row>
    <row r="15852" spans="18:19" x14ac:dyDescent="0.25">
      <c r="R15852" s="3">
        <v>16855</v>
      </c>
      <c r="S15852" s="3" t="s">
        <v>31</v>
      </c>
    </row>
    <row r="15853" spans="18:19" x14ac:dyDescent="0.25">
      <c r="R15853" s="3">
        <v>16856</v>
      </c>
      <c r="S15853" s="3" t="s">
        <v>31</v>
      </c>
    </row>
    <row r="15854" spans="18:19" x14ac:dyDescent="0.25">
      <c r="R15854" s="3">
        <v>16857</v>
      </c>
      <c r="S15854" s="3" t="s">
        <v>31</v>
      </c>
    </row>
    <row r="15855" spans="18:19" x14ac:dyDescent="0.25">
      <c r="R15855" s="3">
        <v>16858</v>
      </c>
      <c r="S15855" s="3" t="s">
        <v>31</v>
      </c>
    </row>
    <row r="15856" spans="18:19" x14ac:dyDescent="0.25">
      <c r="R15856" s="3">
        <v>16859</v>
      </c>
      <c r="S15856" s="3" t="s">
        <v>31</v>
      </c>
    </row>
    <row r="15857" spans="18:19" x14ac:dyDescent="0.25">
      <c r="R15857" s="3">
        <v>16860</v>
      </c>
      <c r="S15857" s="3" t="s">
        <v>31</v>
      </c>
    </row>
    <row r="15858" spans="18:19" x14ac:dyDescent="0.25">
      <c r="R15858" s="3">
        <v>16861</v>
      </c>
      <c r="S15858" s="3" t="s">
        <v>31</v>
      </c>
    </row>
    <row r="15859" spans="18:19" x14ac:dyDescent="0.25">
      <c r="R15859" s="3">
        <v>16862</v>
      </c>
      <c r="S15859" s="3" t="s">
        <v>31</v>
      </c>
    </row>
    <row r="15860" spans="18:19" x14ac:dyDescent="0.25">
      <c r="R15860" s="3">
        <v>16863</v>
      </c>
      <c r="S15860" s="3" t="s">
        <v>31</v>
      </c>
    </row>
    <row r="15861" spans="18:19" x14ac:dyDescent="0.25">
      <c r="R15861" s="3">
        <v>16864</v>
      </c>
      <c r="S15861" s="3" t="s">
        <v>31</v>
      </c>
    </row>
    <row r="15862" spans="18:19" x14ac:dyDescent="0.25">
      <c r="R15862" s="3">
        <v>16865</v>
      </c>
      <c r="S15862" s="3" t="s">
        <v>31</v>
      </c>
    </row>
    <row r="15863" spans="18:19" x14ac:dyDescent="0.25">
      <c r="R15863" s="3">
        <v>16866</v>
      </c>
      <c r="S15863" s="3" t="s">
        <v>31</v>
      </c>
    </row>
    <row r="15864" spans="18:19" x14ac:dyDescent="0.25">
      <c r="R15864" s="3">
        <v>16867</v>
      </c>
      <c r="S15864" s="3" t="s">
        <v>31</v>
      </c>
    </row>
    <row r="15865" spans="18:19" x14ac:dyDescent="0.25">
      <c r="R15865" s="3">
        <v>16868</v>
      </c>
      <c r="S15865" s="3" t="s">
        <v>31</v>
      </c>
    </row>
    <row r="15866" spans="18:19" x14ac:dyDescent="0.25">
      <c r="R15866" s="3">
        <v>16869</v>
      </c>
      <c r="S15866" s="3" t="s">
        <v>31</v>
      </c>
    </row>
    <row r="15867" spans="18:19" x14ac:dyDescent="0.25">
      <c r="R15867" s="3">
        <v>16870</v>
      </c>
      <c r="S15867" s="3" t="s">
        <v>31</v>
      </c>
    </row>
    <row r="15868" spans="18:19" x14ac:dyDescent="0.25">
      <c r="R15868" s="3">
        <v>16871</v>
      </c>
      <c r="S15868" s="3" t="s">
        <v>31</v>
      </c>
    </row>
    <row r="15869" spans="18:19" x14ac:dyDescent="0.25">
      <c r="R15869" s="3">
        <v>16872</v>
      </c>
      <c r="S15869" s="3" t="s">
        <v>31</v>
      </c>
    </row>
    <row r="15870" spans="18:19" x14ac:dyDescent="0.25">
      <c r="R15870" s="3">
        <v>16873</v>
      </c>
      <c r="S15870" s="3" t="s">
        <v>31</v>
      </c>
    </row>
    <row r="15871" spans="18:19" x14ac:dyDescent="0.25">
      <c r="R15871" s="3">
        <v>16874</v>
      </c>
      <c r="S15871" s="3" t="s">
        <v>31</v>
      </c>
    </row>
    <row r="15872" spans="18:19" x14ac:dyDescent="0.25">
      <c r="R15872" s="3">
        <v>16875</v>
      </c>
      <c r="S15872" s="3" t="s">
        <v>31</v>
      </c>
    </row>
    <row r="15873" spans="18:19" x14ac:dyDescent="0.25">
      <c r="R15873" s="3">
        <v>16876</v>
      </c>
      <c r="S15873" s="3" t="s">
        <v>31</v>
      </c>
    </row>
    <row r="15874" spans="18:19" x14ac:dyDescent="0.25">
      <c r="R15874" s="3">
        <v>16877</v>
      </c>
      <c r="S15874" s="3" t="s">
        <v>31</v>
      </c>
    </row>
    <row r="15875" spans="18:19" x14ac:dyDescent="0.25">
      <c r="R15875" s="3">
        <v>16878</v>
      </c>
      <c r="S15875" s="3" t="s">
        <v>31</v>
      </c>
    </row>
    <row r="15876" spans="18:19" x14ac:dyDescent="0.25">
      <c r="R15876" s="3">
        <v>16879</v>
      </c>
      <c r="S15876" s="3" t="s">
        <v>31</v>
      </c>
    </row>
    <row r="15877" spans="18:19" x14ac:dyDescent="0.25">
      <c r="R15877" s="3">
        <v>16880</v>
      </c>
      <c r="S15877" s="3" t="s">
        <v>31</v>
      </c>
    </row>
    <row r="15878" spans="18:19" x14ac:dyDescent="0.25">
      <c r="R15878" s="3">
        <v>16881</v>
      </c>
      <c r="S15878" s="3" t="s">
        <v>31</v>
      </c>
    </row>
    <row r="15879" spans="18:19" x14ac:dyDescent="0.25">
      <c r="R15879" s="3">
        <v>16882</v>
      </c>
      <c r="S15879" s="3" t="s">
        <v>31</v>
      </c>
    </row>
    <row r="15880" spans="18:19" x14ac:dyDescent="0.25">
      <c r="R15880" s="3">
        <v>16883</v>
      </c>
      <c r="S15880" s="3" t="s">
        <v>31</v>
      </c>
    </row>
    <row r="15881" spans="18:19" x14ac:dyDescent="0.25">
      <c r="R15881" s="3">
        <v>16884</v>
      </c>
      <c r="S15881" s="3" t="s">
        <v>31</v>
      </c>
    </row>
    <row r="15882" spans="18:19" x14ac:dyDescent="0.25">
      <c r="R15882" s="3">
        <v>16885</v>
      </c>
      <c r="S15882" s="3" t="s">
        <v>31</v>
      </c>
    </row>
    <row r="15883" spans="18:19" x14ac:dyDescent="0.25">
      <c r="R15883" s="3">
        <v>16886</v>
      </c>
      <c r="S15883" s="3" t="s">
        <v>31</v>
      </c>
    </row>
    <row r="15884" spans="18:19" x14ac:dyDescent="0.25">
      <c r="R15884" s="3">
        <v>16887</v>
      </c>
      <c r="S15884" s="3" t="s">
        <v>31</v>
      </c>
    </row>
    <row r="15885" spans="18:19" x14ac:dyDescent="0.25">
      <c r="R15885" s="3">
        <v>16888</v>
      </c>
      <c r="S15885" s="3" t="s">
        <v>31</v>
      </c>
    </row>
    <row r="15886" spans="18:19" x14ac:dyDescent="0.25">
      <c r="R15886" s="3">
        <v>16889</v>
      </c>
      <c r="S15886" s="3" t="s">
        <v>31</v>
      </c>
    </row>
    <row r="15887" spans="18:19" x14ac:dyDescent="0.25">
      <c r="R15887" s="3">
        <v>16890</v>
      </c>
      <c r="S15887" s="3" t="s">
        <v>31</v>
      </c>
    </row>
    <row r="15888" spans="18:19" x14ac:dyDescent="0.25">
      <c r="R15888" s="3">
        <v>16891</v>
      </c>
      <c r="S15888" s="3" t="s">
        <v>31</v>
      </c>
    </row>
    <row r="15889" spans="18:19" x14ac:dyDescent="0.25">
      <c r="R15889" s="3">
        <v>16892</v>
      </c>
      <c r="S15889" s="3" t="s">
        <v>31</v>
      </c>
    </row>
    <row r="15890" spans="18:19" x14ac:dyDescent="0.25">
      <c r="R15890" s="3">
        <v>16893</v>
      </c>
      <c r="S15890" s="3" t="s">
        <v>31</v>
      </c>
    </row>
    <row r="15891" spans="18:19" x14ac:dyDescent="0.25">
      <c r="R15891" s="3">
        <v>16894</v>
      </c>
      <c r="S15891" s="3" t="s">
        <v>31</v>
      </c>
    </row>
    <row r="15892" spans="18:19" x14ac:dyDescent="0.25">
      <c r="R15892" s="3">
        <v>16895</v>
      </c>
      <c r="S15892" s="3" t="s">
        <v>31</v>
      </c>
    </row>
    <row r="15893" spans="18:19" x14ac:dyDescent="0.25">
      <c r="R15893" s="3">
        <v>16896</v>
      </c>
      <c r="S15893" s="3" t="s">
        <v>31</v>
      </c>
    </row>
    <row r="15894" spans="18:19" x14ac:dyDescent="0.25">
      <c r="R15894" s="3">
        <v>16897</v>
      </c>
      <c r="S15894" s="3" t="s">
        <v>31</v>
      </c>
    </row>
    <row r="15895" spans="18:19" x14ac:dyDescent="0.25">
      <c r="R15895" s="3">
        <v>16898</v>
      </c>
      <c r="S15895" s="3" t="s">
        <v>31</v>
      </c>
    </row>
    <row r="15896" spans="18:19" x14ac:dyDescent="0.25">
      <c r="R15896" s="3">
        <v>16899</v>
      </c>
      <c r="S15896" s="3" t="s">
        <v>31</v>
      </c>
    </row>
    <row r="15897" spans="18:19" x14ac:dyDescent="0.25">
      <c r="R15897" s="3">
        <v>16900</v>
      </c>
      <c r="S15897" s="3" t="s">
        <v>31</v>
      </c>
    </row>
    <row r="15898" spans="18:19" x14ac:dyDescent="0.25">
      <c r="R15898" s="3">
        <v>16901</v>
      </c>
      <c r="S15898" s="3" t="s">
        <v>31</v>
      </c>
    </row>
    <row r="15899" spans="18:19" x14ac:dyDescent="0.25">
      <c r="R15899" s="3">
        <v>16902</v>
      </c>
      <c r="S15899" s="3" t="s">
        <v>31</v>
      </c>
    </row>
    <row r="15900" spans="18:19" x14ac:dyDescent="0.25">
      <c r="R15900" s="3">
        <v>16903</v>
      </c>
      <c r="S15900" s="3" t="s">
        <v>31</v>
      </c>
    </row>
    <row r="15901" spans="18:19" x14ac:dyDescent="0.25">
      <c r="R15901" s="3">
        <v>16904</v>
      </c>
      <c r="S15901" s="3" t="s">
        <v>31</v>
      </c>
    </row>
    <row r="15902" spans="18:19" x14ac:dyDescent="0.25">
      <c r="R15902" s="3">
        <v>16905</v>
      </c>
      <c r="S15902" s="3" t="s">
        <v>31</v>
      </c>
    </row>
    <row r="15903" spans="18:19" x14ac:dyDescent="0.25">
      <c r="R15903" s="3">
        <v>16906</v>
      </c>
      <c r="S15903" s="3" t="s">
        <v>31</v>
      </c>
    </row>
    <row r="15904" spans="18:19" x14ac:dyDescent="0.25">
      <c r="R15904" s="3">
        <v>16907</v>
      </c>
      <c r="S15904" s="3" t="s">
        <v>31</v>
      </c>
    </row>
    <row r="15905" spans="18:19" x14ac:dyDescent="0.25">
      <c r="R15905" s="3">
        <v>16908</v>
      </c>
      <c r="S15905" s="3" t="s">
        <v>31</v>
      </c>
    </row>
    <row r="15906" spans="18:19" x14ac:dyDescent="0.25">
      <c r="R15906" s="3">
        <v>16909</v>
      </c>
      <c r="S15906" s="3" t="s">
        <v>31</v>
      </c>
    </row>
    <row r="15907" spans="18:19" x14ac:dyDescent="0.25">
      <c r="R15907" s="3">
        <v>16910</v>
      </c>
      <c r="S15907" s="3" t="s">
        <v>31</v>
      </c>
    </row>
    <row r="15908" spans="18:19" x14ac:dyDescent="0.25">
      <c r="R15908" s="3">
        <v>16911</v>
      </c>
      <c r="S15908" s="3" t="s">
        <v>31</v>
      </c>
    </row>
    <row r="15909" spans="18:19" x14ac:dyDescent="0.25">
      <c r="R15909" s="3">
        <v>16912</v>
      </c>
      <c r="S15909" s="3" t="s">
        <v>31</v>
      </c>
    </row>
    <row r="15910" spans="18:19" x14ac:dyDescent="0.25">
      <c r="R15910" s="3">
        <v>16913</v>
      </c>
      <c r="S15910" s="3" t="s">
        <v>31</v>
      </c>
    </row>
    <row r="15911" spans="18:19" x14ac:dyDescent="0.25">
      <c r="R15911" s="3">
        <v>16914</v>
      </c>
      <c r="S15911" s="3" t="s">
        <v>31</v>
      </c>
    </row>
    <row r="15912" spans="18:19" x14ac:dyDescent="0.25">
      <c r="R15912" s="3">
        <v>16915</v>
      </c>
      <c r="S15912" s="3" t="s">
        <v>31</v>
      </c>
    </row>
    <row r="15913" spans="18:19" x14ac:dyDescent="0.25">
      <c r="R15913" s="3">
        <v>16916</v>
      </c>
      <c r="S15913" s="3" t="s">
        <v>31</v>
      </c>
    </row>
    <row r="15914" spans="18:19" x14ac:dyDescent="0.25">
      <c r="R15914" s="3">
        <v>16917</v>
      </c>
      <c r="S15914" s="3" t="s">
        <v>31</v>
      </c>
    </row>
    <row r="15915" spans="18:19" x14ac:dyDescent="0.25">
      <c r="R15915" s="3">
        <v>16918</v>
      </c>
      <c r="S15915" s="3" t="s">
        <v>31</v>
      </c>
    </row>
    <row r="15916" spans="18:19" x14ac:dyDescent="0.25">
      <c r="R15916" s="3">
        <v>16919</v>
      </c>
      <c r="S15916" s="3" t="s">
        <v>31</v>
      </c>
    </row>
    <row r="15917" spans="18:19" x14ac:dyDescent="0.25">
      <c r="R15917" s="3">
        <v>16920</v>
      </c>
      <c r="S15917" s="3" t="s">
        <v>31</v>
      </c>
    </row>
    <row r="15918" spans="18:19" x14ac:dyDescent="0.25">
      <c r="R15918" s="3">
        <v>16921</v>
      </c>
      <c r="S15918" s="3" t="s">
        <v>31</v>
      </c>
    </row>
    <row r="15919" spans="18:19" x14ac:dyDescent="0.25">
      <c r="R15919" s="3">
        <v>16922</v>
      </c>
      <c r="S15919" s="3" t="s">
        <v>31</v>
      </c>
    </row>
    <row r="15920" spans="18:19" x14ac:dyDescent="0.25">
      <c r="R15920" s="3">
        <v>16923</v>
      </c>
      <c r="S15920" s="3" t="s">
        <v>31</v>
      </c>
    </row>
    <row r="15921" spans="18:19" x14ac:dyDescent="0.25">
      <c r="R15921" s="3">
        <v>16924</v>
      </c>
      <c r="S15921" s="3" t="s">
        <v>31</v>
      </c>
    </row>
    <row r="15922" spans="18:19" x14ac:dyDescent="0.25">
      <c r="R15922" s="3">
        <v>16925</v>
      </c>
      <c r="S15922" s="3" t="s">
        <v>31</v>
      </c>
    </row>
    <row r="15923" spans="18:19" x14ac:dyDescent="0.25">
      <c r="R15923" s="3">
        <v>16926</v>
      </c>
      <c r="S15923" s="3" t="s">
        <v>31</v>
      </c>
    </row>
    <row r="15924" spans="18:19" x14ac:dyDescent="0.25">
      <c r="R15924" s="3">
        <v>16927</v>
      </c>
      <c r="S15924" s="3" t="s">
        <v>31</v>
      </c>
    </row>
    <row r="15925" spans="18:19" x14ac:dyDescent="0.25">
      <c r="R15925" s="3">
        <v>16928</v>
      </c>
      <c r="S15925" s="3" t="s">
        <v>31</v>
      </c>
    </row>
    <row r="15926" spans="18:19" x14ac:dyDescent="0.25">
      <c r="R15926" s="3">
        <v>16929</v>
      </c>
      <c r="S15926" s="3" t="s">
        <v>31</v>
      </c>
    </row>
    <row r="15927" spans="18:19" x14ac:dyDescent="0.25">
      <c r="R15927" s="3">
        <v>16930</v>
      </c>
      <c r="S15927" s="3" t="s">
        <v>31</v>
      </c>
    </row>
    <row r="15928" spans="18:19" x14ac:dyDescent="0.25">
      <c r="R15928" s="3">
        <v>16931</v>
      </c>
      <c r="S15928" s="3" t="s">
        <v>31</v>
      </c>
    </row>
    <row r="15929" spans="18:19" x14ac:dyDescent="0.25">
      <c r="R15929" s="3">
        <v>16932</v>
      </c>
      <c r="S15929" s="3" t="s">
        <v>31</v>
      </c>
    </row>
    <row r="15930" spans="18:19" x14ac:dyDescent="0.25">
      <c r="R15930" s="3">
        <v>16933</v>
      </c>
      <c r="S15930" s="3" t="s">
        <v>31</v>
      </c>
    </row>
    <row r="15931" spans="18:19" x14ac:dyDescent="0.25">
      <c r="R15931" s="3">
        <v>16934</v>
      </c>
      <c r="S15931" s="3" t="s">
        <v>31</v>
      </c>
    </row>
    <row r="15932" spans="18:19" x14ac:dyDescent="0.25">
      <c r="R15932" s="3">
        <v>16935</v>
      </c>
      <c r="S15932" s="3" t="s">
        <v>31</v>
      </c>
    </row>
    <row r="15933" spans="18:19" x14ac:dyDescent="0.25">
      <c r="R15933" s="3">
        <v>16936</v>
      </c>
      <c r="S15933" s="3" t="s">
        <v>31</v>
      </c>
    </row>
    <row r="15934" spans="18:19" x14ac:dyDescent="0.25">
      <c r="R15934" s="3">
        <v>16937</v>
      </c>
      <c r="S15934" s="3" t="s">
        <v>31</v>
      </c>
    </row>
    <row r="15935" spans="18:19" x14ac:dyDescent="0.25">
      <c r="R15935" s="3">
        <v>16938</v>
      </c>
      <c r="S15935" s="3" t="s">
        <v>31</v>
      </c>
    </row>
    <row r="15936" spans="18:19" x14ac:dyDescent="0.25">
      <c r="R15936" s="3">
        <v>16939</v>
      </c>
      <c r="S15936" s="3" t="s">
        <v>31</v>
      </c>
    </row>
    <row r="15937" spans="18:19" x14ac:dyDescent="0.25">
      <c r="R15937" s="3">
        <v>16940</v>
      </c>
      <c r="S15937" s="3" t="s">
        <v>31</v>
      </c>
    </row>
    <row r="15938" spans="18:19" x14ac:dyDescent="0.25">
      <c r="R15938" s="3">
        <v>16941</v>
      </c>
      <c r="S15938" s="3" t="s">
        <v>31</v>
      </c>
    </row>
    <row r="15939" spans="18:19" x14ac:dyDescent="0.25">
      <c r="R15939" s="3">
        <v>16942</v>
      </c>
      <c r="S15939" s="3" t="s">
        <v>31</v>
      </c>
    </row>
    <row r="15940" spans="18:19" x14ac:dyDescent="0.25">
      <c r="R15940" s="3">
        <v>16943</v>
      </c>
      <c r="S15940" s="3" t="s">
        <v>31</v>
      </c>
    </row>
    <row r="15941" spans="18:19" x14ac:dyDescent="0.25">
      <c r="R15941" s="3">
        <v>16944</v>
      </c>
      <c r="S15941" s="3" t="s">
        <v>31</v>
      </c>
    </row>
    <row r="15942" spans="18:19" x14ac:dyDescent="0.25">
      <c r="R15942" s="3">
        <v>16945</v>
      </c>
      <c r="S15942" s="3" t="s">
        <v>31</v>
      </c>
    </row>
    <row r="15943" spans="18:19" x14ac:dyDescent="0.25">
      <c r="R15943" s="3">
        <v>16946</v>
      </c>
      <c r="S15943" s="3" t="s">
        <v>31</v>
      </c>
    </row>
    <row r="15944" spans="18:19" x14ac:dyDescent="0.25">
      <c r="R15944" s="3">
        <v>16947</v>
      </c>
      <c r="S15944" s="3" t="s">
        <v>31</v>
      </c>
    </row>
    <row r="15945" spans="18:19" x14ac:dyDescent="0.25">
      <c r="R15945" s="3">
        <v>16948</v>
      </c>
      <c r="S15945" s="3" t="s">
        <v>31</v>
      </c>
    </row>
    <row r="15946" spans="18:19" x14ac:dyDescent="0.25">
      <c r="R15946" s="3">
        <v>16949</v>
      </c>
      <c r="S15946" s="3" t="s">
        <v>31</v>
      </c>
    </row>
    <row r="15947" spans="18:19" x14ac:dyDescent="0.25">
      <c r="R15947" s="3">
        <v>16950</v>
      </c>
      <c r="S15947" s="3" t="s">
        <v>31</v>
      </c>
    </row>
    <row r="15948" spans="18:19" x14ac:dyDescent="0.25">
      <c r="R15948" s="3">
        <v>16951</v>
      </c>
      <c r="S15948" s="3" t="s">
        <v>31</v>
      </c>
    </row>
    <row r="15949" spans="18:19" x14ac:dyDescent="0.25">
      <c r="R15949" s="3">
        <v>16952</v>
      </c>
      <c r="S15949" s="3" t="s">
        <v>31</v>
      </c>
    </row>
    <row r="15950" spans="18:19" x14ac:dyDescent="0.25">
      <c r="R15950" s="3">
        <v>16953</v>
      </c>
      <c r="S15950" s="3" t="s">
        <v>31</v>
      </c>
    </row>
    <row r="15951" spans="18:19" x14ac:dyDescent="0.25">
      <c r="R15951" s="3">
        <v>16954</v>
      </c>
      <c r="S15951" s="3" t="s">
        <v>31</v>
      </c>
    </row>
    <row r="15952" spans="18:19" x14ac:dyDescent="0.25">
      <c r="R15952" s="3">
        <v>16955</v>
      </c>
      <c r="S15952" s="3" t="s">
        <v>31</v>
      </c>
    </row>
    <row r="15953" spans="18:19" x14ac:dyDescent="0.25">
      <c r="R15953" s="3">
        <v>16956</v>
      </c>
      <c r="S15953" s="3" t="s">
        <v>31</v>
      </c>
    </row>
    <row r="15954" spans="18:19" x14ac:dyDescent="0.25">
      <c r="R15954" s="3">
        <v>16957</v>
      </c>
      <c r="S15954" s="3" t="s">
        <v>31</v>
      </c>
    </row>
    <row r="15955" spans="18:19" x14ac:dyDescent="0.25">
      <c r="R15955" s="3">
        <v>16958</v>
      </c>
      <c r="S15955" s="3" t="s">
        <v>31</v>
      </c>
    </row>
    <row r="15956" spans="18:19" x14ac:dyDescent="0.25">
      <c r="R15956" s="3">
        <v>16959</v>
      </c>
      <c r="S15956" s="3" t="s">
        <v>31</v>
      </c>
    </row>
    <row r="15957" spans="18:19" x14ac:dyDescent="0.25">
      <c r="R15957" s="3">
        <v>16960</v>
      </c>
      <c r="S15957" s="3" t="s">
        <v>31</v>
      </c>
    </row>
    <row r="15958" spans="18:19" x14ac:dyDescent="0.25">
      <c r="R15958" s="3">
        <v>16961</v>
      </c>
      <c r="S15958" s="3" t="s">
        <v>31</v>
      </c>
    </row>
    <row r="15959" spans="18:19" x14ac:dyDescent="0.25">
      <c r="R15959" s="3">
        <v>16962</v>
      </c>
      <c r="S15959" s="3" t="s">
        <v>31</v>
      </c>
    </row>
    <row r="15960" spans="18:19" x14ac:dyDescent="0.25">
      <c r="R15960" s="3">
        <v>16963</v>
      </c>
      <c r="S15960" s="3" t="s">
        <v>31</v>
      </c>
    </row>
    <row r="15961" spans="18:19" x14ac:dyDescent="0.25">
      <c r="R15961" s="3">
        <v>16964</v>
      </c>
      <c r="S15961" s="3" t="s">
        <v>31</v>
      </c>
    </row>
    <row r="15962" spans="18:19" x14ac:dyDescent="0.25">
      <c r="R15962" s="3">
        <v>16965</v>
      </c>
      <c r="S15962" s="3" t="s">
        <v>31</v>
      </c>
    </row>
    <row r="15963" spans="18:19" x14ac:dyDescent="0.25">
      <c r="R15963" s="3">
        <v>16966</v>
      </c>
      <c r="S15963" s="3" t="s">
        <v>31</v>
      </c>
    </row>
    <row r="15964" spans="18:19" x14ac:dyDescent="0.25">
      <c r="R15964" s="3">
        <v>16967</v>
      </c>
      <c r="S15964" s="3" t="s">
        <v>31</v>
      </c>
    </row>
    <row r="15965" spans="18:19" x14ac:dyDescent="0.25">
      <c r="R15965" s="3">
        <v>16968</v>
      </c>
      <c r="S15965" s="3" t="s">
        <v>31</v>
      </c>
    </row>
    <row r="15966" spans="18:19" x14ac:dyDescent="0.25">
      <c r="R15966" s="3">
        <v>16969</v>
      </c>
      <c r="S15966" s="3" t="s">
        <v>31</v>
      </c>
    </row>
    <row r="15967" spans="18:19" x14ac:dyDescent="0.25">
      <c r="R15967" s="3">
        <v>16970</v>
      </c>
      <c r="S15967" s="3" t="s">
        <v>31</v>
      </c>
    </row>
    <row r="15968" spans="18:19" x14ac:dyDescent="0.25">
      <c r="R15968" s="3">
        <v>16971</v>
      </c>
      <c r="S15968" s="3" t="s">
        <v>31</v>
      </c>
    </row>
    <row r="15969" spans="18:19" x14ac:dyDescent="0.25">
      <c r="R15969" s="3">
        <v>16972</v>
      </c>
      <c r="S15969" s="3" t="s">
        <v>31</v>
      </c>
    </row>
    <row r="15970" spans="18:19" x14ac:dyDescent="0.25">
      <c r="R15970" s="3">
        <v>16973</v>
      </c>
      <c r="S15970" s="3" t="s">
        <v>31</v>
      </c>
    </row>
    <row r="15971" spans="18:19" x14ac:dyDescent="0.25">
      <c r="R15971" s="3">
        <v>16974</v>
      </c>
      <c r="S15971" s="3" t="s">
        <v>31</v>
      </c>
    </row>
    <row r="15972" spans="18:19" x14ac:dyDescent="0.25">
      <c r="R15972" s="3">
        <v>16975</v>
      </c>
      <c r="S15972" s="3" t="s">
        <v>31</v>
      </c>
    </row>
    <row r="15973" spans="18:19" x14ac:dyDescent="0.25">
      <c r="R15973" s="3">
        <v>16976</v>
      </c>
      <c r="S15973" s="3" t="s">
        <v>31</v>
      </c>
    </row>
    <row r="15974" spans="18:19" x14ac:dyDescent="0.25">
      <c r="R15974" s="3">
        <v>16977</v>
      </c>
      <c r="S15974" s="3" t="s">
        <v>31</v>
      </c>
    </row>
    <row r="15975" spans="18:19" x14ac:dyDescent="0.25">
      <c r="R15975" s="3">
        <v>16978</v>
      </c>
      <c r="S15975" s="3" t="s">
        <v>31</v>
      </c>
    </row>
    <row r="15976" spans="18:19" x14ac:dyDescent="0.25">
      <c r="R15976" s="3">
        <v>16979</v>
      </c>
      <c r="S15976" s="3" t="s">
        <v>31</v>
      </c>
    </row>
    <row r="15977" spans="18:19" x14ac:dyDescent="0.25">
      <c r="R15977" s="3">
        <v>16980</v>
      </c>
      <c r="S15977" s="3" t="s">
        <v>31</v>
      </c>
    </row>
    <row r="15978" spans="18:19" x14ac:dyDescent="0.25">
      <c r="R15978" s="3">
        <v>16981</v>
      </c>
      <c r="S15978" s="3" t="s">
        <v>31</v>
      </c>
    </row>
    <row r="15979" spans="18:19" x14ac:dyDescent="0.25">
      <c r="R15979" s="3">
        <v>16982</v>
      </c>
      <c r="S15979" s="3" t="s">
        <v>31</v>
      </c>
    </row>
    <row r="15980" spans="18:19" x14ac:dyDescent="0.25">
      <c r="R15980" s="3">
        <v>16983</v>
      </c>
      <c r="S15980" s="3" t="s">
        <v>31</v>
      </c>
    </row>
    <row r="15981" spans="18:19" x14ac:dyDescent="0.25">
      <c r="R15981" s="3">
        <v>16984</v>
      </c>
      <c r="S15981" s="3" t="s">
        <v>31</v>
      </c>
    </row>
    <row r="15982" spans="18:19" x14ac:dyDescent="0.25">
      <c r="R15982" s="3">
        <v>16985</v>
      </c>
      <c r="S15982" s="3" t="s">
        <v>31</v>
      </c>
    </row>
    <row r="15983" spans="18:19" x14ac:dyDescent="0.25">
      <c r="R15983" s="3">
        <v>16986</v>
      </c>
      <c r="S15983" s="3" t="s">
        <v>31</v>
      </c>
    </row>
    <row r="15984" spans="18:19" x14ac:dyDescent="0.25">
      <c r="R15984" s="3">
        <v>16987</v>
      </c>
      <c r="S15984" s="3" t="s">
        <v>31</v>
      </c>
    </row>
    <row r="15985" spans="18:19" x14ac:dyDescent="0.25">
      <c r="R15985" s="3">
        <v>16988</v>
      </c>
      <c r="S15985" s="3" t="s">
        <v>31</v>
      </c>
    </row>
    <row r="15986" spans="18:19" x14ac:dyDescent="0.25">
      <c r="R15986" s="3">
        <v>16989</v>
      </c>
      <c r="S15986" s="3" t="s">
        <v>31</v>
      </c>
    </row>
    <row r="15987" spans="18:19" x14ac:dyDescent="0.25">
      <c r="R15987" s="3">
        <v>16990</v>
      </c>
      <c r="S15987" s="3" t="s">
        <v>31</v>
      </c>
    </row>
    <row r="15988" spans="18:19" x14ac:dyDescent="0.25">
      <c r="R15988" s="3">
        <v>16991</v>
      </c>
      <c r="S15988" s="3" t="s">
        <v>31</v>
      </c>
    </row>
    <row r="15989" spans="18:19" x14ac:dyDescent="0.25">
      <c r="R15989" s="3">
        <v>16992</v>
      </c>
      <c r="S15989" s="3" t="s">
        <v>31</v>
      </c>
    </row>
    <row r="15990" spans="18:19" x14ac:dyDescent="0.25">
      <c r="R15990" s="3">
        <v>16993</v>
      </c>
      <c r="S15990" s="3" t="s">
        <v>31</v>
      </c>
    </row>
    <row r="15991" spans="18:19" x14ac:dyDescent="0.25">
      <c r="R15991" s="3">
        <v>16994</v>
      </c>
      <c r="S15991" s="3" t="s">
        <v>31</v>
      </c>
    </row>
    <row r="15992" spans="18:19" x14ac:dyDescent="0.25">
      <c r="R15992" s="3">
        <v>16995</v>
      </c>
      <c r="S15992" s="3" t="s">
        <v>31</v>
      </c>
    </row>
    <row r="15993" spans="18:19" x14ac:dyDescent="0.25">
      <c r="R15993" s="3">
        <v>16996</v>
      </c>
      <c r="S15993" s="3" t="s">
        <v>31</v>
      </c>
    </row>
    <row r="15994" spans="18:19" x14ac:dyDescent="0.25">
      <c r="R15994" s="3">
        <v>16997</v>
      </c>
      <c r="S15994" s="3" t="s">
        <v>31</v>
      </c>
    </row>
    <row r="15995" spans="18:19" x14ac:dyDescent="0.25">
      <c r="R15995" s="3">
        <v>16998</v>
      </c>
      <c r="S15995" s="3" t="s">
        <v>31</v>
      </c>
    </row>
    <row r="15996" spans="18:19" x14ac:dyDescent="0.25">
      <c r="R15996" s="3">
        <v>16999</v>
      </c>
      <c r="S15996" s="3" t="s">
        <v>31</v>
      </c>
    </row>
    <row r="15997" spans="18:19" x14ac:dyDescent="0.25">
      <c r="R15997" s="3">
        <v>17000</v>
      </c>
      <c r="S15997" s="3" t="s">
        <v>31</v>
      </c>
    </row>
    <row r="15998" spans="18:19" x14ac:dyDescent="0.25">
      <c r="R15998" s="3">
        <v>17001</v>
      </c>
      <c r="S15998" s="3" t="s">
        <v>31</v>
      </c>
    </row>
    <row r="15999" spans="18:19" x14ac:dyDescent="0.25">
      <c r="R15999" s="3">
        <v>17002</v>
      </c>
      <c r="S15999" s="3" t="s">
        <v>31</v>
      </c>
    </row>
    <row r="16000" spans="18:19" x14ac:dyDescent="0.25">
      <c r="R16000" s="3">
        <v>17003</v>
      </c>
      <c r="S16000" s="3" t="s">
        <v>31</v>
      </c>
    </row>
    <row r="16001" spans="18:19" x14ac:dyDescent="0.25">
      <c r="R16001" s="3">
        <v>17004</v>
      </c>
      <c r="S16001" s="3" t="s">
        <v>31</v>
      </c>
    </row>
    <row r="16002" spans="18:19" x14ac:dyDescent="0.25">
      <c r="R16002" s="3">
        <v>17005</v>
      </c>
      <c r="S16002" s="3" t="s">
        <v>31</v>
      </c>
    </row>
    <row r="16003" spans="18:19" x14ac:dyDescent="0.25">
      <c r="R16003" s="3">
        <v>17006</v>
      </c>
      <c r="S16003" s="3" t="s">
        <v>31</v>
      </c>
    </row>
    <row r="16004" spans="18:19" x14ac:dyDescent="0.25">
      <c r="R16004" s="3">
        <v>17007</v>
      </c>
      <c r="S16004" s="3" t="s">
        <v>31</v>
      </c>
    </row>
    <row r="16005" spans="18:19" x14ac:dyDescent="0.25">
      <c r="R16005" s="3">
        <v>17008</v>
      </c>
      <c r="S16005" s="3" t="s">
        <v>31</v>
      </c>
    </row>
    <row r="16006" spans="18:19" x14ac:dyDescent="0.25">
      <c r="R16006" s="3">
        <v>17009</v>
      </c>
      <c r="S16006" s="3" t="s">
        <v>31</v>
      </c>
    </row>
    <row r="16007" spans="18:19" x14ac:dyDescent="0.25">
      <c r="R16007" s="3">
        <v>17010</v>
      </c>
      <c r="S16007" s="3" t="s">
        <v>31</v>
      </c>
    </row>
    <row r="16008" spans="18:19" x14ac:dyDescent="0.25">
      <c r="R16008" s="3">
        <v>17011</v>
      </c>
      <c r="S16008" s="3" t="s">
        <v>31</v>
      </c>
    </row>
    <row r="16009" spans="18:19" x14ac:dyDescent="0.25">
      <c r="R16009" s="3">
        <v>17012</v>
      </c>
      <c r="S16009" s="3" t="s">
        <v>31</v>
      </c>
    </row>
    <row r="16010" spans="18:19" x14ac:dyDescent="0.25">
      <c r="R16010" s="3">
        <v>17013</v>
      </c>
      <c r="S16010" s="3" t="s">
        <v>31</v>
      </c>
    </row>
    <row r="16011" spans="18:19" x14ac:dyDescent="0.25">
      <c r="R16011" s="3">
        <v>17014</v>
      </c>
      <c r="S16011" s="3" t="s">
        <v>31</v>
      </c>
    </row>
    <row r="16012" spans="18:19" x14ac:dyDescent="0.25">
      <c r="R16012" s="3">
        <v>17015</v>
      </c>
      <c r="S16012" s="3" t="s">
        <v>31</v>
      </c>
    </row>
    <row r="16013" spans="18:19" x14ac:dyDescent="0.25">
      <c r="R16013" s="3">
        <v>17016</v>
      </c>
      <c r="S16013" s="3" t="s">
        <v>31</v>
      </c>
    </row>
    <row r="16014" spans="18:19" x14ac:dyDescent="0.25">
      <c r="R16014" s="3">
        <v>17017</v>
      </c>
      <c r="S16014" s="3" t="s">
        <v>31</v>
      </c>
    </row>
    <row r="16015" spans="18:19" x14ac:dyDescent="0.25">
      <c r="R16015" s="3">
        <v>17018</v>
      </c>
      <c r="S16015" s="3" t="s">
        <v>31</v>
      </c>
    </row>
    <row r="16016" spans="18:19" x14ac:dyDescent="0.25">
      <c r="R16016" s="3">
        <v>17019</v>
      </c>
      <c r="S16016" s="3" t="s">
        <v>31</v>
      </c>
    </row>
    <row r="16017" spans="18:19" x14ac:dyDescent="0.25">
      <c r="R16017" s="3">
        <v>17020</v>
      </c>
      <c r="S16017" s="3" t="s">
        <v>31</v>
      </c>
    </row>
    <row r="16018" spans="18:19" x14ac:dyDescent="0.25">
      <c r="R16018" s="3">
        <v>17021</v>
      </c>
      <c r="S16018" s="3" t="s">
        <v>31</v>
      </c>
    </row>
    <row r="16019" spans="18:19" x14ac:dyDescent="0.25">
      <c r="R16019" s="3">
        <v>17022</v>
      </c>
      <c r="S16019" s="3" t="s">
        <v>31</v>
      </c>
    </row>
    <row r="16020" spans="18:19" x14ac:dyDescent="0.25">
      <c r="R16020" s="3">
        <v>17023</v>
      </c>
      <c r="S16020" s="3" t="s">
        <v>31</v>
      </c>
    </row>
    <row r="16021" spans="18:19" x14ac:dyDescent="0.25">
      <c r="R16021" s="3">
        <v>17024</v>
      </c>
      <c r="S16021" s="3" t="s">
        <v>31</v>
      </c>
    </row>
    <row r="16022" spans="18:19" x14ac:dyDescent="0.25">
      <c r="R16022" s="3">
        <v>17025</v>
      </c>
      <c r="S16022" s="3" t="s">
        <v>31</v>
      </c>
    </row>
    <row r="16023" spans="18:19" x14ac:dyDescent="0.25">
      <c r="R16023" s="3">
        <v>17026</v>
      </c>
      <c r="S16023" s="3" t="s">
        <v>31</v>
      </c>
    </row>
    <row r="16024" spans="18:19" x14ac:dyDescent="0.25">
      <c r="R16024" s="3">
        <v>17027</v>
      </c>
      <c r="S16024" s="3" t="s">
        <v>31</v>
      </c>
    </row>
    <row r="16025" spans="18:19" x14ac:dyDescent="0.25">
      <c r="R16025" s="3">
        <v>17028</v>
      </c>
      <c r="S16025" s="3" t="s">
        <v>31</v>
      </c>
    </row>
    <row r="16026" spans="18:19" x14ac:dyDescent="0.25">
      <c r="R16026" s="3">
        <v>17029</v>
      </c>
      <c r="S16026" s="3" t="s">
        <v>31</v>
      </c>
    </row>
    <row r="16027" spans="18:19" x14ac:dyDescent="0.25">
      <c r="R16027" s="3">
        <v>17030</v>
      </c>
      <c r="S16027" s="3" t="s">
        <v>31</v>
      </c>
    </row>
    <row r="16028" spans="18:19" x14ac:dyDescent="0.25">
      <c r="R16028" s="3">
        <v>17031</v>
      </c>
      <c r="S16028" s="3" t="s">
        <v>31</v>
      </c>
    </row>
    <row r="16029" spans="18:19" x14ac:dyDescent="0.25">
      <c r="R16029" s="3">
        <v>17032</v>
      </c>
      <c r="S16029" s="3" t="s">
        <v>31</v>
      </c>
    </row>
    <row r="16030" spans="18:19" x14ac:dyDescent="0.25">
      <c r="R16030" s="3">
        <v>17033</v>
      </c>
      <c r="S16030" s="3" t="s">
        <v>31</v>
      </c>
    </row>
    <row r="16031" spans="18:19" x14ac:dyDescent="0.25">
      <c r="R16031" s="3">
        <v>17034</v>
      </c>
      <c r="S16031" s="3" t="s">
        <v>31</v>
      </c>
    </row>
    <row r="16032" spans="18:19" x14ac:dyDescent="0.25">
      <c r="R16032" s="3">
        <v>17035</v>
      </c>
      <c r="S16032" s="3" t="s">
        <v>31</v>
      </c>
    </row>
    <row r="16033" spans="18:19" x14ac:dyDescent="0.25">
      <c r="R16033" s="3">
        <v>17036</v>
      </c>
      <c r="S16033" s="3" t="s">
        <v>31</v>
      </c>
    </row>
    <row r="16034" spans="18:19" x14ac:dyDescent="0.25">
      <c r="R16034" s="3">
        <v>17037</v>
      </c>
      <c r="S16034" s="3" t="s">
        <v>31</v>
      </c>
    </row>
    <row r="16035" spans="18:19" x14ac:dyDescent="0.25">
      <c r="R16035" s="3">
        <v>17038</v>
      </c>
      <c r="S16035" s="3" t="s">
        <v>31</v>
      </c>
    </row>
    <row r="16036" spans="18:19" x14ac:dyDescent="0.25">
      <c r="R16036" s="3">
        <v>17039</v>
      </c>
      <c r="S16036" s="3" t="s">
        <v>31</v>
      </c>
    </row>
    <row r="16037" spans="18:19" x14ac:dyDescent="0.25">
      <c r="R16037" s="3">
        <v>17040</v>
      </c>
      <c r="S16037" s="3" t="s">
        <v>31</v>
      </c>
    </row>
    <row r="16038" spans="18:19" x14ac:dyDescent="0.25">
      <c r="R16038" s="3">
        <v>17041</v>
      </c>
      <c r="S16038" s="3" t="s">
        <v>31</v>
      </c>
    </row>
    <row r="16039" spans="18:19" x14ac:dyDescent="0.25">
      <c r="R16039" s="3">
        <v>17042</v>
      </c>
      <c r="S16039" s="3" t="s">
        <v>31</v>
      </c>
    </row>
    <row r="16040" spans="18:19" x14ac:dyDescent="0.25">
      <c r="R16040" s="3">
        <v>17043</v>
      </c>
      <c r="S16040" s="3" t="s">
        <v>31</v>
      </c>
    </row>
    <row r="16041" spans="18:19" x14ac:dyDescent="0.25">
      <c r="R16041" s="3">
        <v>17044</v>
      </c>
      <c r="S16041" s="3" t="s">
        <v>31</v>
      </c>
    </row>
    <row r="16042" spans="18:19" x14ac:dyDescent="0.25">
      <c r="R16042" s="3">
        <v>17045</v>
      </c>
      <c r="S16042" s="3" t="s">
        <v>31</v>
      </c>
    </row>
    <row r="16043" spans="18:19" x14ac:dyDescent="0.25">
      <c r="R16043" s="3">
        <v>17046</v>
      </c>
      <c r="S16043" s="3" t="s">
        <v>31</v>
      </c>
    </row>
    <row r="16044" spans="18:19" x14ac:dyDescent="0.25">
      <c r="R16044" s="3">
        <v>17047</v>
      </c>
      <c r="S16044" s="3" t="s">
        <v>31</v>
      </c>
    </row>
    <row r="16045" spans="18:19" x14ac:dyDescent="0.25">
      <c r="R16045" s="3">
        <v>17048</v>
      </c>
      <c r="S16045" s="3" t="s">
        <v>31</v>
      </c>
    </row>
    <row r="16046" spans="18:19" x14ac:dyDescent="0.25">
      <c r="R16046" s="3">
        <v>17049</v>
      </c>
      <c r="S16046" s="3" t="s">
        <v>31</v>
      </c>
    </row>
    <row r="16047" spans="18:19" x14ac:dyDescent="0.25">
      <c r="R16047" s="3">
        <v>17050</v>
      </c>
      <c r="S16047" s="3" t="s">
        <v>31</v>
      </c>
    </row>
    <row r="16048" spans="18:19" x14ac:dyDescent="0.25">
      <c r="R16048" s="3">
        <v>17051</v>
      </c>
      <c r="S16048" s="3" t="s">
        <v>31</v>
      </c>
    </row>
    <row r="16049" spans="18:19" x14ac:dyDescent="0.25">
      <c r="R16049" s="3">
        <v>17052</v>
      </c>
      <c r="S16049" s="3" t="s">
        <v>31</v>
      </c>
    </row>
    <row r="16050" spans="18:19" x14ac:dyDescent="0.25">
      <c r="R16050" s="3">
        <v>17053</v>
      </c>
      <c r="S16050" s="3" t="s">
        <v>31</v>
      </c>
    </row>
    <row r="16051" spans="18:19" x14ac:dyDescent="0.25">
      <c r="R16051" s="3">
        <v>17054</v>
      </c>
      <c r="S16051" s="3" t="s">
        <v>31</v>
      </c>
    </row>
    <row r="16052" spans="18:19" x14ac:dyDescent="0.25">
      <c r="R16052" s="3">
        <v>17055</v>
      </c>
      <c r="S16052" s="3" t="s">
        <v>31</v>
      </c>
    </row>
    <row r="16053" spans="18:19" x14ac:dyDescent="0.25">
      <c r="R16053" s="3">
        <v>17056</v>
      </c>
      <c r="S16053" s="3" t="s">
        <v>31</v>
      </c>
    </row>
    <row r="16054" spans="18:19" x14ac:dyDescent="0.25">
      <c r="R16054" s="3">
        <v>17057</v>
      </c>
      <c r="S16054" s="3" t="s">
        <v>31</v>
      </c>
    </row>
    <row r="16055" spans="18:19" x14ac:dyDescent="0.25">
      <c r="R16055" s="3">
        <v>17058</v>
      </c>
      <c r="S16055" s="3" t="s">
        <v>31</v>
      </c>
    </row>
    <row r="16056" spans="18:19" x14ac:dyDescent="0.25">
      <c r="R16056" s="3">
        <v>17059</v>
      </c>
      <c r="S16056" s="3" t="s">
        <v>31</v>
      </c>
    </row>
    <row r="16057" spans="18:19" x14ac:dyDescent="0.25">
      <c r="R16057" s="3">
        <v>17060</v>
      </c>
      <c r="S16057" s="3" t="s">
        <v>31</v>
      </c>
    </row>
    <row r="16058" spans="18:19" x14ac:dyDescent="0.25">
      <c r="R16058" s="3">
        <v>17061</v>
      </c>
      <c r="S16058" s="3" t="s">
        <v>31</v>
      </c>
    </row>
    <row r="16059" spans="18:19" x14ac:dyDescent="0.25">
      <c r="R16059" s="3">
        <v>17062</v>
      </c>
      <c r="S16059" s="3" t="s">
        <v>31</v>
      </c>
    </row>
    <row r="16060" spans="18:19" x14ac:dyDescent="0.25">
      <c r="R16060" s="3">
        <v>17063</v>
      </c>
      <c r="S16060" s="3" t="s">
        <v>31</v>
      </c>
    </row>
    <row r="16061" spans="18:19" x14ac:dyDescent="0.25">
      <c r="R16061" s="3">
        <v>17064</v>
      </c>
      <c r="S16061" s="3" t="s">
        <v>31</v>
      </c>
    </row>
    <row r="16062" spans="18:19" x14ac:dyDescent="0.25">
      <c r="R16062" s="3">
        <v>17065</v>
      </c>
      <c r="S16062" s="3" t="s">
        <v>31</v>
      </c>
    </row>
    <row r="16063" spans="18:19" x14ac:dyDescent="0.25">
      <c r="R16063" s="3">
        <v>17066</v>
      </c>
      <c r="S16063" s="3" t="s">
        <v>31</v>
      </c>
    </row>
    <row r="16064" spans="18:19" x14ac:dyDescent="0.25">
      <c r="R16064" s="3">
        <v>17067</v>
      </c>
      <c r="S16064" s="3" t="s">
        <v>31</v>
      </c>
    </row>
    <row r="16065" spans="18:19" x14ac:dyDescent="0.25">
      <c r="R16065" s="3">
        <v>17068</v>
      </c>
      <c r="S16065" s="3" t="s">
        <v>31</v>
      </c>
    </row>
    <row r="16066" spans="18:19" x14ac:dyDescent="0.25">
      <c r="R16066" s="3">
        <v>17069</v>
      </c>
      <c r="S16066" s="3" t="s">
        <v>31</v>
      </c>
    </row>
    <row r="16067" spans="18:19" x14ac:dyDescent="0.25">
      <c r="R16067" s="3">
        <v>17070</v>
      </c>
      <c r="S16067" s="3" t="s">
        <v>31</v>
      </c>
    </row>
    <row r="16068" spans="18:19" x14ac:dyDescent="0.25">
      <c r="R16068" s="3">
        <v>17071</v>
      </c>
      <c r="S16068" s="3" t="s">
        <v>31</v>
      </c>
    </row>
    <row r="16069" spans="18:19" x14ac:dyDescent="0.25">
      <c r="R16069" s="3">
        <v>17072</v>
      </c>
      <c r="S16069" s="3" t="s">
        <v>31</v>
      </c>
    </row>
    <row r="16070" spans="18:19" x14ac:dyDescent="0.25">
      <c r="R16070" s="3">
        <v>17073</v>
      </c>
      <c r="S16070" s="3" t="s">
        <v>31</v>
      </c>
    </row>
    <row r="16071" spans="18:19" x14ac:dyDescent="0.25">
      <c r="R16071" s="3">
        <v>17074</v>
      </c>
      <c r="S16071" s="3" t="s">
        <v>31</v>
      </c>
    </row>
    <row r="16072" spans="18:19" x14ac:dyDescent="0.25">
      <c r="R16072" s="3">
        <v>17075</v>
      </c>
      <c r="S16072" s="3" t="s">
        <v>31</v>
      </c>
    </row>
    <row r="16073" spans="18:19" x14ac:dyDescent="0.25">
      <c r="R16073" s="3">
        <v>17076</v>
      </c>
      <c r="S16073" s="3" t="s">
        <v>31</v>
      </c>
    </row>
    <row r="16074" spans="18:19" x14ac:dyDescent="0.25">
      <c r="R16074" s="3">
        <v>17077</v>
      </c>
      <c r="S16074" s="3" t="s">
        <v>31</v>
      </c>
    </row>
    <row r="16075" spans="18:19" x14ac:dyDescent="0.25">
      <c r="R16075" s="3">
        <v>17078</v>
      </c>
      <c r="S16075" s="3" t="s">
        <v>31</v>
      </c>
    </row>
    <row r="16076" spans="18:19" x14ac:dyDescent="0.25">
      <c r="R16076" s="3">
        <v>17079</v>
      </c>
      <c r="S16076" s="3" t="s">
        <v>31</v>
      </c>
    </row>
    <row r="16077" spans="18:19" x14ac:dyDescent="0.25">
      <c r="R16077" s="3">
        <v>17080</v>
      </c>
      <c r="S16077" s="3" t="s">
        <v>31</v>
      </c>
    </row>
    <row r="16078" spans="18:19" x14ac:dyDescent="0.25">
      <c r="R16078" s="3">
        <v>17081</v>
      </c>
      <c r="S16078" s="3" t="s">
        <v>31</v>
      </c>
    </row>
    <row r="16079" spans="18:19" x14ac:dyDescent="0.25">
      <c r="R16079" s="3">
        <v>17082</v>
      </c>
      <c r="S16079" s="3" t="s">
        <v>31</v>
      </c>
    </row>
    <row r="16080" spans="18:19" x14ac:dyDescent="0.25">
      <c r="R16080" s="3">
        <v>17083</v>
      </c>
      <c r="S16080" s="3" t="s">
        <v>31</v>
      </c>
    </row>
    <row r="16081" spans="18:19" x14ac:dyDescent="0.25">
      <c r="R16081" s="3">
        <v>17084</v>
      </c>
      <c r="S16081" s="3" t="s">
        <v>31</v>
      </c>
    </row>
    <row r="16082" spans="18:19" x14ac:dyDescent="0.25">
      <c r="R16082" s="3">
        <v>17085</v>
      </c>
      <c r="S16082" s="3" t="s">
        <v>31</v>
      </c>
    </row>
    <row r="16083" spans="18:19" x14ac:dyDescent="0.25">
      <c r="R16083" s="3">
        <v>17086</v>
      </c>
      <c r="S16083" s="3" t="s">
        <v>31</v>
      </c>
    </row>
    <row r="16084" spans="18:19" x14ac:dyDescent="0.25">
      <c r="R16084" s="3">
        <v>17087</v>
      </c>
      <c r="S16084" s="3" t="s">
        <v>31</v>
      </c>
    </row>
    <row r="16085" spans="18:19" x14ac:dyDescent="0.25">
      <c r="R16085" s="3">
        <v>17088</v>
      </c>
      <c r="S16085" s="3" t="s">
        <v>31</v>
      </c>
    </row>
    <row r="16086" spans="18:19" x14ac:dyDescent="0.25">
      <c r="R16086" s="3">
        <v>17089</v>
      </c>
      <c r="S16086" s="3" t="s">
        <v>31</v>
      </c>
    </row>
    <row r="16087" spans="18:19" x14ac:dyDescent="0.25">
      <c r="R16087" s="3">
        <v>17090</v>
      </c>
      <c r="S16087" s="3" t="s">
        <v>31</v>
      </c>
    </row>
    <row r="16088" spans="18:19" x14ac:dyDescent="0.25">
      <c r="R16088" s="3">
        <v>17091</v>
      </c>
      <c r="S16088" s="3" t="s">
        <v>31</v>
      </c>
    </row>
    <row r="16089" spans="18:19" x14ac:dyDescent="0.25">
      <c r="R16089" s="3">
        <v>17092</v>
      </c>
      <c r="S16089" s="3" t="s">
        <v>31</v>
      </c>
    </row>
    <row r="16090" spans="18:19" x14ac:dyDescent="0.25">
      <c r="R16090" s="3">
        <v>17093</v>
      </c>
      <c r="S16090" s="3" t="s">
        <v>31</v>
      </c>
    </row>
    <row r="16091" spans="18:19" x14ac:dyDescent="0.25">
      <c r="R16091" s="3">
        <v>17094</v>
      </c>
      <c r="S16091" s="3" t="s">
        <v>31</v>
      </c>
    </row>
    <row r="16092" spans="18:19" x14ac:dyDescent="0.25">
      <c r="R16092" s="3">
        <v>17095</v>
      </c>
      <c r="S16092" s="3" t="s">
        <v>31</v>
      </c>
    </row>
    <row r="16093" spans="18:19" x14ac:dyDescent="0.25">
      <c r="R16093" s="3">
        <v>17096</v>
      </c>
      <c r="S16093" s="3" t="s">
        <v>31</v>
      </c>
    </row>
    <row r="16094" spans="18:19" x14ac:dyDescent="0.25">
      <c r="R16094" s="3">
        <v>17097</v>
      </c>
      <c r="S16094" s="3" t="s">
        <v>31</v>
      </c>
    </row>
    <row r="16095" spans="18:19" x14ac:dyDescent="0.25">
      <c r="R16095" s="3">
        <v>17098</v>
      </c>
      <c r="S16095" s="3" t="s">
        <v>31</v>
      </c>
    </row>
    <row r="16096" spans="18:19" x14ac:dyDescent="0.25">
      <c r="R16096" s="3">
        <v>17099</v>
      </c>
      <c r="S16096" s="3" t="s">
        <v>31</v>
      </c>
    </row>
    <row r="16097" spans="18:19" x14ac:dyDescent="0.25">
      <c r="R16097" s="3">
        <v>17100</v>
      </c>
      <c r="S16097" s="3" t="s">
        <v>31</v>
      </c>
    </row>
    <row r="16098" spans="18:19" x14ac:dyDescent="0.25">
      <c r="R16098" s="3">
        <v>17101</v>
      </c>
      <c r="S16098" s="3" t="s">
        <v>31</v>
      </c>
    </row>
    <row r="16099" spans="18:19" x14ac:dyDescent="0.25">
      <c r="R16099" s="3">
        <v>17102</v>
      </c>
      <c r="S16099" s="3" t="s">
        <v>31</v>
      </c>
    </row>
    <row r="16100" spans="18:19" x14ac:dyDescent="0.25">
      <c r="R16100" s="3">
        <v>17103</v>
      </c>
      <c r="S16100" s="3" t="s">
        <v>31</v>
      </c>
    </row>
    <row r="16101" spans="18:19" x14ac:dyDescent="0.25">
      <c r="R16101" s="3">
        <v>17104</v>
      </c>
      <c r="S16101" s="3" t="s">
        <v>31</v>
      </c>
    </row>
    <row r="16102" spans="18:19" x14ac:dyDescent="0.25">
      <c r="R16102" s="3">
        <v>17105</v>
      </c>
      <c r="S16102" s="3" t="s">
        <v>31</v>
      </c>
    </row>
    <row r="16103" spans="18:19" x14ac:dyDescent="0.25">
      <c r="R16103" s="3">
        <v>17106</v>
      </c>
      <c r="S16103" s="3" t="s">
        <v>31</v>
      </c>
    </row>
    <row r="16104" spans="18:19" x14ac:dyDescent="0.25">
      <c r="R16104" s="3">
        <v>17107</v>
      </c>
      <c r="S16104" s="3" t="s">
        <v>31</v>
      </c>
    </row>
    <row r="16105" spans="18:19" x14ac:dyDescent="0.25">
      <c r="R16105" s="3">
        <v>17108</v>
      </c>
      <c r="S16105" s="3" t="s">
        <v>31</v>
      </c>
    </row>
    <row r="16106" spans="18:19" x14ac:dyDescent="0.25">
      <c r="R16106" s="3">
        <v>17109</v>
      </c>
      <c r="S16106" s="3" t="s">
        <v>31</v>
      </c>
    </row>
    <row r="16107" spans="18:19" x14ac:dyDescent="0.25">
      <c r="R16107" s="3">
        <v>17110</v>
      </c>
      <c r="S16107" s="3" t="s">
        <v>31</v>
      </c>
    </row>
    <row r="16108" spans="18:19" x14ac:dyDescent="0.25">
      <c r="R16108" s="3">
        <v>17111</v>
      </c>
      <c r="S16108" s="3" t="s">
        <v>31</v>
      </c>
    </row>
    <row r="16109" spans="18:19" x14ac:dyDescent="0.25">
      <c r="R16109" s="3">
        <v>17112</v>
      </c>
      <c r="S16109" s="3" t="s">
        <v>31</v>
      </c>
    </row>
    <row r="16110" spans="18:19" x14ac:dyDescent="0.25">
      <c r="R16110" s="3">
        <v>17113</v>
      </c>
      <c r="S16110" s="3" t="s">
        <v>31</v>
      </c>
    </row>
    <row r="16111" spans="18:19" x14ac:dyDescent="0.25">
      <c r="R16111" s="3">
        <v>17114</v>
      </c>
      <c r="S16111" s="3" t="s">
        <v>31</v>
      </c>
    </row>
    <row r="16112" spans="18:19" x14ac:dyDescent="0.25">
      <c r="R16112" s="3">
        <v>17115</v>
      </c>
      <c r="S16112" s="3" t="s">
        <v>31</v>
      </c>
    </row>
    <row r="16113" spans="18:19" x14ac:dyDescent="0.25">
      <c r="R16113" s="3">
        <v>17116</v>
      </c>
      <c r="S16113" s="3" t="s">
        <v>31</v>
      </c>
    </row>
    <row r="16114" spans="18:19" x14ac:dyDescent="0.25">
      <c r="R16114" s="3">
        <v>17117</v>
      </c>
      <c r="S16114" s="3" t="s">
        <v>31</v>
      </c>
    </row>
    <row r="16115" spans="18:19" x14ac:dyDescent="0.25">
      <c r="R16115" s="3">
        <v>17118</v>
      </c>
      <c r="S16115" s="3" t="s">
        <v>31</v>
      </c>
    </row>
    <row r="16116" spans="18:19" x14ac:dyDescent="0.25">
      <c r="R16116" s="3">
        <v>17119</v>
      </c>
      <c r="S16116" s="3" t="s">
        <v>31</v>
      </c>
    </row>
    <row r="16117" spans="18:19" x14ac:dyDescent="0.25">
      <c r="R16117" s="3">
        <v>17120</v>
      </c>
      <c r="S16117" s="3" t="s">
        <v>31</v>
      </c>
    </row>
    <row r="16118" spans="18:19" x14ac:dyDescent="0.25">
      <c r="R16118" s="3">
        <v>17121</v>
      </c>
      <c r="S16118" s="3" t="s">
        <v>31</v>
      </c>
    </row>
    <row r="16119" spans="18:19" x14ac:dyDescent="0.25">
      <c r="R16119" s="3">
        <v>17122</v>
      </c>
      <c r="S16119" s="3" t="s">
        <v>31</v>
      </c>
    </row>
    <row r="16120" spans="18:19" x14ac:dyDescent="0.25">
      <c r="R16120" s="3">
        <v>17123</v>
      </c>
      <c r="S16120" s="3" t="s">
        <v>31</v>
      </c>
    </row>
    <row r="16121" spans="18:19" x14ac:dyDescent="0.25">
      <c r="R16121" s="3">
        <v>17124</v>
      </c>
      <c r="S16121" s="3" t="s">
        <v>31</v>
      </c>
    </row>
    <row r="16122" spans="18:19" x14ac:dyDescent="0.25">
      <c r="R16122" s="3">
        <v>17125</v>
      </c>
      <c r="S16122" s="3" t="s">
        <v>31</v>
      </c>
    </row>
    <row r="16123" spans="18:19" x14ac:dyDescent="0.25">
      <c r="R16123" s="3">
        <v>17126</v>
      </c>
      <c r="S16123" s="3" t="s">
        <v>31</v>
      </c>
    </row>
    <row r="16124" spans="18:19" x14ac:dyDescent="0.25">
      <c r="R16124" s="3">
        <v>17127</v>
      </c>
      <c r="S16124" s="3" t="s">
        <v>31</v>
      </c>
    </row>
    <row r="16125" spans="18:19" x14ac:dyDescent="0.25">
      <c r="R16125" s="3">
        <v>17128</v>
      </c>
      <c r="S16125" s="3" t="s">
        <v>31</v>
      </c>
    </row>
    <row r="16126" spans="18:19" x14ac:dyDescent="0.25">
      <c r="R16126" s="3">
        <v>17129</v>
      </c>
      <c r="S16126" s="3" t="s">
        <v>31</v>
      </c>
    </row>
    <row r="16127" spans="18:19" x14ac:dyDescent="0.25">
      <c r="R16127" s="3">
        <v>17130</v>
      </c>
      <c r="S16127" s="3" t="s">
        <v>31</v>
      </c>
    </row>
    <row r="16128" spans="18:19" x14ac:dyDescent="0.25">
      <c r="R16128" s="3">
        <v>17131</v>
      </c>
      <c r="S16128" s="3" t="s">
        <v>31</v>
      </c>
    </row>
    <row r="16129" spans="18:19" x14ac:dyDescent="0.25">
      <c r="R16129" s="3">
        <v>17132</v>
      </c>
      <c r="S16129" s="3" t="s">
        <v>31</v>
      </c>
    </row>
    <row r="16130" spans="18:19" x14ac:dyDescent="0.25">
      <c r="R16130" s="3">
        <v>17133</v>
      </c>
      <c r="S16130" s="3" t="s">
        <v>31</v>
      </c>
    </row>
    <row r="16131" spans="18:19" x14ac:dyDescent="0.25">
      <c r="R16131" s="3">
        <v>17134</v>
      </c>
      <c r="S16131" s="3" t="s">
        <v>31</v>
      </c>
    </row>
    <row r="16132" spans="18:19" x14ac:dyDescent="0.25">
      <c r="R16132" s="3">
        <v>17135</v>
      </c>
      <c r="S16132" s="3" t="s">
        <v>31</v>
      </c>
    </row>
    <row r="16133" spans="18:19" x14ac:dyDescent="0.25">
      <c r="R16133" s="3">
        <v>17136</v>
      </c>
      <c r="S16133" s="3" t="s">
        <v>31</v>
      </c>
    </row>
    <row r="16134" spans="18:19" x14ac:dyDescent="0.25">
      <c r="R16134" s="3">
        <v>17137</v>
      </c>
      <c r="S16134" s="3" t="s">
        <v>31</v>
      </c>
    </row>
    <row r="16135" spans="18:19" x14ac:dyDescent="0.25">
      <c r="R16135" s="3">
        <v>17138</v>
      </c>
      <c r="S16135" s="3" t="s">
        <v>31</v>
      </c>
    </row>
    <row r="16136" spans="18:19" x14ac:dyDescent="0.25">
      <c r="R16136" s="3">
        <v>17139</v>
      </c>
      <c r="S16136" s="3" t="s">
        <v>31</v>
      </c>
    </row>
    <row r="16137" spans="18:19" x14ac:dyDescent="0.25">
      <c r="R16137" s="3">
        <v>17140</v>
      </c>
      <c r="S16137" s="3" t="s">
        <v>31</v>
      </c>
    </row>
    <row r="16138" spans="18:19" x14ac:dyDescent="0.25">
      <c r="R16138" s="3">
        <v>17141</v>
      </c>
      <c r="S16138" s="3" t="s">
        <v>31</v>
      </c>
    </row>
    <row r="16139" spans="18:19" x14ac:dyDescent="0.25">
      <c r="R16139" s="3">
        <v>17142</v>
      </c>
      <c r="S16139" s="3" t="s">
        <v>31</v>
      </c>
    </row>
    <row r="16140" spans="18:19" x14ac:dyDescent="0.25">
      <c r="R16140" s="3">
        <v>17143</v>
      </c>
      <c r="S16140" s="3" t="s">
        <v>31</v>
      </c>
    </row>
    <row r="16141" spans="18:19" x14ac:dyDescent="0.25">
      <c r="R16141" s="3">
        <v>17144</v>
      </c>
      <c r="S16141" s="3" t="s">
        <v>31</v>
      </c>
    </row>
    <row r="16142" spans="18:19" x14ac:dyDescent="0.25">
      <c r="R16142" s="3">
        <v>17145</v>
      </c>
      <c r="S16142" s="3" t="s">
        <v>31</v>
      </c>
    </row>
    <row r="16143" spans="18:19" x14ac:dyDescent="0.25">
      <c r="R16143" s="3">
        <v>17146</v>
      </c>
      <c r="S16143" s="3" t="s">
        <v>31</v>
      </c>
    </row>
    <row r="16144" spans="18:19" x14ac:dyDescent="0.25">
      <c r="R16144" s="3">
        <v>17147</v>
      </c>
      <c r="S16144" s="3" t="s">
        <v>31</v>
      </c>
    </row>
    <row r="16145" spans="18:19" x14ac:dyDescent="0.25">
      <c r="R16145" s="3">
        <v>17148</v>
      </c>
      <c r="S16145" s="3" t="s">
        <v>31</v>
      </c>
    </row>
    <row r="16146" spans="18:19" x14ac:dyDescent="0.25">
      <c r="R16146" s="3">
        <v>17149</v>
      </c>
      <c r="S16146" s="3" t="s">
        <v>31</v>
      </c>
    </row>
    <row r="16147" spans="18:19" x14ac:dyDescent="0.25">
      <c r="R16147" s="3">
        <v>17150</v>
      </c>
      <c r="S16147" s="3" t="s">
        <v>31</v>
      </c>
    </row>
    <row r="16148" spans="18:19" x14ac:dyDescent="0.25">
      <c r="R16148" s="3">
        <v>17151</v>
      </c>
      <c r="S16148" s="3" t="s">
        <v>31</v>
      </c>
    </row>
    <row r="16149" spans="18:19" x14ac:dyDescent="0.25">
      <c r="R16149" s="3">
        <v>17152</v>
      </c>
      <c r="S16149" s="3" t="s">
        <v>31</v>
      </c>
    </row>
    <row r="16150" spans="18:19" x14ac:dyDescent="0.25">
      <c r="R16150" s="3">
        <v>17153</v>
      </c>
      <c r="S16150" s="3" t="s">
        <v>31</v>
      </c>
    </row>
    <row r="16151" spans="18:19" x14ac:dyDescent="0.25">
      <c r="R16151" s="3">
        <v>17154</v>
      </c>
      <c r="S16151" s="3" t="s">
        <v>31</v>
      </c>
    </row>
    <row r="16152" spans="18:19" x14ac:dyDescent="0.25">
      <c r="R16152" s="3">
        <v>17155</v>
      </c>
      <c r="S16152" s="3" t="s">
        <v>31</v>
      </c>
    </row>
    <row r="16153" spans="18:19" x14ac:dyDescent="0.25">
      <c r="R16153" s="3">
        <v>17156</v>
      </c>
      <c r="S16153" s="3" t="s">
        <v>31</v>
      </c>
    </row>
    <row r="16154" spans="18:19" x14ac:dyDescent="0.25">
      <c r="R16154" s="3">
        <v>17157</v>
      </c>
      <c r="S16154" s="3" t="s">
        <v>31</v>
      </c>
    </row>
    <row r="16155" spans="18:19" x14ac:dyDescent="0.25">
      <c r="R16155" s="3">
        <v>17158</v>
      </c>
      <c r="S16155" s="3" t="s">
        <v>31</v>
      </c>
    </row>
    <row r="16156" spans="18:19" x14ac:dyDescent="0.25">
      <c r="R16156" s="3">
        <v>17159</v>
      </c>
      <c r="S16156" s="3" t="s">
        <v>31</v>
      </c>
    </row>
    <row r="16157" spans="18:19" x14ac:dyDescent="0.25">
      <c r="R16157" s="3">
        <v>17160</v>
      </c>
      <c r="S16157" s="3" t="s">
        <v>31</v>
      </c>
    </row>
    <row r="16158" spans="18:19" x14ac:dyDescent="0.25">
      <c r="R16158" s="3">
        <v>17161</v>
      </c>
      <c r="S16158" s="3" t="s">
        <v>31</v>
      </c>
    </row>
    <row r="16159" spans="18:19" x14ac:dyDescent="0.25">
      <c r="R16159" s="3">
        <v>17162</v>
      </c>
      <c r="S16159" s="3" t="s">
        <v>31</v>
      </c>
    </row>
    <row r="16160" spans="18:19" x14ac:dyDescent="0.25">
      <c r="R16160" s="3">
        <v>17163</v>
      </c>
      <c r="S16160" s="3" t="s">
        <v>31</v>
      </c>
    </row>
    <row r="16161" spans="18:19" x14ac:dyDescent="0.25">
      <c r="R16161" s="3">
        <v>17164</v>
      </c>
      <c r="S16161" s="3" t="s">
        <v>31</v>
      </c>
    </row>
    <row r="16162" spans="18:19" x14ac:dyDescent="0.25">
      <c r="R16162" s="3">
        <v>17165</v>
      </c>
      <c r="S16162" s="3" t="s">
        <v>31</v>
      </c>
    </row>
    <row r="16163" spans="18:19" x14ac:dyDescent="0.25">
      <c r="R16163" s="3">
        <v>17166</v>
      </c>
      <c r="S16163" s="3" t="s">
        <v>31</v>
      </c>
    </row>
    <row r="16164" spans="18:19" x14ac:dyDescent="0.25">
      <c r="R16164" s="3">
        <v>17167</v>
      </c>
      <c r="S16164" s="3" t="s">
        <v>31</v>
      </c>
    </row>
    <row r="16165" spans="18:19" x14ac:dyDescent="0.25">
      <c r="R16165" s="3">
        <v>17168</v>
      </c>
      <c r="S16165" s="3" t="s">
        <v>31</v>
      </c>
    </row>
    <row r="16166" spans="18:19" x14ac:dyDescent="0.25">
      <c r="R16166" s="3">
        <v>17169</v>
      </c>
      <c r="S16166" s="3" t="s">
        <v>31</v>
      </c>
    </row>
    <row r="16167" spans="18:19" x14ac:dyDescent="0.25">
      <c r="R16167" s="3">
        <v>17170</v>
      </c>
      <c r="S16167" s="3" t="s">
        <v>31</v>
      </c>
    </row>
    <row r="16168" spans="18:19" x14ac:dyDescent="0.25">
      <c r="R16168" s="3">
        <v>17171</v>
      </c>
      <c r="S16168" s="3" t="s">
        <v>31</v>
      </c>
    </row>
    <row r="16169" spans="18:19" x14ac:dyDescent="0.25">
      <c r="R16169" s="3">
        <v>17172</v>
      </c>
      <c r="S16169" s="3" t="s">
        <v>31</v>
      </c>
    </row>
    <row r="16170" spans="18:19" x14ac:dyDescent="0.25">
      <c r="R16170" s="3">
        <v>17173</v>
      </c>
      <c r="S16170" s="3" t="s">
        <v>31</v>
      </c>
    </row>
    <row r="16171" spans="18:19" x14ac:dyDescent="0.25">
      <c r="R16171" s="3">
        <v>17174</v>
      </c>
      <c r="S16171" s="3" t="s">
        <v>31</v>
      </c>
    </row>
    <row r="16172" spans="18:19" x14ac:dyDescent="0.25">
      <c r="R16172" s="3">
        <v>17175</v>
      </c>
      <c r="S16172" s="3" t="s">
        <v>31</v>
      </c>
    </row>
    <row r="16173" spans="18:19" x14ac:dyDescent="0.25">
      <c r="R16173" s="3">
        <v>17176</v>
      </c>
      <c r="S16173" s="3" t="s">
        <v>31</v>
      </c>
    </row>
    <row r="16174" spans="18:19" x14ac:dyDescent="0.25">
      <c r="R16174" s="3">
        <v>17177</v>
      </c>
      <c r="S16174" s="3" t="s">
        <v>31</v>
      </c>
    </row>
    <row r="16175" spans="18:19" x14ac:dyDescent="0.25">
      <c r="R16175" s="3">
        <v>17178</v>
      </c>
      <c r="S16175" s="3" t="s">
        <v>31</v>
      </c>
    </row>
    <row r="16176" spans="18:19" x14ac:dyDescent="0.25">
      <c r="R16176" s="3">
        <v>17179</v>
      </c>
      <c r="S16176" s="3" t="s">
        <v>31</v>
      </c>
    </row>
    <row r="16177" spans="18:19" x14ac:dyDescent="0.25">
      <c r="R16177" s="3">
        <v>17180</v>
      </c>
      <c r="S16177" s="3" t="s">
        <v>31</v>
      </c>
    </row>
    <row r="16178" spans="18:19" x14ac:dyDescent="0.25">
      <c r="R16178" s="3">
        <v>17181</v>
      </c>
      <c r="S16178" s="3" t="s">
        <v>31</v>
      </c>
    </row>
    <row r="16179" spans="18:19" x14ac:dyDescent="0.25">
      <c r="R16179" s="3">
        <v>17182</v>
      </c>
      <c r="S16179" s="3" t="s">
        <v>31</v>
      </c>
    </row>
    <row r="16180" spans="18:19" x14ac:dyDescent="0.25">
      <c r="R16180" s="3">
        <v>17183</v>
      </c>
      <c r="S16180" s="3" t="s">
        <v>31</v>
      </c>
    </row>
    <row r="16181" spans="18:19" x14ac:dyDescent="0.25">
      <c r="R16181" s="3">
        <v>17184</v>
      </c>
      <c r="S16181" s="3" t="s">
        <v>31</v>
      </c>
    </row>
    <row r="16182" spans="18:19" x14ac:dyDescent="0.25">
      <c r="R16182" s="3">
        <v>17185</v>
      </c>
      <c r="S16182" s="3" t="s">
        <v>31</v>
      </c>
    </row>
    <row r="16183" spans="18:19" x14ac:dyDescent="0.25">
      <c r="R16183" s="3">
        <v>17186</v>
      </c>
      <c r="S16183" s="3" t="s">
        <v>31</v>
      </c>
    </row>
    <row r="16184" spans="18:19" x14ac:dyDescent="0.25">
      <c r="R16184" s="3">
        <v>17187</v>
      </c>
      <c r="S16184" s="3" t="s">
        <v>31</v>
      </c>
    </row>
    <row r="16185" spans="18:19" x14ac:dyDescent="0.25">
      <c r="R16185" s="3">
        <v>17188</v>
      </c>
      <c r="S16185" s="3" t="s">
        <v>31</v>
      </c>
    </row>
    <row r="16186" spans="18:19" x14ac:dyDescent="0.25">
      <c r="R16186" s="3">
        <v>17189</v>
      </c>
      <c r="S16186" s="3" t="s">
        <v>31</v>
      </c>
    </row>
    <row r="16187" spans="18:19" x14ac:dyDescent="0.25">
      <c r="R16187" s="3">
        <v>17190</v>
      </c>
      <c r="S16187" s="3" t="s">
        <v>31</v>
      </c>
    </row>
    <row r="16188" spans="18:19" x14ac:dyDescent="0.25">
      <c r="R16188" s="3">
        <v>17191</v>
      </c>
      <c r="S16188" s="3" t="s">
        <v>31</v>
      </c>
    </row>
    <row r="16189" spans="18:19" x14ac:dyDescent="0.25">
      <c r="R16189" s="3">
        <v>17192</v>
      </c>
      <c r="S16189" s="3" t="s">
        <v>31</v>
      </c>
    </row>
    <row r="16190" spans="18:19" x14ac:dyDescent="0.25">
      <c r="R16190" s="3">
        <v>17193</v>
      </c>
      <c r="S16190" s="3" t="s">
        <v>31</v>
      </c>
    </row>
    <row r="16191" spans="18:19" x14ac:dyDescent="0.25">
      <c r="R16191" s="3">
        <v>17194</v>
      </c>
      <c r="S16191" s="3" t="s">
        <v>31</v>
      </c>
    </row>
    <row r="16192" spans="18:19" x14ac:dyDescent="0.25">
      <c r="R16192" s="3">
        <v>17195</v>
      </c>
      <c r="S16192" s="3" t="s">
        <v>31</v>
      </c>
    </row>
    <row r="16193" spans="18:19" x14ac:dyDescent="0.25">
      <c r="R16193" s="3">
        <v>17196</v>
      </c>
      <c r="S16193" s="3" t="s">
        <v>31</v>
      </c>
    </row>
    <row r="16194" spans="18:19" x14ac:dyDescent="0.25">
      <c r="R16194" s="3">
        <v>17197</v>
      </c>
      <c r="S16194" s="3" t="s">
        <v>31</v>
      </c>
    </row>
    <row r="16195" spans="18:19" x14ac:dyDescent="0.25">
      <c r="R16195" s="3">
        <v>17198</v>
      </c>
      <c r="S16195" s="3" t="s">
        <v>31</v>
      </c>
    </row>
    <row r="16196" spans="18:19" x14ac:dyDescent="0.25">
      <c r="R16196" s="3">
        <v>17199</v>
      </c>
      <c r="S16196" s="3" t="s">
        <v>31</v>
      </c>
    </row>
    <row r="16197" spans="18:19" x14ac:dyDescent="0.25">
      <c r="R16197" s="3">
        <v>17200</v>
      </c>
      <c r="S16197" s="3" t="s">
        <v>31</v>
      </c>
    </row>
    <row r="16198" spans="18:19" x14ac:dyDescent="0.25">
      <c r="R16198" s="3">
        <v>17201</v>
      </c>
      <c r="S16198" s="3" t="s">
        <v>31</v>
      </c>
    </row>
    <row r="16199" spans="18:19" x14ac:dyDescent="0.25">
      <c r="R16199" s="3">
        <v>17202</v>
      </c>
      <c r="S16199" s="3" t="s">
        <v>31</v>
      </c>
    </row>
    <row r="16200" spans="18:19" x14ac:dyDescent="0.25">
      <c r="R16200" s="3">
        <v>17203</v>
      </c>
      <c r="S16200" s="3" t="s">
        <v>31</v>
      </c>
    </row>
    <row r="16201" spans="18:19" x14ac:dyDescent="0.25">
      <c r="R16201" s="3">
        <v>17204</v>
      </c>
      <c r="S16201" s="3" t="s">
        <v>31</v>
      </c>
    </row>
    <row r="16202" spans="18:19" x14ac:dyDescent="0.25">
      <c r="R16202" s="3">
        <v>17205</v>
      </c>
      <c r="S16202" s="3" t="s">
        <v>31</v>
      </c>
    </row>
    <row r="16203" spans="18:19" x14ac:dyDescent="0.25">
      <c r="R16203" s="3">
        <v>17206</v>
      </c>
      <c r="S16203" s="3" t="s">
        <v>31</v>
      </c>
    </row>
    <row r="16204" spans="18:19" x14ac:dyDescent="0.25">
      <c r="R16204" s="3">
        <v>17207</v>
      </c>
      <c r="S16204" s="3" t="s">
        <v>31</v>
      </c>
    </row>
    <row r="16205" spans="18:19" x14ac:dyDescent="0.25">
      <c r="R16205" s="3">
        <v>17208</v>
      </c>
      <c r="S16205" s="3" t="s">
        <v>31</v>
      </c>
    </row>
    <row r="16206" spans="18:19" x14ac:dyDescent="0.25">
      <c r="R16206" s="3">
        <v>17209</v>
      </c>
      <c r="S16206" s="3" t="s">
        <v>31</v>
      </c>
    </row>
    <row r="16207" spans="18:19" x14ac:dyDescent="0.25">
      <c r="R16207" s="3">
        <v>17210</v>
      </c>
      <c r="S16207" s="3" t="s">
        <v>31</v>
      </c>
    </row>
    <row r="16208" spans="18:19" x14ac:dyDescent="0.25">
      <c r="R16208" s="3">
        <v>17211</v>
      </c>
      <c r="S16208" s="3" t="s">
        <v>31</v>
      </c>
    </row>
    <row r="16209" spans="18:19" x14ac:dyDescent="0.25">
      <c r="R16209" s="3">
        <v>17212</v>
      </c>
      <c r="S16209" s="3" t="s">
        <v>31</v>
      </c>
    </row>
    <row r="16210" spans="18:19" x14ac:dyDescent="0.25">
      <c r="R16210" s="3">
        <v>17213</v>
      </c>
      <c r="S16210" s="3" t="s">
        <v>31</v>
      </c>
    </row>
    <row r="16211" spans="18:19" x14ac:dyDescent="0.25">
      <c r="R16211" s="3">
        <v>17214</v>
      </c>
      <c r="S16211" s="3" t="s">
        <v>31</v>
      </c>
    </row>
    <row r="16212" spans="18:19" x14ac:dyDescent="0.25">
      <c r="R16212" s="3">
        <v>17215</v>
      </c>
      <c r="S16212" s="3" t="s">
        <v>31</v>
      </c>
    </row>
    <row r="16213" spans="18:19" x14ac:dyDescent="0.25">
      <c r="R16213" s="3">
        <v>17216</v>
      </c>
      <c r="S16213" s="3" t="s">
        <v>31</v>
      </c>
    </row>
    <row r="16214" spans="18:19" x14ac:dyDescent="0.25">
      <c r="R16214" s="3">
        <v>17217</v>
      </c>
      <c r="S16214" s="3" t="s">
        <v>31</v>
      </c>
    </row>
    <row r="16215" spans="18:19" x14ac:dyDescent="0.25">
      <c r="R16215" s="3">
        <v>17218</v>
      </c>
      <c r="S16215" s="3" t="s">
        <v>31</v>
      </c>
    </row>
    <row r="16216" spans="18:19" x14ac:dyDescent="0.25">
      <c r="R16216" s="3">
        <v>17219</v>
      </c>
      <c r="S16216" s="3" t="s">
        <v>31</v>
      </c>
    </row>
    <row r="16217" spans="18:19" x14ac:dyDescent="0.25">
      <c r="R16217" s="3">
        <v>17220</v>
      </c>
      <c r="S16217" s="3" t="s">
        <v>31</v>
      </c>
    </row>
    <row r="16218" spans="18:19" x14ac:dyDescent="0.25">
      <c r="R16218" s="3">
        <v>17221</v>
      </c>
      <c r="S16218" s="3" t="s">
        <v>31</v>
      </c>
    </row>
    <row r="16219" spans="18:19" x14ac:dyDescent="0.25">
      <c r="R16219" s="3">
        <v>17222</v>
      </c>
      <c r="S16219" s="3" t="s">
        <v>31</v>
      </c>
    </row>
    <row r="16220" spans="18:19" x14ac:dyDescent="0.25">
      <c r="R16220" s="3">
        <v>17223</v>
      </c>
      <c r="S16220" s="3" t="s">
        <v>31</v>
      </c>
    </row>
    <row r="16221" spans="18:19" x14ac:dyDescent="0.25">
      <c r="R16221" s="3">
        <v>17224</v>
      </c>
      <c r="S16221" s="3" t="s">
        <v>31</v>
      </c>
    </row>
    <row r="16222" spans="18:19" x14ac:dyDescent="0.25">
      <c r="R16222" s="3">
        <v>17225</v>
      </c>
      <c r="S16222" s="3" t="s">
        <v>31</v>
      </c>
    </row>
    <row r="16223" spans="18:19" x14ac:dyDescent="0.25">
      <c r="R16223" s="3">
        <v>17226</v>
      </c>
      <c r="S16223" s="3" t="s">
        <v>31</v>
      </c>
    </row>
    <row r="16224" spans="18:19" x14ac:dyDescent="0.25">
      <c r="R16224" s="3">
        <v>17227</v>
      </c>
      <c r="S16224" s="3" t="s">
        <v>31</v>
      </c>
    </row>
    <row r="16225" spans="18:19" x14ac:dyDescent="0.25">
      <c r="R16225" s="3">
        <v>17228</v>
      </c>
      <c r="S16225" s="3" t="s">
        <v>31</v>
      </c>
    </row>
    <row r="16226" spans="18:19" x14ac:dyDescent="0.25">
      <c r="R16226" s="3">
        <v>17229</v>
      </c>
      <c r="S16226" s="3" t="s">
        <v>31</v>
      </c>
    </row>
    <row r="16227" spans="18:19" x14ac:dyDescent="0.25">
      <c r="R16227" s="3">
        <v>17230</v>
      </c>
      <c r="S16227" s="3" t="s">
        <v>31</v>
      </c>
    </row>
    <row r="16228" spans="18:19" x14ac:dyDescent="0.25">
      <c r="R16228" s="3">
        <v>17231</v>
      </c>
      <c r="S16228" s="3" t="s">
        <v>31</v>
      </c>
    </row>
    <row r="16229" spans="18:19" x14ac:dyDescent="0.25">
      <c r="R16229" s="3">
        <v>17232</v>
      </c>
      <c r="S16229" s="3" t="s">
        <v>31</v>
      </c>
    </row>
    <row r="16230" spans="18:19" x14ac:dyDescent="0.25">
      <c r="R16230" s="3">
        <v>17233</v>
      </c>
      <c r="S16230" s="3" t="s">
        <v>31</v>
      </c>
    </row>
    <row r="16231" spans="18:19" x14ac:dyDescent="0.25">
      <c r="R16231" s="3">
        <v>17234</v>
      </c>
      <c r="S16231" s="3" t="s">
        <v>31</v>
      </c>
    </row>
    <row r="16232" spans="18:19" x14ac:dyDescent="0.25">
      <c r="R16232" s="3">
        <v>17235</v>
      </c>
      <c r="S16232" s="3" t="s">
        <v>31</v>
      </c>
    </row>
    <row r="16233" spans="18:19" x14ac:dyDescent="0.25">
      <c r="R16233" s="3">
        <v>17236</v>
      </c>
      <c r="S16233" s="3" t="s">
        <v>31</v>
      </c>
    </row>
    <row r="16234" spans="18:19" x14ac:dyDescent="0.25">
      <c r="R16234" s="3">
        <v>17237</v>
      </c>
      <c r="S16234" s="3" t="s">
        <v>31</v>
      </c>
    </row>
    <row r="16235" spans="18:19" x14ac:dyDescent="0.25">
      <c r="R16235" s="3">
        <v>17238</v>
      </c>
      <c r="S16235" s="3" t="s">
        <v>31</v>
      </c>
    </row>
    <row r="16236" spans="18:19" x14ac:dyDescent="0.25">
      <c r="R16236" s="3">
        <v>17239</v>
      </c>
      <c r="S16236" s="3" t="s">
        <v>31</v>
      </c>
    </row>
    <row r="16237" spans="18:19" x14ac:dyDescent="0.25">
      <c r="R16237" s="3">
        <v>17240</v>
      </c>
      <c r="S16237" s="3" t="s">
        <v>31</v>
      </c>
    </row>
    <row r="16238" spans="18:19" x14ac:dyDescent="0.25">
      <c r="R16238" s="3">
        <v>17241</v>
      </c>
      <c r="S16238" s="3" t="s">
        <v>31</v>
      </c>
    </row>
    <row r="16239" spans="18:19" x14ac:dyDescent="0.25">
      <c r="R16239" s="3">
        <v>17242</v>
      </c>
      <c r="S16239" s="3" t="s">
        <v>31</v>
      </c>
    </row>
    <row r="16240" spans="18:19" x14ac:dyDescent="0.25">
      <c r="R16240" s="3">
        <v>17243</v>
      </c>
      <c r="S16240" s="3" t="s">
        <v>31</v>
      </c>
    </row>
    <row r="16241" spans="18:19" x14ac:dyDescent="0.25">
      <c r="R16241" s="3">
        <v>17244</v>
      </c>
      <c r="S16241" s="3" t="s">
        <v>31</v>
      </c>
    </row>
    <row r="16242" spans="18:19" x14ac:dyDescent="0.25">
      <c r="R16242" s="3">
        <v>17245</v>
      </c>
      <c r="S16242" s="3" t="s">
        <v>31</v>
      </c>
    </row>
    <row r="16243" spans="18:19" x14ac:dyDescent="0.25">
      <c r="R16243" s="3">
        <v>17246</v>
      </c>
      <c r="S16243" s="3" t="s">
        <v>31</v>
      </c>
    </row>
    <row r="16244" spans="18:19" x14ac:dyDescent="0.25">
      <c r="R16244" s="3">
        <v>17247</v>
      </c>
      <c r="S16244" s="3" t="s">
        <v>31</v>
      </c>
    </row>
    <row r="16245" spans="18:19" x14ac:dyDescent="0.25">
      <c r="R16245" s="3">
        <v>17248</v>
      </c>
      <c r="S16245" s="3" t="s">
        <v>31</v>
      </c>
    </row>
    <row r="16246" spans="18:19" x14ac:dyDescent="0.25">
      <c r="R16246" s="3">
        <v>17249</v>
      </c>
      <c r="S16246" s="3" t="s">
        <v>31</v>
      </c>
    </row>
    <row r="16247" spans="18:19" x14ac:dyDescent="0.25">
      <c r="R16247" s="3">
        <v>17250</v>
      </c>
      <c r="S16247" s="3" t="s">
        <v>31</v>
      </c>
    </row>
    <row r="16248" spans="18:19" x14ac:dyDescent="0.25">
      <c r="R16248" s="3">
        <v>17251</v>
      </c>
      <c r="S16248" s="3" t="s">
        <v>31</v>
      </c>
    </row>
    <row r="16249" spans="18:19" x14ac:dyDescent="0.25">
      <c r="R16249" s="3">
        <v>17252</v>
      </c>
      <c r="S16249" s="3" t="s">
        <v>31</v>
      </c>
    </row>
    <row r="16250" spans="18:19" x14ac:dyDescent="0.25">
      <c r="R16250" s="3">
        <v>17253</v>
      </c>
      <c r="S16250" s="3" t="s">
        <v>31</v>
      </c>
    </row>
    <row r="16251" spans="18:19" x14ac:dyDescent="0.25">
      <c r="R16251" s="3">
        <v>17254</v>
      </c>
      <c r="S16251" s="3" t="s">
        <v>31</v>
      </c>
    </row>
    <row r="16252" spans="18:19" x14ac:dyDescent="0.25">
      <c r="R16252" s="3">
        <v>17255</v>
      </c>
      <c r="S16252" s="3" t="s">
        <v>31</v>
      </c>
    </row>
    <row r="16253" spans="18:19" x14ac:dyDescent="0.25">
      <c r="R16253" s="3">
        <v>17256</v>
      </c>
      <c r="S16253" s="3" t="s">
        <v>31</v>
      </c>
    </row>
    <row r="16254" spans="18:19" x14ac:dyDescent="0.25">
      <c r="R16254" s="3">
        <v>17257</v>
      </c>
      <c r="S16254" s="3" t="s">
        <v>31</v>
      </c>
    </row>
    <row r="16255" spans="18:19" x14ac:dyDescent="0.25">
      <c r="R16255" s="3">
        <v>17258</v>
      </c>
      <c r="S16255" s="3" t="s">
        <v>31</v>
      </c>
    </row>
    <row r="16256" spans="18:19" x14ac:dyDescent="0.25">
      <c r="R16256" s="3">
        <v>17259</v>
      </c>
      <c r="S16256" s="3" t="s">
        <v>31</v>
      </c>
    </row>
    <row r="16257" spans="18:19" x14ac:dyDescent="0.25">
      <c r="R16257" s="3">
        <v>17260</v>
      </c>
      <c r="S16257" s="3" t="s">
        <v>31</v>
      </c>
    </row>
    <row r="16258" spans="18:19" x14ac:dyDescent="0.25">
      <c r="R16258" s="3">
        <v>17261</v>
      </c>
      <c r="S16258" s="3" t="s">
        <v>31</v>
      </c>
    </row>
    <row r="16259" spans="18:19" x14ac:dyDescent="0.25">
      <c r="R16259" s="3">
        <v>17262</v>
      </c>
      <c r="S16259" s="3" t="s">
        <v>31</v>
      </c>
    </row>
    <row r="16260" spans="18:19" x14ac:dyDescent="0.25">
      <c r="R16260" s="3">
        <v>17263</v>
      </c>
      <c r="S16260" s="3" t="s">
        <v>31</v>
      </c>
    </row>
    <row r="16261" spans="18:19" x14ac:dyDescent="0.25">
      <c r="R16261" s="3">
        <v>17264</v>
      </c>
      <c r="S16261" s="3" t="s">
        <v>31</v>
      </c>
    </row>
    <row r="16262" spans="18:19" x14ac:dyDescent="0.25">
      <c r="R16262" s="3">
        <v>17265</v>
      </c>
      <c r="S16262" s="3" t="s">
        <v>31</v>
      </c>
    </row>
    <row r="16263" spans="18:19" x14ac:dyDescent="0.25">
      <c r="R16263" s="3">
        <v>17266</v>
      </c>
      <c r="S16263" s="3" t="s">
        <v>31</v>
      </c>
    </row>
    <row r="16264" spans="18:19" x14ac:dyDescent="0.25">
      <c r="R16264" s="3">
        <v>17267</v>
      </c>
      <c r="S16264" s="3" t="s">
        <v>31</v>
      </c>
    </row>
    <row r="16265" spans="18:19" x14ac:dyDescent="0.25">
      <c r="R16265" s="3">
        <v>17268</v>
      </c>
      <c r="S16265" s="3" t="s">
        <v>31</v>
      </c>
    </row>
    <row r="16266" spans="18:19" x14ac:dyDescent="0.25">
      <c r="R16266" s="3">
        <v>17269</v>
      </c>
      <c r="S16266" s="3" t="s">
        <v>31</v>
      </c>
    </row>
    <row r="16267" spans="18:19" x14ac:dyDescent="0.25">
      <c r="R16267" s="3">
        <v>17270</v>
      </c>
      <c r="S16267" s="3" t="s">
        <v>31</v>
      </c>
    </row>
    <row r="16268" spans="18:19" x14ac:dyDescent="0.25">
      <c r="R16268" s="3">
        <v>17271</v>
      </c>
      <c r="S16268" s="3" t="s">
        <v>31</v>
      </c>
    </row>
    <row r="16269" spans="18:19" x14ac:dyDescent="0.25">
      <c r="R16269" s="3">
        <v>17272</v>
      </c>
      <c r="S16269" s="3" t="s">
        <v>31</v>
      </c>
    </row>
    <row r="16270" spans="18:19" x14ac:dyDescent="0.25">
      <c r="R16270" s="3">
        <v>17273</v>
      </c>
      <c r="S16270" s="3" t="s">
        <v>31</v>
      </c>
    </row>
    <row r="16271" spans="18:19" x14ac:dyDescent="0.25">
      <c r="R16271" s="3">
        <v>17274</v>
      </c>
      <c r="S16271" s="3" t="s">
        <v>31</v>
      </c>
    </row>
    <row r="16272" spans="18:19" x14ac:dyDescent="0.25">
      <c r="R16272" s="3">
        <v>17275</v>
      </c>
      <c r="S16272" s="3" t="s">
        <v>31</v>
      </c>
    </row>
    <row r="16273" spans="18:19" x14ac:dyDescent="0.25">
      <c r="R16273" s="3">
        <v>17276</v>
      </c>
      <c r="S16273" s="3" t="s">
        <v>31</v>
      </c>
    </row>
    <row r="16274" spans="18:19" x14ac:dyDescent="0.25">
      <c r="R16274" s="3">
        <v>17277</v>
      </c>
      <c r="S16274" s="3" t="s">
        <v>31</v>
      </c>
    </row>
    <row r="16275" spans="18:19" x14ac:dyDescent="0.25">
      <c r="R16275" s="3">
        <v>17278</v>
      </c>
      <c r="S16275" s="3" t="s">
        <v>31</v>
      </c>
    </row>
    <row r="16276" spans="18:19" x14ac:dyDescent="0.25">
      <c r="R16276" s="3">
        <v>17279</v>
      </c>
      <c r="S16276" s="3" t="s">
        <v>31</v>
      </c>
    </row>
    <row r="16277" spans="18:19" x14ac:dyDescent="0.25">
      <c r="R16277" s="3">
        <v>17280</v>
      </c>
      <c r="S16277" s="3" t="s">
        <v>31</v>
      </c>
    </row>
    <row r="16278" spans="18:19" x14ac:dyDescent="0.25">
      <c r="R16278" s="3">
        <v>17281</v>
      </c>
      <c r="S16278" s="3" t="s">
        <v>31</v>
      </c>
    </row>
    <row r="16279" spans="18:19" x14ac:dyDescent="0.25">
      <c r="R16279" s="3">
        <v>17282</v>
      </c>
      <c r="S16279" s="3" t="s">
        <v>31</v>
      </c>
    </row>
    <row r="16280" spans="18:19" x14ac:dyDescent="0.25">
      <c r="R16280" s="3">
        <v>17283</v>
      </c>
      <c r="S16280" s="3" t="s">
        <v>31</v>
      </c>
    </row>
    <row r="16281" spans="18:19" x14ac:dyDescent="0.25">
      <c r="R16281" s="3">
        <v>17284</v>
      </c>
      <c r="S16281" s="3" t="s">
        <v>31</v>
      </c>
    </row>
    <row r="16282" spans="18:19" x14ac:dyDescent="0.25">
      <c r="R16282" s="3">
        <v>17285</v>
      </c>
      <c r="S16282" s="3" t="s">
        <v>31</v>
      </c>
    </row>
    <row r="16283" spans="18:19" x14ac:dyDescent="0.25">
      <c r="R16283" s="3">
        <v>17286</v>
      </c>
      <c r="S16283" s="3" t="s">
        <v>31</v>
      </c>
    </row>
    <row r="16284" spans="18:19" x14ac:dyDescent="0.25">
      <c r="R16284" s="3">
        <v>17287</v>
      </c>
      <c r="S16284" s="3" t="s">
        <v>31</v>
      </c>
    </row>
    <row r="16285" spans="18:19" x14ac:dyDescent="0.25">
      <c r="R16285" s="3">
        <v>17288</v>
      </c>
      <c r="S16285" s="3" t="s">
        <v>31</v>
      </c>
    </row>
    <row r="16286" spans="18:19" x14ac:dyDescent="0.25">
      <c r="R16286" s="3">
        <v>17289</v>
      </c>
      <c r="S16286" s="3" t="s">
        <v>31</v>
      </c>
    </row>
    <row r="16287" spans="18:19" x14ac:dyDescent="0.25">
      <c r="R16287" s="3">
        <v>17290</v>
      </c>
      <c r="S16287" s="3" t="s">
        <v>31</v>
      </c>
    </row>
    <row r="16288" spans="18:19" x14ac:dyDescent="0.25">
      <c r="R16288" s="3">
        <v>17291</v>
      </c>
      <c r="S16288" s="3" t="s">
        <v>31</v>
      </c>
    </row>
    <row r="16289" spans="18:19" x14ac:dyDescent="0.25">
      <c r="R16289" s="3">
        <v>17292</v>
      </c>
      <c r="S16289" s="3" t="s">
        <v>31</v>
      </c>
    </row>
    <row r="16290" spans="18:19" x14ac:dyDescent="0.25">
      <c r="R16290" s="3">
        <v>17293</v>
      </c>
      <c r="S16290" s="3" t="s">
        <v>31</v>
      </c>
    </row>
    <row r="16291" spans="18:19" x14ac:dyDescent="0.25">
      <c r="R16291" s="3">
        <v>17294</v>
      </c>
      <c r="S16291" s="3" t="s">
        <v>31</v>
      </c>
    </row>
    <row r="16292" spans="18:19" x14ac:dyDescent="0.25">
      <c r="R16292" s="3">
        <v>17295</v>
      </c>
      <c r="S16292" s="3" t="s">
        <v>31</v>
      </c>
    </row>
    <row r="16293" spans="18:19" x14ac:dyDescent="0.25">
      <c r="R16293" s="3">
        <v>17296</v>
      </c>
      <c r="S16293" s="3" t="s">
        <v>31</v>
      </c>
    </row>
    <row r="16294" spans="18:19" x14ac:dyDescent="0.25">
      <c r="R16294" s="3">
        <v>17297</v>
      </c>
      <c r="S16294" s="3" t="s">
        <v>31</v>
      </c>
    </row>
    <row r="16295" spans="18:19" x14ac:dyDescent="0.25">
      <c r="R16295" s="3">
        <v>17298</v>
      </c>
      <c r="S16295" s="3" t="s">
        <v>31</v>
      </c>
    </row>
    <row r="16296" spans="18:19" x14ac:dyDescent="0.25">
      <c r="R16296" s="3">
        <v>17299</v>
      </c>
      <c r="S16296" s="3" t="s">
        <v>31</v>
      </c>
    </row>
    <row r="16297" spans="18:19" x14ac:dyDescent="0.25">
      <c r="R16297" s="3">
        <v>17300</v>
      </c>
      <c r="S16297" s="3" t="s">
        <v>31</v>
      </c>
    </row>
    <row r="16298" spans="18:19" x14ac:dyDescent="0.25">
      <c r="R16298" s="3">
        <v>17301</v>
      </c>
      <c r="S16298" s="3" t="s">
        <v>31</v>
      </c>
    </row>
    <row r="16299" spans="18:19" x14ac:dyDescent="0.25">
      <c r="R16299" s="3">
        <v>17302</v>
      </c>
      <c r="S16299" s="3" t="s">
        <v>31</v>
      </c>
    </row>
    <row r="16300" spans="18:19" x14ac:dyDescent="0.25">
      <c r="R16300" s="3">
        <v>17303</v>
      </c>
      <c r="S16300" s="3" t="s">
        <v>31</v>
      </c>
    </row>
    <row r="16301" spans="18:19" x14ac:dyDescent="0.25">
      <c r="R16301" s="3">
        <v>17304</v>
      </c>
      <c r="S16301" s="3" t="s">
        <v>31</v>
      </c>
    </row>
    <row r="16302" spans="18:19" x14ac:dyDescent="0.25">
      <c r="R16302" s="3">
        <v>17305</v>
      </c>
      <c r="S16302" s="3" t="s">
        <v>31</v>
      </c>
    </row>
    <row r="16303" spans="18:19" x14ac:dyDescent="0.25">
      <c r="R16303" s="3">
        <v>17306</v>
      </c>
      <c r="S16303" s="3" t="s">
        <v>31</v>
      </c>
    </row>
    <row r="16304" spans="18:19" x14ac:dyDescent="0.25">
      <c r="R16304" s="3">
        <v>17307</v>
      </c>
      <c r="S16304" s="3" t="s">
        <v>31</v>
      </c>
    </row>
    <row r="16305" spans="18:19" x14ac:dyDescent="0.25">
      <c r="R16305" s="3">
        <v>17308</v>
      </c>
      <c r="S16305" s="3" t="s">
        <v>31</v>
      </c>
    </row>
    <row r="16306" spans="18:19" x14ac:dyDescent="0.25">
      <c r="R16306" s="3">
        <v>17309</v>
      </c>
      <c r="S16306" s="3" t="s">
        <v>31</v>
      </c>
    </row>
    <row r="16307" spans="18:19" x14ac:dyDescent="0.25">
      <c r="R16307" s="3">
        <v>17310</v>
      </c>
      <c r="S16307" s="3" t="s">
        <v>31</v>
      </c>
    </row>
    <row r="16308" spans="18:19" x14ac:dyDescent="0.25">
      <c r="R16308" s="3">
        <v>17311</v>
      </c>
      <c r="S16308" s="3" t="s">
        <v>31</v>
      </c>
    </row>
    <row r="16309" spans="18:19" x14ac:dyDescent="0.25">
      <c r="R16309" s="3">
        <v>17312</v>
      </c>
      <c r="S16309" s="3" t="s">
        <v>31</v>
      </c>
    </row>
    <row r="16310" spans="18:19" x14ac:dyDescent="0.25">
      <c r="R16310" s="3">
        <v>17313</v>
      </c>
      <c r="S16310" s="3" t="s">
        <v>31</v>
      </c>
    </row>
    <row r="16311" spans="18:19" x14ac:dyDescent="0.25">
      <c r="R16311" s="3">
        <v>17314</v>
      </c>
      <c r="S16311" s="3" t="s">
        <v>31</v>
      </c>
    </row>
    <row r="16312" spans="18:19" x14ac:dyDescent="0.25">
      <c r="R16312" s="3">
        <v>17315</v>
      </c>
      <c r="S16312" s="3" t="s">
        <v>31</v>
      </c>
    </row>
    <row r="16313" spans="18:19" x14ac:dyDescent="0.25">
      <c r="R16313" s="3">
        <v>17316</v>
      </c>
      <c r="S16313" s="3" t="s">
        <v>31</v>
      </c>
    </row>
    <row r="16314" spans="18:19" x14ac:dyDescent="0.25">
      <c r="R16314" s="3">
        <v>17317</v>
      </c>
      <c r="S16314" s="3" t="s">
        <v>31</v>
      </c>
    </row>
    <row r="16315" spans="18:19" x14ac:dyDescent="0.25">
      <c r="R16315" s="3">
        <v>17318</v>
      </c>
      <c r="S16315" s="3" t="s">
        <v>31</v>
      </c>
    </row>
    <row r="16316" spans="18:19" x14ac:dyDescent="0.25">
      <c r="R16316" s="3">
        <v>17319</v>
      </c>
      <c r="S16316" s="3" t="s">
        <v>31</v>
      </c>
    </row>
    <row r="16317" spans="18:19" x14ac:dyDescent="0.25">
      <c r="R16317" s="3">
        <v>17320</v>
      </c>
      <c r="S16317" s="3" t="s">
        <v>31</v>
      </c>
    </row>
    <row r="16318" spans="18:19" x14ac:dyDescent="0.25">
      <c r="R16318" s="3">
        <v>17321</v>
      </c>
      <c r="S16318" s="3" t="s">
        <v>31</v>
      </c>
    </row>
    <row r="16319" spans="18:19" x14ac:dyDescent="0.25">
      <c r="R16319" s="3">
        <v>17322</v>
      </c>
      <c r="S16319" s="3" t="s">
        <v>31</v>
      </c>
    </row>
    <row r="16320" spans="18:19" x14ac:dyDescent="0.25">
      <c r="R16320" s="3">
        <v>17323</v>
      </c>
      <c r="S16320" s="3" t="s">
        <v>31</v>
      </c>
    </row>
    <row r="16321" spans="18:19" x14ac:dyDescent="0.25">
      <c r="R16321" s="3">
        <v>17324</v>
      </c>
      <c r="S16321" s="3" t="s">
        <v>31</v>
      </c>
    </row>
    <row r="16322" spans="18:19" x14ac:dyDescent="0.25">
      <c r="R16322" s="3">
        <v>17325</v>
      </c>
      <c r="S16322" s="3" t="s">
        <v>31</v>
      </c>
    </row>
    <row r="16323" spans="18:19" x14ac:dyDescent="0.25">
      <c r="R16323" s="3">
        <v>17326</v>
      </c>
      <c r="S16323" s="3" t="s">
        <v>31</v>
      </c>
    </row>
    <row r="16324" spans="18:19" x14ac:dyDescent="0.25">
      <c r="R16324" s="3">
        <v>17327</v>
      </c>
      <c r="S16324" s="3" t="s">
        <v>31</v>
      </c>
    </row>
    <row r="16325" spans="18:19" x14ac:dyDescent="0.25">
      <c r="R16325" s="3">
        <v>17328</v>
      </c>
      <c r="S16325" s="3" t="s">
        <v>31</v>
      </c>
    </row>
    <row r="16326" spans="18:19" x14ac:dyDescent="0.25">
      <c r="R16326" s="3">
        <v>17329</v>
      </c>
      <c r="S16326" s="3" t="s">
        <v>31</v>
      </c>
    </row>
    <row r="16327" spans="18:19" x14ac:dyDescent="0.25">
      <c r="R16327" s="3">
        <v>17330</v>
      </c>
      <c r="S16327" s="3" t="s">
        <v>31</v>
      </c>
    </row>
    <row r="16328" spans="18:19" x14ac:dyDescent="0.25">
      <c r="R16328" s="3">
        <v>17331</v>
      </c>
      <c r="S16328" s="3" t="s">
        <v>31</v>
      </c>
    </row>
    <row r="16329" spans="18:19" x14ac:dyDescent="0.25">
      <c r="R16329" s="3">
        <v>17332</v>
      </c>
      <c r="S16329" s="3" t="s">
        <v>31</v>
      </c>
    </row>
    <row r="16330" spans="18:19" x14ac:dyDescent="0.25">
      <c r="R16330" s="3">
        <v>17333</v>
      </c>
      <c r="S16330" s="3" t="s">
        <v>31</v>
      </c>
    </row>
    <row r="16331" spans="18:19" x14ac:dyDescent="0.25">
      <c r="R16331" s="3">
        <v>17334</v>
      </c>
      <c r="S16331" s="3" t="s">
        <v>31</v>
      </c>
    </row>
    <row r="16332" spans="18:19" x14ac:dyDescent="0.25">
      <c r="R16332" s="3">
        <v>17335</v>
      </c>
      <c r="S16332" s="3" t="s">
        <v>31</v>
      </c>
    </row>
    <row r="16333" spans="18:19" x14ac:dyDescent="0.25">
      <c r="R16333" s="3">
        <v>17336</v>
      </c>
      <c r="S16333" s="3" t="s">
        <v>31</v>
      </c>
    </row>
    <row r="16334" spans="18:19" x14ac:dyDescent="0.25">
      <c r="R16334" s="3">
        <v>17337</v>
      </c>
      <c r="S16334" s="3" t="s">
        <v>31</v>
      </c>
    </row>
    <row r="16335" spans="18:19" x14ac:dyDescent="0.25">
      <c r="R16335" s="3">
        <v>17338</v>
      </c>
      <c r="S16335" s="3" t="s">
        <v>31</v>
      </c>
    </row>
    <row r="16336" spans="18:19" x14ac:dyDescent="0.25">
      <c r="R16336" s="3">
        <v>17339</v>
      </c>
      <c r="S16336" s="3" t="s">
        <v>31</v>
      </c>
    </row>
    <row r="16337" spans="18:19" x14ac:dyDescent="0.25">
      <c r="R16337" s="3">
        <v>17340</v>
      </c>
      <c r="S16337" s="3" t="s">
        <v>31</v>
      </c>
    </row>
    <row r="16338" spans="18:19" x14ac:dyDescent="0.25">
      <c r="R16338" s="3">
        <v>17341</v>
      </c>
      <c r="S16338" s="3" t="s">
        <v>31</v>
      </c>
    </row>
    <row r="16339" spans="18:19" x14ac:dyDescent="0.25">
      <c r="R16339" s="3">
        <v>17342</v>
      </c>
      <c r="S16339" s="3" t="s">
        <v>31</v>
      </c>
    </row>
    <row r="16340" spans="18:19" x14ac:dyDescent="0.25">
      <c r="R16340" s="3">
        <v>17343</v>
      </c>
      <c r="S16340" s="3" t="s">
        <v>31</v>
      </c>
    </row>
    <row r="16341" spans="18:19" x14ac:dyDescent="0.25">
      <c r="R16341" s="3">
        <v>17344</v>
      </c>
      <c r="S16341" s="3" t="s">
        <v>31</v>
      </c>
    </row>
    <row r="16342" spans="18:19" x14ac:dyDescent="0.25">
      <c r="R16342" s="3">
        <v>17345</v>
      </c>
      <c r="S16342" s="3" t="s">
        <v>31</v>
      </c>
    </row>
    <row r="16343" spans="18:19" x14ac:dyDescent="0.25">
      <c r="R16343" s="3">
        <v>17346</v>
      </c>
      <c r="S16343" s="3" t="s">
        <v>31</v>
      </c>
    </row>
    <row r="16344" spans="18:19" x14ac:dyDescent="0.25">
      <c r="R16344" s="3">
        <v>17347</v>
      </c>
      <c r="S16344" s="3" t="s">
        <v>31</v>
      </c>
    </row>
    <row r="16345" spans="18:19" x14ac:dyDescent="0.25">
      <c r="R16345" s="3">
        <v>17348</v>
      </c>
      <c r="S16345" s="3" t="s">
        <v>31</v>
      </c>
    </row>
    <row r="16346" spans="18:19" x14ac:dyDescent="0.25">
      <c r="R16346" s="3">
        <v>17349</v>
      </c>
      <c r="S16346" s="3" t="s">
        <v>31</v>
      </c>
    </row>
    <row r="16347" spans="18:19" x14ac:dyDescent="0.25">
      <c r="R16347" s="3">
        <v>17350</v>
      </c>
      <c r="S16347" s="3" t="s">
        <v>31</v>
      </c>
    </row>
    <row r="16348" spans="18:19" x14ac:dyDescent="0.25">
      <c r="R16348" s="3">
        <v>17351</v>
      </c>
      <c r="S16348" s="3" t="s">
        <v>31</v>
      </c>
    </row>
    <row r="16349" spans="18:19" x14ac:dyDescent="0.25">
      <c r="R16349" s="3">
        <v>17352</v>
      </c>
      <c r="S16349" s="3" t="s">
        <v>31</v>
      </c>
    </row>
    <row r="16350" spans="18:19" x14ac:dyDescent="0.25">
      <c r="R16350" s="3">
        <v>17353</v>
      </c>
      <c r="S16350" s="3" t="s">
        <v>31</v>
      </c>
    </row>
    <row r="16351" spans="18:19" x14ac:dyDescent="0.25">
      <c r="R16351" s="3">
        <v>17354</v>
      </c>
      <c r="S16351" s="3" t="s">
        <v>31</v>
      </c>
    </row>
    <row r="16352" spans="18:19" x14ac:dyDescent="0.25">
      <c r="R16352" s="3">
        <v>17355</v>
      </c>
      <c r="S16352" s="3" t="s">
        <v>31</v>
      </c>
    </row>
    <row r="16353" spans="18:19" x14ac:dyDescent="0.25">
      <c r="R16353" s="3">
        <v>17356</v>
      </c>
      <c r="S16353" s="3" t="s">
        <v>31</v>
      </c>
    </row>
    <row r="16354" spans="18:19" x14ac:dyDescent="0.25">
      <c r="R16354" s="3">
        <v>17357</v>
      </c>
      <c r="S16354" s="3" t="s">
        <v>31</v>
      </c>
    </row>
    <row r="16355" spans="18:19" x14ac:dyDescent="0.25">
      <c r="R16355" s="3">
        <v>17358</v>
      </c>
      <c r="S16355" s="3" t="s">
        <v>31</v>
      </c>
    </row>
    <row r="16356" spans="18:19" x14ac:dyDescent="0.25">
      <c r="R16356" s="3">
        <v>17359</v>
      </c>
      <c r="S16356" s="3" t="s">
        <v>31</v>
      </c>
    </row>
    <row r="16357" spans="18:19" x14ac:dyDescent="0.25">
      <c r="R16357" s="3">
        <v>17360</v>
      </c>
      <c r="S16357" s="3" t="s">
        <v>31</v>
      </c>
    </row>
    <row r="16358" spans="18:19" x14ac:dyDescent="0.25">
      <c r="R16358" s="3">
        <v>17361</v>
      </c>
      <c r="S16358" s="3" t="s">
        <v>31</v>
      </c>
    </row>
    <row r="16359" spans="18:19" x14ac:dyDescent="0.25">
      <c r="R16359" s="3">
        <v>17362</v>
      </c>
      <c r="S16359" s="3" t="s">
        <v>31</v>
      </c>
    </row>
    <row r="16360" spans="18:19" x14ac:dyDescent="0.25">
      <c r="R16360" s="3">
        <v>17363</v>
      </c>
      <c r="S16360" s="3" t="s">
        <v>31</v>
      </c>
    </row>
    <row r="16361" spans="18:19" x14ac:dyDescent="0.25">
      <c r="R16361" s="3">
        <v>17364</v>
      </c>
      <c r="S16361" s="3" t="s">
        <v>31</v>
      </c>
    </row>
    <row r="16362" spans="18:19" x14ac:dyDescent="0.25">
      <c r="R16362" s="3">
        <v>17365</v>
      </c>
      <c r="S16362" s="3" t="s">
        <v>31</v>
      </c>
    </row>
    <row r="16363" spans="18:19" x14ac:dyDescent="0.25">
      <c r="R16363" s="3">
        <v>17366</v>
      </c>
      <c r="S16363" s="3" t="s">
        <v>31</v>
      </c>
    </row>
    <row r="16364" spans="18:19" x14ac:dyDescent="0.25">
      <c r="R16364" s="3">
        <v>17367</v>
      </c>
      <c r="S16364" s="3" t="s">
        <v>31</v>
      </c>
    </row>
    <row r="16365" spans="18:19" x14ac:dyDescent="0.25">
      <c r="R16365" s="3">
        <v>17368</v>
      </c>
      <c r="S16365" s="3" t="s">
        <v>31</v>
      </c>
    </row>
    <row r="16366" spans="18:19" x14ac:dyDescent="0.25">
      <c r="R16366" s="3">
        <v>17369</v>
      </c>
      <c r="S16366" s="3" t="s">
        <v>31</v>
      </c>
    </row>
    <row r="16367" spans="18:19" x14ac:dyDescent="0.25">
      <c r="R16367" s="3">
        <v>17370</v>
      </c>
      <c r="S16367" s="3" t="s">
        <v>31</v>
      </c>
    </row>
    <row r="16368" spans="18:19" x14ac:dyDescent="0.25">
      <c r="R16368" s="3">
        <v>17371</v>
      </c>
      <c r="S16368" s="3" t="s">
        <v>31</v>
      </c>
    </row>
    <row r="16369" spans="18:19" x14ac:dyDescent="0.25">
      <c r="R16369" s="3">
        <v>17372</v>
      </c>
      <c r="S16369" s="3" t="s">
        <v>31</v>
      </c>
    </row>
    <row r="16370" spans="18:19" x14ac:dyDescent="0.25">
      <c r="R16370" s="3">
        <v>17373</v>
      </c>
      <c r="S16370" s="3" t="s">
        <v>31</v>
      </c>
    </row>
    <row r="16371" spans="18:19" x14ac:dyDescent="0.25">
      <c r="R16371" s="3">
        <v>17374</v>
      </c>
      <c r="S16371" s="3" t="s">
        <v>31</v>
      </c>
    </row>
    <row r="16372" spans="18:19" x14ac:dyDescent="0.25">
      <c r="R16372" s="3">
        <v>17375</v>
      </c>
      <c r="S16372" s="3" t="s">
        <v>31</v>
      </c>
    </row>
    <row r="16373" spans="18:19" x14ac:dyDescent="0.25">
      <c r="R16373" s="3">
        <v>17376</v>
      </c>
      <c r="S16373" s="3" t="s">
        <v>31</v>
      </c>
    </row>
    <row r="16374" spans="18:19" x14ac:dyDescent="0.25">
      <c r="R16374" s="3">
        <v>17377</v>
      </c>
      <c r="S16374" s="3" t="s">
        <v>31</v>
      </c>
    </row>
    <row r="16375" spans="18:19" x14ac:dyDescent="0.25">
      <c r="R16375" s="3">
        <v>17378</v>
      </c>
      <c r="S16375" s="3" t="s">
        <v>31</v>
      </c>
    </row>
    <row r="16376" spans="18:19" x14ac:dyDescent="0.25">
      <c r="R16376" s="3">
        <v>17379</v>
      </c>
      <c r="S16376" s="3" t="s">
        <v>31</v>
      </c>
    </row>
    <row r="16377" spans="18:19" x14ac:dyDescent="0.25">
      <c r="R16377" s="3">
        <v>17380</v>
      </c>
      <c r="S16377" s="3" t="s">
        <v>31</v>
      </c>
    </row>
    <row r="16378" spans="18:19" x14ac:dyDescent="0.25">
      <c r="R16378" s="3">
        <v>17381</v>
      </c>
      <c r="S16378" s="3" t="s">
        <v>31</v>
      </c>
    </row>
    <row r="16379" spans="18:19" x14ac:dyDescent="0.25">
      <c r="R16379" s="3">
        <v>17382</v>
      </c>
      <c r="S16379" s="3" t="s">
        <v>31</v>
      </c>
    </row>
    <row r="16380" spans="18:19" x14ac:dyDescent="0.25">
      <c r="R16380" s="3">
        <v>17383</v>
      </c>
      <c r="S16380" s="3" t="s">
        <v>31</v>
      </c>
    </row>
    <row r="16381" spans="18:19" x14ac:dyDescent="0.25">
      <c r="R16381" s="3">
        <v>17384</v>
      </c>
      <c r="S16381" s="3" t="s">
        <v>31</v>
      </c>
    </row>
    <row r="16382" spans="18:19" x14ac:dyDescent="0.25">
      <c r="R16382" s="3">
        <v>17385</v>
      </c>
      <c r="S16382" s="3" t="s">
        <v>31</v>
      </c>
    </row>
    <row r="16383" spans="18:19" x14ac:dyDescent="0.25">
      <c r="R16383" s="3">
        <v>17386</v>
      </c>
      <c r="S16383" s="3" t="s">
        <v>31</v>
      </c>
    </row>
    <row r="16384" spans="18:19" x14ac:dyDescent="0.25">
      <c r="R16384" s="3">
        <v>17387</v>
      </c>
      <c r="S16384" s="3" t="s">
        <v>31</v>
      </c>
    </row>
    <row r="16385" spans="18:19" x14ac:dyDescent="0.25">
      <c r="R16385" s="3">
        <v>17388</v>
      </c>
      <c r="S16385" s="3" t="s">
        <v>31</v>
      </c>
    </row>
    <row r="16386" spans="18:19" x14ac:dyDescent="0.25">
      <c r="R16386" s="3">
        <v>17389</v>
      </c>
      <c r="S16386" s="3" t="s">
        <v>31</v>
      </c>
    </row>
    <row r="16387" spans="18:19" x14ac:dyDescent="0.25">
      <c r="R16387" s="3">
        <v>17390</v>
      </c>
      <c r="S16387" s="3" t="s">
        <v>31</v>
      </c>
    </row>
    <row r="16388" spans="18:19" x14ac:dyDescent="0.25">
      <c r="R16388" s="3">
        <v>17391</v>
      </c>
      <c r="S16388" s="3" t="s">
        <v>31</v>
      </c>
    </row>
    <row r="16389" spans="18:19" x14ac:dyDescent="0.25">
      <c r="R16389" s="3">
        <v>17392</v>
      </c>
      <c r="S16389" s="3" t="s">
        <v>31</v>
      </c>
    </row>
    <row r="16390" spans="18:19" x14ac:dyDescent="0.25">
      <c r="R16390" s="3">
        <v>17393</v>
      </c>
      <c r="S16390" s="3" t="s">
        <v>31</v>
      </c>
    </row>
    <row r="16391" spans="18:19" x14ac:dyDescent="0.25">
      <c r="R16391" s="3">
        <v>17394</v>
      </c>
      <c r="S16391" s="3" t="s">
        <v>31</v>
      </c>
    </row>
    <row r="16392" spans="18:19" x14ac:dyDescent="0.25">
      <c r="R16392" s="3">
        <v>17395</v>
      </c>
      <c r="S16392" s="3" t="s">
        <v>31</v>
      </c>
    </row>
    <row r="16393" spans="18:19" x14ac:dyDescent="0.25">
      <c r="R16393" s="3">
        <v>17396</v>
      </c>
      <c r="S16393" s="3" t="s">
        <v>31</v>
      </c>
    </row>
    <row r="16394" spans="18:19" x14ac:dyDescent="0.25">
      <c r="R16394" s="3">
        <v>17397</v>
      </c>
      <c r="S16394" s="3" t="s">
        <v>31</v>
      </c>
    </row>
    <row r="16395" spans="18:19" x14ac:dyDescent="0.25">
      <c r="R16395" s="3">
        <v>17398</v>
      </c>
      <c r="S16395" s="3" t="s">
        <v>31</v>
      </c>
    </row>
    <row r="16396" spans="18:19" x14ac:dyDescent="0.25">
      <c r="R16396" s="3">
        <v>17399</v>
      </c>
      <c r="S16396" s="3" t="s">
        <v>31</v>
      </c>
    </row>
    <row r="16397" spans="18:19" x14ac:dyDescent="0.25">
      <c r="R16397" s="3">
        <v>17400</v>
      </c>
      <c r="S16397" s="3" t="s">
        <v>31</v>
      </c>
    </row>
    <row r="16398" spans="18:19" x14ac:dyDescent="0.25">
      <c r="R16398" s="3">
        <v>17401</v>
      </c>
      <c r="S16398" s="3" t="s">
        <v>31</v>
      </c>
    </row>
    <row r="16399" spans="18:19" x14ac:dyDescent="0.25">
      <c r="R16399" s="3">
        <v>17402</v>
      </c>
      <c r="S16399" s="3" t="s">
        <v>31</v>
      </c>
    </row>
    <row r="16400" spans="18:19" x14ac:dyDescent="0.25">
      <c r="R16400" s="3">
        <v>17403</v>
      </c>
      <c r="S16400" s="3" t="s">
        <v>31</v>
      </c>
    </row>
    <row r="16401" spans="18:19" x14ac:dyDescent="0.25">
      <c r="R16401" s="3">
        <v>17404</v>
      </c>
      <c r="S16401" s="3" t="s">
        <v>31</v>
      </c>
    </row>
    <row r="16402" spans="18:19" x14ac:dyDescent="0.25">
      <c r="R16402" s="3">
        <v>17405</v>
      </c>
      <c r="S16402" s="3" t="s">
        <v>31</v>
      </c>
    </row>
    <row r="16403" spans="18:19" x14ac:dyDescent="0.25">
      <c r="R16403" s="3">
        <v>17406</v>
      </c>
      <c r="S16403" s="3" t="s">
        <v>31</v>
      </c>
    </row>
    <row r="16404" spans="18:19" x14ac:dyDescent="0.25">
      <c r="R16404" s="3">
        <v>17407</v>
      </c>
      <c r="S16404" s="3" t="s">
        <v>31</v>
      </c>
    </row>
    <row r="16405" spans="18:19" x14ac:dyDescent="0.25">
      <c r="R16405" s="3">
        <v>17408</v>
      </c>
      <c r="S16405" s="3" t="s">
        <v>31</v>
      </c>
    </row>
    <row r="16406" spans="18:19" x14ac:dyDescent="0.25">
      <c r="R16406" s="3">
        <v>17409</v>
      </c>
      <c r="S16406" s="3" t="s">
        <v>31</v>
      </c>
    </row>
    <row r="16407" spans="18:19" x14ac:dyDescent="0.25">
      <c r="R16407" s="3">
        <v>17410</v>
      </c>
      <c r="S16407" s="3" t="s">
        <v>31</v>
      </c>
    </row>
    <row r="16408" spans="18:19" x14ac:dyDescent="0.25">
      <c r="R16408" s="3">
        <v>17411</v>
      </c>
      <c r="S16408" s="3" t="s">
        <v>31</v>
      </c>
    </row>
    <row r="16409" spans="18:19" x14ac:dyDescent="0.25">
      <c r="R16409" s="3">
        <v>17412</v>
      </c>
      <c r="S16409" s="3" t="s">
        <v>31</v>
      </c>
    </row>
    <row r="16410" spans="18:19" x14ac:dyDescent="0.25">
      <c r="R16410" s="3">
        <v>17413</v>
      </c>
      <c r="S16410" s="3" t="s">
        <v>31</v>
      </c>
    </row>
    <row r="16411" spans="18:19" x14ac:dyDescent="0.25">
      <c r="R16411" s="3">
        <v>17414</v>
      </c>
      <c r="S16411" s="3" t="s">
        <v>31</v>
      </c>
    </row>
    <row r="16412" spans="18:19" x14ac:dyDescent="0.25">
      <c r="R16412" s="3">
        <v>17415</v>
      </c>
      <c r="S16412" s="3" t="s">
        <v>31</v>
      </c>
    </row>
    <row r="16413" spans="18:19" x14ac:dyDescent="0.25">
      <c r="R16413" s="3">
        <v>17416</v>
      </c>
      <c r="S16413" s="3" t="s">
        <v>31</v>
      </c>
    </row>
    <row r="16414" spans="18:19" x14ac:dyDescent="0.25">
      <c r="R16414" s="3">
        <v>17417</v>
      </c>
      <c r="S16414" s="3" t="s">
        <v>31</v>
      </c>
    </row>
    <row r="16415" spans="18:19" x14ac:dyDescent="0.25">
      <c r="R16415" s="3">
        <v>17418</v>
      </c>
      <c r="S16415" s="3" t="s">
        <v>31</v>
      </c>
    </row>
    <row r="16416" spans="18:19" x14ac:dyDescent="0.25">
      <c r="R16416" s="3">
        <v>17419</v>
      </c>
      <c r="S16416" s="3" t="s">
        <v>31</v>
      </c>
    </row>
    <row r="16417" spans="18:19" x14ac:dyDescent="0.25">
      <c r="R16417" s="3">
        <v>17420</v>
      </c>
      <c r="S16417" s="3" t="s">
        <v>31</v>
      </c>
    </row>
    <row r="16418" spans="18:19" x14ac:dyDescent="0.25">
      <c r="R16418" s="3">
        <v>17421</v>
      </c>
      <c r="S16418" s="3" t="s">
        <v>31</v>
      </c>
    </row>
    <row r="16419" spans="18:19" x14ac:dyDescent="0.25">
      <c r="R16419" s="3">
        <v>17422</v>
      </c>
      <c r="S16419" s="3" t="s">
        <v>31</v>
      </c>
    </row>
    <row r="16420" spans="18:19" x14ac:dyDescent="0.25">
      <c r="R16420" s="3">
        <v>17423</v>
      </c>
      <c r="S16420" s="3" t="s">
        <v>31</v>
      </c>
    </row>
    <row r="16421" spans="18:19" x14ac:dyDescent="0.25">
      <c r="R16421" s="3">
        <v>17424</v>
      </c>
      <c r="S16421" s="3" t="s">
        <v>31</v>
      </c>
    </row>
    <row r="16422" spans="18:19" x14ac:dyDescent="0.25">
      <c r="R16422" s="3">
        <v>17425</v>
      </c>
      <c r="S16422" s="3" t="s">
        <v>31</v>
      </c>
    </row>
    <row r="16423" spans="18:19" x14ac:dyDescent="0.25">
      <c r="R16423" s="3">
        <v>17426</v>
      </c>
      <c r="S16423" s="3" t="s">
        <v>31</v>
      </c>
    </row>
    <row r="16424" spans="18:19" x14ac:dyDescent="0.25">
      <c r="R16424" s="3">
        <v>17427</v>
      </c>
      <c r="S16424" s="3" t="s">
        <v>31</v>
      </c>
    </row>
    <row r="16425" spans="18:19" x14ac:dyDescent="0.25">
      <c r="R16425" s="3">
        <v>17428</v>
      </c>
      <c r="S16425" s="3" t="s">
        <v>31</v>
      </c>
    </row>
    <row r="16426" spans="18:19" x14ac:dyDescent="0.25">
      <c r="R16426" s="3">
        <v>17429</v>
      </c>
      <c r="S16426" s="3" t="s">
        <v>31</v>
      </c>
    </row>
    <row r="16427" spans="18:19" x14ac:dyDescent="0.25">
      <c r="R16427" s="3">
        <v>17430</v>
      </c>
      <c r="S16427" s="3" t="s">
        <v>31</v>
      </c>
    </row>
    <row r="16428" spans="18:19" x14ac:dyDescent="0.25">
      <c r="R16428" s="3">
        <v>17431</v>
      </c>
      <c r="S16428" s="3" t="s">
        <v>31</v>
      </c>
    </row>
    <row r="16429" spans="18:19" x14ac:dyDescent="0.25">
      <c r="R16429" s="3">
        <v>17432</v>
      </c>
      <c r="S16429" s="3" t="s">
        <v>31</v>
      </c>
    </row>
    <row r="16430" spans="18:19" x14ac:dyDescent="0.25">
      <c r="R16430" s="3">
        <v>17433</v>
      </c>
      <c r="S16430" s="3" t="s">
        <v>31</v>
      </c>
    </row>
    <row r="16431" spans="18:19" x14ac:dyDescent="0.25">
      <c r="R16431" s="3">
        <v>17434</v>
      </c>
      <c r="S16431" s="3" t="s">
        <v>31</v>
      </c>
    </row>
    <row r="16432" spans="18:19" x14ac:dyDescent="0.25">
      <c r="R16432" s="3">
        <v>17435</v>
      </c>
      <c r="S16432" s="3" t="s">
        <v>31</v>
      </c>
    </row>
    <row r="16433" spans="18:19" x14ac:dyDescent="0.25">
      <c r="R16433" s="3">
        <v>17436</v>
      </c>
      <c r="S16433" s="3" t="s">
        <v>31</v>
      </c>
    </row>
    <row r="16434" spans="18:19" x14ac:dyDescent="0.25">
      <c r="R16434" s="3">
        <v>17437</v>
      </c>
      <c r="S16434" s="3" t="s">
        <v>31</v>
      </c>
    </row>
    <row r="16435" spans="18:19" x14ac:dyDescent="0.25">
      <c r="R16435" s="3">
        <v>17438</v>
      </c>
      <c r="S16435" s="3" t="s">
        <v>31</v>
      </c>
    </row>
    <row r="16436" spans="18:19" x14ac:dyDescent="0.25">
      <c r="R16436" s="3">
        <v>17439</v>
      </c>
      <c r="S16436" s="3" t="s">
        <v>31</v>
      </c>
    </row>
    <row r="16437" spans="18:19" x14ac:dyDescent="0.25">
      <c r="R16437" s="3">
        <v>17440</v>
      </c>
      <c r="S16437" s="3" t="s">
        <v>31</v>
      </c>
    </row>
    <row r="16438" spans="18:19" x14ac:dyDescent="0.25">
      <c r="R16438" s="3">
        <v>17441</v>
      </c>
      <c r="S16438" s="3" t="s">
        <v>31</v>
      </c>
    </row>
    <row r="16439" spans="18:19" x14ac:dyDescent="0.25">
      <c r="R16439" s="3">
        <v>17442</v>
      </c>
      <c r="S16439" s="3" t="s">
        <v>31</v>
      </c>
    </row>
    <row r="16440" spans="18:19" x14ac:dyDescent="0.25">
      <c r="R16440" s="3">
        <v>17443</v>
      </c>
      <c r="S16440" s="3" t="s">
        <v>31</v>
      </c>
    </row>
    <row r="16441" spans="18:19" x14ac:dyDescent="0.25">
      <c r="R16441" s="3">
        <v>17444</v>
      </c>
      <c r="S16441" s="3" t="s">
        <v>31</v>
      </c>
    </row>
    <row r="16442" spans="18:19" x14ac:dyDescent="0.25">
      <c r="R16442" s="3">
        <v>17445</v>
      </c>
      <c r="S16442" s="3" t="s">
        <v>31</v>
      </c>
    </row>
    <row r="16443" spans="18:19" x14ac:dyDescent="0.25">
      <c r="R16443" s="3">
        <v>17446</v>
      </c>
      <c r="S16443" s="3" t="s">
        <v>31</v>
      </c>
    </row>
    <row r="16444" spans="18:19" x14ac:dyDescent="0.25">
      <c r="R16444" s="3">
        <v>17447</v>
      </c>
      <c r="S16444" s="3" t="s">
        <v>31</v>
      </c>
    </row>
    <row r="16445" spans="18:19" x14ac:dyDescent="0.25">
      <c r="R16445" s="3">
        <v>17448</v>
      </c>
      <c r="S16445" s="3" t="s">
        <v>31</v>
      </c>
    </row>
    <row r="16446" spans="18:19" x14ac:dyDescent="0.25">
      <c r="R16446" s="3">
        <v>17449</v>
      </c>
      <c r="S16446" s="3" t="s">
        <v>31</v>
      </c>
    </row>
    <row r="16447" spans="18:19" x14ac:dyDescent="0.25">
      <c r="R16447" s="3">
        <v>17450</v>
      </c>
      <c r="S16447" s="3" t="s">
        <v>31</v>
      </c>
    </row>
    <row r="16448" spans="18:19" x14ac:dyDescent="0.25">
      <c r="R16448" s="3">
        <v>17451</v>
      </c>
      <c r="S16448" s="3" t="s">
        <v>31</v>
      </c>
    </row>
    <row r="16449" spans="18:19" x14ac:dyDescent="0.25">
      <c r="R16449" s="3">
        <v>17452</v>
      </c>
      <c r="S16449" s="3" t="s">
        <v>31</v>
      </c>
    </row>
    <row r="16450" spans="18:19" x14ac:dyDescent="0.25">
      <c r="R16450" s="3">
        <v>17453</v>
      </c>
      <c r="S16450" s="3" t="s">
        <v>31</v>
      </c>
    </row>
    <row r="16451" spans="18:19" x14ac:dyDescent="0.25">
      <c r="R16451" s="3">
        <v>17454</v>
      </c>
      <c r="S16451" s="3" t="s">
        <v>31</v>
      </c>
    </row>
    <row r="16452" spans="18:19" x14ac:dyDescent="0.25">
      <c r="R16452" s="3">
        <v>17455</v>
      </c>
      <c r="S16452" s="3" t="s">
        <v>31</v>
      </c>
    </row>
    <row r="16453" spans="18:19" x14ac:dyDescent="0.25">
      <c r="R16453" s="3">
        <v>17456</v>
      </c>
      <c r="S16453" s="3" t="s">
        <v>31</v>
      </c>
    </row>
    <row r="16454" spans="18:19" x14ac:dyDescent="0.25">
      <c r="R16454" s="3">
        <v>17457</v>
      </c>
      <c r="S16454" s="3" t="s">
        <v>31</v>
      </c>
    </row>
    <row r="16455" spans="18:19" x14ac:dyDescent="0.25">
      <c r="R16455" s="3">
        <v>17458</v>
      </c>
      <c r="S16455" s="3" t="s">
        <v>31</v>
      </c>
    </row>
    <row r="16456" spans="18:19" x14ac:dyDescent="0.25">
      <c r="R16456" s="3">
        <v>17459</v>
      </c>
      <c r="S16456" s="3" t="s">
        <v>31</v>
      </c>
    </row>
    <row r="16457" spans="18:19" x14ac:dyDescent="0.25">
      <c r="R16457" s="3">
        <v>17460</v>
      </c>
      <c r="S16457" s="3" t="s">
        <v>31</v>
      </c>
    </row>
    <row r="16458" spans="18:19" x14ac:dyDescent="0.25">
      <c r="R16458" s="3">
        <v>17461</v>
      </c>
      <c r="S16458" s="3" t="s">
        <v>31</v>
      </c>
    </row>
    <row r="16459" spans="18:19" x14ac:dyDescent="0.25">
      <c r="R16459" s="3">
        <v>17462</v>
      </c>
      <c r="S16459" s="3" t="s">
        <v>31</v>
      </c>
    </row>
    <row r="16460" spans="18:19" x14ac:dyDescent="0.25">
      <c r="R16460" s="3">
        <v>17463</v>
      </c>
      <c r="S16460" s="3" t="s">
        <v>31</v>
      </c>
    </row>
    <row r="16461" spans="18:19" x14ac:dyDescent="0.25">
      <c r="R16461" s="3">
        <v>17464</v>
      </c>
      <c r="S16461" s="3" t="s">
        <v>31</v>
      </c>
    </row>
    <row r="16462" spans="18:19" x14ac:dyDescent="0.25">
      <c r="R16462" s="3">
        <v>17465</v>
      </c>
      <c r="S16462" s="3" t="s">
        <v>31</v>
      </c>
    </row>
    <row r="16463" spans="18:19" x14ac:dyDescent="0.25">
      <c r="R16463" s="3">
        <v>17466</v>
      </c>
      <c r="S16463" s="3" t="s">
        <v>31</v>
      </c>
    </row>
    <row r="16464" spans="18:19" x14ac:dyDescent="0.25">
      <c r="R16464" s="3">
        <v>17467</v>
      </c>
      <c r="S16464" s="3" t="s">
        <v>31</v>
      </c>
    </row>
    <row r="16465" spans="18:19" x14ac:dyDescent="0.25">
      <c r="R16465" s="3">
        <v>17468</v>
      </c>
      <c r="S16465" s="3" t="s">
        <v>31</v>
      </c>
    </row>
    <row r="16466" spans="18:19" x14ac:dyDescent="0.25">
      <c r="R16466" s="3">
        <v>17469</v>
      </c>
      <c r="S16466" s="3" t="s">
        <v>31</v>
      </c>
    </row>
    <row r="16467" spans="18:19" x14ac:dyDescent="0.25">
      <c r="R16467" s="3">
        <v>17470</v>
      </c>
      <c r="S16467" s="3" t="s">
        <v>31</v>
      </c>
    </row>
    <row r="16468" spans="18:19" x14ac:dyDescent="0.25">
      <c r="R16468" s="3">
        <v>17471</v>
      </c>
      <c r="S16468" s="3" t="s">
        <v>31</v>
      </c>
    </row>
    <row r="16469" spans="18:19" x14ac:dyDescent="0.25">
      <c r="R16469" s="3">
        <v>17472</v>
      </c>
      <c r="S16469" s="3" t="s">
        <v>31</v>
      </c>
    </row>
    <row r="16470" spans="18:19" x14ac:dyDescent="0.25">
      <c r="R16470" s="3">
        <v>17473</v>
      </c>
      <c r="S16470" s="3" t="s">
        <v>31</v>
      </c>
    </row>
    <row r="16471" spans="18:19" x14ac:dyDescent="0.25">
      <c r="R16471" s="3">
        <v>17474</v>
      </c>
      <c r="S16471" s="3" t="s">
        <v>31</v>
      </c>
    </row>
    <row r="16472" spans="18:19" x14ac:dyDescent="0.25">
      <c r="R16472" s="3">
        <v>17475</v>
      </c>
      <c r="S16472" s="3" t="s">
        <v>31</v>
      </c>
    </row>
    <row r="16473" spans="18:19" x14ac:dyDescent="0.25">
      <c r="R16473" s="3">
        <v>17476</v>
      </c>
      <c r="S16473" s="3" t="s">
        <v>31</v>
      </c>
    </row>
    <row r="16474" spans="18:19" x14ac:dyDescent="0.25">
      <c r="R16474" s="3">
        <v>17477</v>
      </c>
      <c r="S16474" s="3" t="s">
        <v>31</v>
      </c>
    </row>
    <row r="16475" spans="18:19" x14ac:dyDescent="0.25">
      <c r="R16475" s="3">
        <v>17478</v>
      </c>
      <c r="S16475" s="3" t="s">
        <v>31</v>
      </c>
    </row>
    <row r="16476" spans="18:19" x14ac:dyDescent="0.25">
      <c r="R16476" s="3">
        <v>17479</v>
      </c>
      <c r="S16476" s="3" t="s">
        <v>31</v>
      </c>
    </row>
    <row r="16477" spans="18:19" x14ac:dyDescent="0.25">
      <c r="R16477" s="3">
        <v>17480</v>
      </c>
      <c r="S16477" s="3" t="s">
        <v>31</v>
      </c>
    </row>
    <row r="16478" spans="18:19" x14ac:dyDescent="0.25">
      <c r="R16478" s="3">
        <v>17481</v>
      </c>
      <c r="S16478" s="3" t="s">
        <v>31</v>
      </c>
    </row>
    <row r="16479" spans="18:19" x14ac:dyDescent="0.25">
      <c r="R16479" s="3">
        <v>17482</v>
      </c>
      <c r="S16479" s="3" t="s">
        <v>31</v>
      </c>
    </row>
    <row r="16480" spans="18:19" x14ac:dyDescent="0.25">
      <c r="R16480" s="3">
        <v>17483</v>
      </c>
      <c r="S16480" s="3" t="s">
        <v>31</v>
      </c>
    </row>
    <row r="16481" spans="18:19" x14ac:dyDescent="0.25">
      <c r="R16481" s="3">
        <v>17484</v>
      </c>
      <c r="S16481" s="3" t="s">
        <v>31</v>
      </c>
    </row>
    <row r="16482" spans="18:19" x14ac:dyDescent="0.25">
      <c r="R16482" s="3">
        <v>17485</v>
      </c>
      <c r="S16482" s="3" t="s">
        <v>31</v>
      </c>
    </row>
    <row r="16483" spans="18:19" x14ac:dyDescent="0.25">
      <c r="R16483" s="3">
        <v>17486</v>
      </c>
      <c r="S16483" s="3" t="s">
        <v>31</v>
      </c>
    </row>
    <row r="16484" spans="18:19" x14ac:dyDescent="0.25">
      <c r="R16484" s="3">
        <v>17487</v>
      </c>
      <c r="S16484" s="3" t="s">
        <v>31</v>
      </c>
    </row>
    <row r="16485" spans="18:19" x14ac:dyDescent="0.25">
      <c r="R16485" s="3">
        <v>17488</v>
      </c>
      <c r="S16485" s="3" t="s">
        <v>31</v>
      </c>
    </row>
    <row r="16486" spans="18:19" x14ac:dyDescent="0.25">
      <c r="R16486" s="3">
        <v>17489</v>
      </c>
      <c r="S16486" s="3" t="s">
        <v>31</v>
      </c>
    </row>
    <row r="16487" spans="18:19" x14ac:dyDescent="0.25">
      <c r="R16487" s="3">
        <v>17490</v>
      </c>
      <c r="S16487" s="3" t="s">
        <v>31</v>
      </c>
    </row>
    <row r="16488" spans="18:19" x14ac:dyDescent="0.25">
      <c r="R16488" s="3">
        <v>17491</v>
      </c>
      <c r="S16488" s="3" t="s">
        <v>31</v>
      </c>
    </row>
    <row r="16489" spans="18:19" x14ac:dyDescent="0.25">
      <c r="R16489" s="3">
        <v>17492</v>
      </c>
      <c r="S16489" s="3" t="s">
        <v>31</v>
      </c>
    </row>
    <row r="16490" spans="18:19" x14ac:dyDescent="0.25">
      <c r="R16490" s="3">
        <v>17493</v>
      </c>
      <c r="S16490" s="3" t="s">
        <v>31</v>
      </c>
    </row>
    <row r="16491" spans="18:19" x14ac:dyDescent="0.25">
      <c r="R16491" s="3">
        <v>17494</v>
      </c>
      <c r="S16491" s="3" t="s">
        <v>31</v>
      </c>
    </row>
    <row r="16492" spans="18:19" x14ac:dyDescent="0.25">
      <c r="R16492" s="3">
        <v>17495</v>
      </c>
      <c r="S16492" s="3" t="s">
        <v>31</v>
      </c>
    </row>
    <row r="16493" spans="18:19" x14ac:dyDescent="0.25">
      <c r="R16493" s="3">
        <v>17496</v>
      </c>
      <c r="S16493" s="3" t="s">
        <v>31</v>
      </c>
    </row>
    <row r="16494" spans="18:19" x14ac:dyDescent="0.25">
      <c r="R16494" s="3">
        <v>17497</v>
      </c>
      <c r="S16494" s="3" t="s">
        <v>31</v>
      </c>
    </row>
    <row r="16495" spans="18:19" x14ac:dyDescent="0.25">
      <c r="R16495" s="3">
        <v>17498</v>
      </c>
      <c r="S16495" s="3" t="s">
        <v>31</v>
      </c>
    </row>
    <row r="16496" spans="18:19" x14ac:dyDescent="0.25">
      <c r="R16496" s="3">
        <v>17499</v>
      </c>
      <c r="S16496" s="3" t="s">
        <v>31</v>
      </c>
    </row>
    <row r="16497" spans="18:19" x14ac:dyDescent="0.25">
      <c r="R16497" s="3">
        <v>17500</v>
      </c>
      <c r="S16497" s="3" t="s">
        <v>31</v>
      </c>
    </row>
    <row r="16498" spans="18:19" x14ac:dyDescent="0.25">
      <c r="R16498" s="3">
        <v>17501</v>
      </c>
      <c r="S16498" s="3" t="s">
        <v>31</v>
      </c>
    </row>
    <row r="16499" spans="18:19" x14ac:dyDescent="0.25">
      <c r="R16499" s="3">
        <v>17502</v>
      </c>
      <c r="S16499" s="3" t="s">
        <v>31</v>
      </c>
    </row>
    <row r="16500" spans="18:19" x14ac:dyDescent="0.25">
      <c r="R16500" s="3">
        <v>17503</v>
      </c>
      <c r="S16500" s="3" t="s">
        <v>31</v>
      </c>
    </row>
    <row r="16501" spans="18:19" x14ac:dyDescent="0.25">
      <c r="R16501" s="3">
        <v>17504</v>
      </c>
      <c r="S16501" s="3" t="s">
        <v>31</v>
      </c>
    </row>
    <row r="16502" spans="18:19" x14ac:dyDescent="0.25">
      <c r="R16502" s="3">
        <v>17505</v>
      </c>
      <c r="S16502" s="3" t="s">
        <v>31</v>
      </c>
    </row>
    <row r="16503" spans="18:19" x14ac:dyDescent="0.25">
      <c r="R16503" s="3">
        <v>17506</v>
      </c>
      <c r="S16503" s="3" t="s">
        <v>31</v>
      </c>
    </row>
    <row r="16504" spans="18:19" x14ac:dyDescent="0.25">
      <c r="R16504" s="3">
        <v>17507</v>
      </c>
      <c r="S16504" s="3" t="s">
        <v>31</v>
      </c>
    </row>
    <row r="16505" spans="18:19" x14ac:dyDescent="0.25">
      <c r="R16505" s="3">
        <v>17508</v>
      </c>
      <c r="S16505" s="3" t="s">
        <v>31</v>
      </c>
    </row>
    <row r="16506" spans="18:19" x14ac:dyDescent="0.25">
      <c r="R16506" s="3">
        <v>17509</v>
      </c>
      <c r="S16506" s="3" t="s">
        <v>31</v>
      </c>
    </row>
    <row r="16507" spans="18:19" x14ac:dyDescent="0.25">
      <c r="R16507" s="3">
        <v>17510</v>
      </c>
      <c r="S16507" s="3" t="s">
        <v>31</v>
      </c>
    </row>
    <row r="16508" spans="18:19" x14ac:dyDescent="0.25">
      <c r="R16508" s="3">
        <v>17511</v>
      </c>
      <c r="S16508" s="3" t="s">
        <v>31</v>
      </c>
    </row>
    <row r="16509" spans="18:19" x14ac:dyDescent="0.25">
      <c r="R16509" s="3">
        <v>17512</v>
      </c>
      <c r="S16509" s="3" t="s">
        <v>31</v>
      </c>
    </row>
    <row r="16510" spans="18:19" x14ac:dyDescent="0.25">
      <c r="R16510" s="3">
        <v>17513</v>
      </c>
      <c r="S16510" s="3" t="s">
        <v>31</v>
      </c>
    </row>
    <row r="16511" spans="18:19" x14ac:dyDescent="0.25">
      <c r="R16511" s="3">
        <v>17514</v>
      </c>
      <c r="S16511" s="3" t="s">
        <v>31</v>
      </c>
    </row>
    <row r="16512" spans="18:19" x14ac:dyDescent="0.25">
      <c r="R16512" s="3">
        <v>17515</v>
      </c>
      <c r="S16512" s="3" t="s">
        <v>31</v>
      </c>
    </row>
    <row r="16513" spans="18:19" x14ac:dyDescent="0.25">
      <c r="R16513" s="3">
        <v>17516</v>
      </c>
      <c r="S16513" s="3" t="s">
        <v>31</v>
      </c>
    </row>
    <row r="16514" spans="18:19" x14ac:dyDescent="0.25">
      <c r="R16514" s="3">
        <v>17517</v>
      </c>
      <c r="S16514" s="3" t="s">
        <v>31</v>
      </c>
    </row>
    <row r="16515" spans="18:19" x14ac:dyDescent="0.25">
      <c r="R16515" s="3">
        <v>17518</v>
      </c>
      <c r="S16515" s="3" t="s">
        <v>31</v>
      </c>
    </row>
    <row r="16516" spans="18:19" x14ac:dyDescent="0.25">
      <c r="R16516" s="3">
        <v>17519</v>
      </c>
      <c r="S16516" s="3" t="s">
        <v>31</v>
      </c>
    </row>
    <row r="16517" spans="18:19" x14ac:dyDescent="0.25">
      <c r="R16517" s="3">
        <v>17520</v>
      </c>
      <c r="S16517" s="3" t="s">
        <v>31</v>
      </c>
    </row>
    <row r="16518" spans="18:19" x14ac:dyDescent="0.25">
      <c r="R16518" s="3">
        <v>17521</v>
      </c>
      <c r="S16518" s="3" t="s">
        <v>31</v>
      </c>
    </row>
    <row r="16519" spans="18:19" x14ac:dyDescent="0.25">
      <c r="R16519" s="3">
        <v>17522</v>
      </c>
      <c r="S16519" s="3" t="s">
        <v>31</v>
      </c>
    </row>
    <row r="16520" spans="18:19" x14ac:dyDescent="0.25">
      <c r="R16520" s="3">
        <v>17523</v>
      </c>
      <c r="S16520" s="3" t="s">
        <v>31</v>
      </c>
    </row>
    <row r="16521" spans="18:19" x14ac:dyDescent="0.25">
      <c r="R16521" s="3">
        <v>17524</v>
      </c>
      <c r="S16521" s="3" t="s">
        <v>31</v>
      </c>
    </row>
    <row r="16522" spans="18:19" x14ac:dyDescent="0.25">
      <c r="R16522" s="3">
        <v>17525</v>
      </c>
      <c r="S16522" s="3" t="s">
        <v>31</v>
      </c>
    </row>
    <row r="16523" spans="18:19" x14ac:dyDescent="0.25">
      <c r="R16523" s="3">
        <v>17526</v>
      </c>
      <c r="S16523" s="3" t="s">
        <v>31</v>
      </c>
    </row>
    <row r="16524" spans="18:19" x14ac:dyDescent="0.25">
      <c r="R16524" s="3">
        <v>17527</v>
      </c>
      <c r="S16524" s="3" t="s">
        <v>31</v>
      </c>
    </row>
    <row r="16525" spans="18:19" x14ac:dyDescent="0.25">
      <c r="R16525" s="3">
        <v>17528</v>
      </c>
      <c r="S16525" s="3" t="s">
        <v>31</v>
      </c>
    </row>
    <row r="16526" spans="18:19" x14ac:dyDescent="0.25">
      <c r="R16526" s="3">
        <v>17529</v>
      </c>
      <c r="S16526" s="3" t="s">
        <v>31</v>
      </c>
    </row>
    <row r="16527" spans="18:19" x14ac:dyDescent="0.25">
      <c r="R16527" s="3">
        <v>17530</v>
      </c>
      <c r="S16527" s="3" t="s">
        <v>31</v>
      </c>
    </row>
    <row r="16528" spans="18:19" x14ac:dyDescent="0.25">
      <c r="R16528" s="3">
        <v>17531</v>
      </c>
      <c r="S16528" s="3" t="s">
        <v>31</v>
      </c>
    </row>
    <row r="16529" spans="18:19" x14ac:dyDescent="0.25">
      <c r="R16529" s="3">
        <v>17532</v>
      </c>
      <c r="S16529" s="3" t="s">
        <v>31</v>
      </c>
    </row>
    <row r="16530" spans="18:19" x14ac:dyDescent="0.25">
      <c r="R16530" s="3">
        <v>17533</v>
      </c>
      <c r="S16530" s="3" t="s">
        <v>31</v>
      </c>
    </row>
    <row r="16531" spans="18:19" x14ac:dyDescent="0.25">
      <c r="R16531" s="3">
        <v>17534</v>
      </c>
      <c r="S16531" s="3" t="s">
        <v>31</v>
      </c>
    </row>
    <row r="16532" spans="18:19" x14ac:dyDescent="0.25">
      <c r="R16532" s="3">
        <v>17535</v>
      </c>
      <c r="S16532" s="3" t="s">
        <v>31</v>
      </c>
    </row>
    <row r="16533" spans="18:19" x14ac:dyDescent="0.25">
      <c r="R16533" s="3">
        <v>17536</v>
      </c>
      <c r="S16533" s="3" t="s">
        <v>31</v>
      </c>
    </row>
    <row r="16534" spans="18:19" x14ac:dyDescent="0.25">
      <c r="R16534" s="3">
        <v>17537</v>
      </c>
      <c r="S16534" s="3" t="s">
        <v>31</v>
      </c>
    </row>
    <row r="16535" spans="18:19" x14ac:dyDescent="0.25">
      <c r="R16535" s="3">
        <v>17538</v>
      </c>
      <c r="S16535" s="3" t="s">
        <v>31</v>
      </c>
    </row>
    <row r="16536" spans="18:19" x14ac:dyDescent="0.25">
      <c r="R16536" s="3">
        <v>17539</v>
      </c>
      <c r="S16536" s="3" t="s">
        <v>31</v>
      </c>
    </row>
    <row r="16537" spans="18:19" x14ac:dyDescent="0.25">
      <c r="R16537" s="3">
        <v>17540</v>
      </c>
      <c r="S16537" s="3" t="s">
        <v>31</v>
      </c>
    </row>
    <row r="16538" spans="18:19" x14ac:dyDescent="0.25">
      <c r="R16538" s="3">
        <v>17541</v>
      </c>
      <c r="S16538" s="3" t="s">
        <v>31</v>
      </c>
    </row>
    <row r="16539" spans="18:19" x14ac:dyDescent="0.25">
      <c r="R16539" s="3">
        <v>17542</v>
      </c>
      <c r="S16539" s="3" t="s">
        <v>31</v>
      </c>
    </row>
    <row r="16540" spans="18:19" x14ac:dyDescent="0.25">
      <c r="R16540" s="3">
        <v>17543</v>
      </c>
      <c r="S16540" s="3" t="s">
        <v>31</v>
      </c>
    </row>
    <row r="16541" spans="18:19" x14ac:dyDescent="0.25">
      <c r="R16541" s="3">
        <v>17544</v>
      </c>
      <c r="S16541" s="3" t="s">
        <v>31</v>
      </c>
    </row>
    <row r="16542" spans="18:19" x14ac:dyDescent="0.25">
      <c r="R16542" s="3">
        <v>17545</v>
      </c>
      <c r="S16542" s="3" t="s">
        <v>31</v>
      </c>
    </row>
    <row r="16543" spans="18:19" x14ac:dyDescent="0.25">
      <c r="R16543" s="3">
        <v>17546</v>
      </c>
      <c r="S16543" s="3" t="s">
        <v>31</v>
      </c>
    </row>
    <row r="16544" spans="18:19" x14ac:dyDescent="0.25">
      <c r="R16544" s="3">
        <v>17547</v>
      </c>
      <c r="S16544" s="3" t="s">
        <v>31</v>
      </c>
    </row>
    <row r="16545" spans="18:19" x14ac:dyDescent="0.25">
      <c r="R16545" s="3">
        <v>17548</v>
      </c>
      <c r="S16545" s="3" t="s">
        <v>31</v>
      </c>
    </row>
    <row r="16546" spans="18:19" x14ac:dyDescent="0.25">
      <c r="R16546" s="3">
        <v>17549</v>
      </c>
      <c r="S16546" s="3" t="s">
        <v>31</v>
      </c>
    </row>
    <row r="16547" spans="18:19" x14ac:dyDescent="0.25">
      <c r="R16547" s="3">
        <v>17550</v>
      </c>
      <c r="S16547" s="3" t="s">
        <v>31</v>
      </c>
    </row>
    <row r="16548" spans="18:19" x14ac:dyDescent="0.25">
      <c r="R16548" s="3">
        <v>17551</v>
      </c>
      <c r="S16548" s="3" t="s">
        <v>31</v>
      </c>
    </row>
    <row r="16549" spans="18:19" x14ac:dyDescent="0.25">
      <c r="R16549" s="3">
        <v>17552</v>
      </c>
      <c r="S16549" s="3" t="s">
        <v>31</v>
      </c>
    </row>
    <row r="16550" spans="18:19" x14ac:dyDescent="0.25">
      <c r="R16550" s="3">
        <v>17553</v>
      </c>
      <c r="S16550" s="3" t="s">
        <v>31</v>
      </c>
    </row>
    <row r="16551" spans="18:19" x14ac:dyDescent="0.25">
      <c r="R16551" s="3">
        <v>17554</v>
      </c>
      <c r="S16551" s="3" t="s">
        <v>31</v>
      </c>
    </row>
    <row r="16552" spans="18:19" x14ac:dyDescent="0.25">
      <c r="R16552" s="3">
        <v>17555</v>
      </c>
      <c r="S16552" s="3" t="s">
        <v>31</v>
      </c>
    </row>
    <row r="16553" spans="18:19" x14ac:dyDescent="0.25">
      <c r="R16553" s="3">
        <v>17556</v>
      </c>
      <c r="S16553" s="3" t="s">
        <v>31</v>
      </c>
    </row>
    <row r="16554" spans="18:19" x14ac:dyDescent="0.25">
      <c r="R16554" s="3">
        <v>17557</v>
      </c>
      <c r="S16554" s="3" t="s">
        <v>31</v>
      </c>
    </row>
    <row r="16555" spans="18:19" x14ac:dyDescent="0.25">
      <c r="R16555" s="3">
        <v>17558</v>
      </c>
      <c r="S16555" s="3" t="s">
        <v>31</v>
      </c>
    </row>
    <row r="16556" spans="18:19" x14ac:dyDescent="0.25">
      <c r="R16556" s="3">
        <v>17559</v>
      </c>
      <c r="S16556" s="3" t="s">
        <v>31</v>
      </c>
    </row>
    <row r="16557" spans="18:19" x14ac:dyDescent="0.25">
      <c r="R16557" s="3">
        <v>17560</v>
      </c>
      <c r="S16557" s="3" t="s">
        <v>31</v>
      </c>
    </row>
    <row r="16558" spans="18:19" x14ac:dyDescent="0.25">
      <c r="R16558" s="3">
        <v>17561</v>
      </c>
      <c r="S16558" s="3" t="s">
        <v>31</v>
      </c>
    </row>
    <row r="16559" spans="18:19" x14ac:dyDescent="0.25">
      <c r="R16559" s="3">
        <v>17562</v>
      </c>
      <c r="S16559" s="3" t="s">
        <v>31</v>
      </c>
    </row>
    <row r="16560" spans="18:19" x14ac:dyDescent="0.25">
      <c r="R16560" s="3">
        <v>17563</v>
      </c>
      <c r="S16560" s="3" t="s">
        <v>31</v>
      </c>
    </row>
    <row r="16561" spans="18:19" x14ac:dyDescent="0.25">
      <c r="R16561" s="3">
        <v>17564</v>
      </c>
      <c r="S16561" s="3" t="s">
        <v>31</v>
      </c>
    </row>
    <row r="16562" spans="18:19" x14ac:dyDescent="0.25">
      <c r="R16562" s="3">
        <v>17565</v>
      </c>
      <c r="S16562" s="3" t="s">
        <v>31</v>
      </c>
    </row>
    <row r="16563" spans="18:19" x14ac:dyDescent="0.25">
      <c r="R16563" s="3">
        <v>17566</v>
      </c>
      <c r="S16563" s="3" t="s">
        <v>31</v>
      </c>
    </row>
    <row r="16564" spans="18:19" x14ac:dyDescent="0.25">
      <c r="R16564" s="3">
        <v>17567</v>
      </c>
      <c r="S16564" s="3" t="s">
        <v>31</v>
      </c>
    </row>
    <row r="16565" spans="18:19" x14ac:dyDescent="0.25">
      <c r="R16565" s="3">
        <v>17568</v>
      </c>
      <c r="S16565" s="3" t="s">
        <v>31</v>
      </c>
    </row>
    <row r="16566" spans="18:19" x14ac:dyDescent="0.25">
      <c r="R16566" s="3">
        <v>17569</v>
      </c>
      <c r="S16566" s="3" t="s">
        <v>31</v>
      </c>
    </row>
    <row r="16567" spans="18:19" x14ac:dyDescent="0.25">
      <c r="R16567" s="3">
        <v>17570</v>
      </c>
      <c r="S16567" s="3" t="s">
        <v>31</v>
      </c>
    </row>
    <row r="16568" spans="18:19" x14ac:dyDescent="0.25">
      <c r="R16568" s="3">
        <v>17571</v>
      </c>
      <c r="S16568" s="3" t="s">
        <v>31</v>
      </c>
    </row>
    <row r="16569" spans="18:19" x14ac:dyDescent="0.25">
      <c r="R16569" s="3">
        <v>17572</v>
      </c>
      <c r="S16569" s="3" t="s">
        <v>31</v>
      </c>
    </row>
    <row r="16570" spans="18:19" x14ac:dyDescent="0.25">
      <c r="R16570" s="3">
        <v>17573</v>
      </c>
      <c r="S16570" s="3" t="s">
        <v>31</v>
      </c>
    </row>
    <row r="16571" spans="18:19" x14ac:dyDescent="0.25">
      <c r="R16571" s="3">
        <v>17574</v>
      </c>
      <c r="S16571" s="3" t="s">
        <v>31</v>
      </c>
    </row>
    <row r="16572" spans="18:19" x14ac:dyDescent="0.25">
      <c r="R16572" s="3">
        <v>17575</v>
      </c>
      <c r="S16572" s="3" t="s">
        <v>31</v>
      </c>
    </row>
    <row r="16573" spans="18:19" x14ac:dyDescent="0.25">
      <c r="R16573" s="3">
        <v>17576</v>
      </c>
      <c r="S16573" s="3" t="s">
        <v>31</v>
      </c>
    </row>
    <row r="16574" spans="18:19" x14ac:dyDescent="0.25">
      <c r="R16574" s="3">
        <v>17577</v>
      </c>
      <c r="S16574" s="3" t="s">
        <v>31</v>
      </c>
    </row>
    <row r="16575" spans="18:19" x14ac:dyDescent="0.25">
      <c r="R16575" s="3">
        <v>17578</v>
      </c>
      <c r="S16575" s="3" t="s">
        <v>31</v>
      </c>
    </row>
    <row r="16576" spans="18:19" x14ac:dyDescent="0.25">
      <c r="R16576" s="3">
        <v>17579</v>
      </c>
      <c r="S16576" s="3" t="s">
        <v>31</v>
      </c>
    </row>
    <row r="16577" spans="18:19" x14ac:dyDescent="0.25">
      <c r="R16577" s="3">
        <v>17580</v>
      </c>
      <c r="S16577" s="3" t="s">
        <v>31</v>
      </c>
    </row>
    <row r="16578" spans="18:19" x14ac:dyDescent="0.25">
      <c r="R16578" s="3">
        <v>17581</v>
      </c>
      <c r="S16578" s="3" t="s">
        <v>31</v>
      </c>
    </row>
    <row r="16579" spans="18:19" x14ac:dyDescent="0.25">
      <c r="R16579" s="3">
        <v>17582</v>
      </c>
      <c r="S16579" s="3" t="s">
        <v>31</v>
      </c>
    </row>
    <row r="16580" spans="18:19" x14ac:dyDescent="0.25">
      <c r="R16580" s="3">
        <v>17583</v>
      </c>
      <c r="S16580" s="3" t="s">
        <v>31</v>
      </c>
    </row>
    <row r="16581" spans="18:19" x14ac:dyDescent="0.25">
      <c r="R16581" s="3">
        <v>17584</v>
      </c>
      <c r="S16581" s="3" t="s">
        <v>31</v>
      </c>
    </row>
    <row r="16582" spans="18:19" x14ac:dyDescent="0.25">
      <c r="R16582" s="3">
        <v>17585</v>
      </c>
      <c r="S16582" s="3" t="s">
        <v>31</v>
      </c>
    </row>
    <row r="16583" spans="18:19" x14ac:dyDescent="0.25">
      <c r="R16583" s="3">
        <v>17586</v>
      </c>
      <c r="S16583" s="3" t="s">
        <v>31</v>
      </c>
    </row>
    <row r="16584" spans="18:19" x14ac:dyDescent="0.25">
      <c r="R16584" s="3">
        <v>17587</v>
      </c>
      <c r="S16584" s="3" t="s">
        <v>31</v>
      </c>
    </row>
    <row r="16585" spans="18:19" x14ac:dyDescent="0.25">
      <c r="R16585" s="3">
        <v>17588</v>
      </c>
      <c r="S16585" s="3" t="s">
        <v>31</v>
      </c>
    </row>
    <row r="16586" spans="18:19" x14ac:dyDescent="0.25">
      <c r="R16586" s="3">
        <v>17589</v>
      </c>
      <c r="S16586" s="3" t="s">
        <v>31</v>
      </c>
    </row>
    <row r="16587" spans="18:19" x14ac:dyDescent="0.25">
      <c r="R16587" s="3">
        <v>17590</v>
      </c>
      <c r="S16587" s="3" t="s">
        <v>31</v>
      </c>
    </row>
    <row r="16588" spans="18:19" x14ac:dyDescent="0.25">
      <c r="R16588" s="3">
        <v>17591</v>
      </c>
      <c r="S16588" s="3" t="s">
        <v>31</v>
      </c>
    </row>
    <row r="16589" spans="18:19" x14ac:dyDescent="0.25">
      <c r="R16589" s="3">
        <v>17592</v>
      </c>
      <c r="S16589" s="3" t="s">
        <v>31</v>
      </c>
    </row>
    <row r="16590" spans="18:19" x14ac:dyDescent="0.25">
      <c r="R16590" s="3">
        <v>17593</v>
      </c>
      <c r="S16590" s="3" t="s">
        <v>31</v>
      </c>
    </row>
    <row r="16591" spans="18:19" x14ac:dyDescent="0.25">
      <c r="R16591" s="3">
        <v>17594</v>
      </c>
      <c r="S16591" s="3" t="s">
        <v>31</v>
      </c>
    </row>
    <row r="16592" spans="18:19" x14ac:dyDescent="0.25">
      <c r="R16592" s="3">
        <v>17595</v>
      </c>
      <c r="S16592" s="3" t="s">
        <v>31</v>
      </c>
    </row>
    <row r="16593" spans="18:19" x14ac:dyDescent="0.25">
      <c r="R16593" s="3">
        <v>17596</v>
      </c>
      <c r="S16593" s="3" t="s">
        <v>31</v>
      </c>
    </row>
    <row r="16594" spans="18:19" x14ac:dyDescent="0.25">
      <c r="R16594" s="3">
        <v>17597</v>
      </c>
      <c r="S16594" s="3" t="s">
        <v>31</v>
      </c>
    </row>
    <row r="16595" spans="18:19" x14ac:dyDescent="0.25">
      <c r="R16595" s="3">
        <v>17598</v>
      </c>
      <c r="S16595" s="3" t="s">
        <v>31</v>
      </c>
    </row>
    <row r="16596" spans="18:19" x14ac:dyDescent="0.25">
      <c r="R16596" s="3">
        <v>17599</v>
      </c>
      <c r="S16596" s="3" t="s">
        <v>31</v>
      </c>
    </row>
    <row r="16597" spans="18:19" x14ac:dyDescent="0.25">
      <c r="R16597" s="3">
        <v>17600</v>
      </c>
      <c r="S16597" s="3" t="s">
        <v>31</v>
      </c>
    </row>
    <row r="16598" spans="18:19" x14ac:dyDescent="0.25">
      <c r="R16598" s="3">
        <v>17601</v>
      </c>
      <c r="S16598" s="3" t="s">
        <v>31</v>
      </c>
    </row>
    <row r="16599" spans="18:19" x14ac:dyDescent="0.25">
      <c r="R16599" s="3">
        <v>17602</v>
      </c>
      <c r="S16599" s="3" t="s">
        <v>31</v>
      </c>
    </row>
    <row r="16600" spans="18:19" x14ac:dyDescent="0.25">
      <c r="R16600" s="3">
        <v>17603</v>
      </c>
      <c r="S16600" s="3" t="s">
        <v>31</v>
      </c>
    </row>
    <row r="16601" spans="18:19" x14ac:dyDescent="0.25">
      <c r="R16601" s="3">
        <v>17604</v>
      </c>
      <c r="S16601" s="3" t="s">
        <v>31</v>
      </c>
    </row>
    <row r="16602" spans="18:19" x14ac:dyDescent="0.25">
      <c r="R16602" s="3">
        <v>17605</v>
      </c>
      <c r="S16602" s="3" t="s">
        <v>31</v>
      </c>
    </row>
    <row r="16603" spans="18:19" x14ac:dyDescent="0.25">
      <c r="R16603" s="3">
        <v>17606</v>
      </c>
      <c r="S16603" s="3" t="s">
        <v>31</v>
      </c>
    </row>
    <row r="16604" spans="18:19" x14ac:dyDescent="0.25">
      <c r="R16604" s="3">
        <v>17607</v>
      </c>
      <c r="S16604" s="3" t="s">
        <v>31</v>
      </c>
    </row>
    <row r="16605" spans="18:19" x14ac:dyDescent="0.25">
      <c r="R16605" s="3">
        <v>17608</v>
      </c>
      <c r="S16605" s="3" t="s">
        <v>31</v>
      </c>
    </row>
    <row r="16606" spans="18:19" x14ac:dyDescent="0.25">
      <c r="R16606" s="3">
        <v>17609</v>
      </c>
      <c r="S16606" s="3" t="s">
        <v>31</v>
      </c>
    </row>
    <row r="16607" spans="18:19" x14ac:dyDescent="0.25">
      <c r="R16607" s="3">
        <v>17610</v>
      </c>
      <c r="S16607" s="3" t="s">
        <v>31</v>
      </c>
    </row>
    <row r="16608" spans="18:19" x14ac:dyDescent="0.25">
      <c r="R16608" s="3">
        <v>17611</v>
      </c>
      <c r="S16608" s="3" t="s">
        <v>31</v>
      </c>
    </row>
    <row r="16609" spans="18:19" x14ac:dyDescent="0.25">
      <c r="R16609" s="3">
        <v>17612</v>
      </c>
      <c r="S16609" s="3" t="s">
        <v>31</v>
      </c>
    </row>
    <row r="16610" spans="18:19" x14ac:dyDescent="0.25">
      <c r="R16610" s="3">
        <v>17613</v>
      </c>
      <c r="S16610" s="3" t="s">
        <v>31</v>
      </c>
    </row>
    <row r="16611" spans="18:19" x14ac:dyDescent="0.25">
      <c r="R16611" s="3">
        <v>17614</v>
      </c>
      <c r="S16611" s="3" t="s">
        <v>31</v>
      </c>
    </row>
    <row r="16612" spans="18:19" x14ac:dyDescent="0.25">
      <c r="R16612" s="3">
        <v>17615</v>
      </c>
      <c r="S16612" s="3" t="s">
        <v>31</v>
      </c>
    </row>
    <row r="16613" spans="18:19" x14ac:dyDescent="0.25">
      <c r="R16613" s="3">
        <v>17616</v>
      </c>
      <c r="S16613" s="3" t="s">
        <v>31</v>
      </c>
    </row>
    <row r="16614" spans="18:19" x14ac:dyDescent="0.25">
      <c r="R16614" s="3">
        <v>17617</v>
      </c>
      <c r="S16614" s="3" t="s">
        <v>31</v>
      </c>
    </row>
    <row r="16615" spans="18:19" x14ac:dyDescent="0.25">
      <c r="R16615" s="3">
        <v>17618</v>
      </c>
      <c r="S16615" s="3" t="s">
        <v>31</v>
      </c>
    </row>
    <row r="16616" spans="18:19" x14ac:dyDescent="0.25">
      <c r="R16616" s="3">
        <v>17619</v>
      </c>
      <c r="S16616" s="3" t="s">
        <v>31</v>
      </c>
    </row>
    <row r="16617" spans="18:19" x14ac:dyDescent="0.25">
      <c r="R16617" s="3">
        <v>17620</v>
      </c>
      <c r="S16617" s="3" t="s">
        <v>31</v>
      </c>
    </row>
    <row r="16618" spans="18:19" x14ac:dyDescent="0.25">
      <c r="R16618" s="3">
        <v>17621</v>
      </c>
      <c r="S16618" s="3" t="s">
        <v>31</v>
      </c>
    </row>
    <row r="16619" spans="18:19" x14ac:dyDescent="0.25">
      <c r="R16619" s="3">
        <v>17622</v>
      </c>
      <c r="S16619" s="3" t="s">
        <v>31</v>
      </c>
    </row>
    <row r="16620" spans="18:19" x14ac:dyDescent="0.25">
      <c r="R16620" s="3">
        <v>17623</v>
      </c>
      <c r="S16620" s="3" t="s">
        <v>31</v>
      </c>
    </row>
    <row r="16621" spans="18:19" x14ac:dyDescent="0.25">
      <c r="R16621" s="3">
        <v>17624</v>
      </c>
      <c r="S16621" s="3" t="s">
        <v>31</v>
      </c>
    </row>
    <row r="16622" spans="18:19" x14ac:dyDescent="0.25">
      <c r="R16622" s="3">
        <v>17625</v>
      </c>
      <c r="S16622" s="3" t="s">
        <v>31</v>
      </c>
    </row>
    <row r="16623" spans="18:19" x14ac:dyDescent="0.25">
      <c r="R16623" s="3">
        <v>17626</v>
      </c>
      <c r="S16623" s="3" t="s">
        <v>31</v>
      </c>
    </row>
    <row r="16624" spans="18:19" x14ac:dyDescent="0.25">
      <c r="R16624" s="3">
        <v>17627</v>
      </c>
      <c r="S16624" s="3" t="s">
        <v>31</v>
      </c>
    </row>
    <row r="16625" spans="18:19" x14ac:dyDescent="0.25">
      <c r="R16625" s="3">
        <v>17628</v>
      </c>
      <c r="S16625" s="3" t="s">
        <v>31</v>
      </c>
    </row>
    <row r="16626" spans="18:19" x14ac:dyDescent="0.25">
      <c r="R16626" s="3">
        <v>17629</v>
      </c>
      <c r="S16626" s="3" t="s">
        <v>31</v>
      </c>
    </row>
    <row r="16627" spans="18:19" x14ac:dyDescent="0.25">
      <c r="R16627" s="3">
        <v>17630</v>
      </c>
      <c r="S16627" s="3" t="s">
        <v>31</v>
      </c>
    </row>
    <row r="16628" spans="18:19" x14ac:dyDescent="0.25">
      <c r="R16628" s="3">
        <v>17631</v>
      </c>
      <c r="S16628" s="3" t="s">
        <v>31</v>
      </c>
    </row>
    <row r="16629" spans="18:19" x14ac:dyDescent="0.25">
      <c r="R16629" s="3">
        <v>17632</v>
      </c>
      <c r="S16629" s="3" t="s">
        <v>31</v>
      </c>
    </row>
    <row r="16630" spans="18:19" x14ac:dyDescent="0.25">
      <c r="R16630" s="3">
        <v>17633</v>
      </c>
      <c r="S16630" s="3" t="s">
        <v>31</v>
      </c>
    </row>
    <row r="16631" spans="18:19" x14ac:dyDescent="0.25">
      <c r="R16631" s="3">
        <v>17634</v>
      </c>
      <c r="S16631" s="3" t="s">
        <v>31</v>
      </c>
    </row>
    <row r="16632" spans="18:19" x14ac:dyDescent="0.25">
      <c r="R16632" s="3">
        <v>17635</v>
      </c>
      <c r="S16632" s="3" t="s">
        <v>31</v>
      </c>
    </row>
    <row r="16633" spans="18:19" x14ac:dyDescent="0.25">
      <c r="R16633" s="3">
        <v>17636</v>
      </c>
      <c r="S16633" s="3" t="s">
        <v>31</v>
      </c>
    </row>
    <row r="16634" spans="18:19" x14ac:dyDescent="0.25">
      <c r="R16634" s="3">
        <v>17637</v>
      </c>
      <c r="S16634" s="3" t="s">
        <v>31</v>
      </c>
    </row>
    <row r="16635" spans="18:19" x14ac:dyDescent="0.25">
      <c r="R16635" s="3">
        <v>17638</v>
      </c>
      <c r="S16635" s="3" t="s">
        <v>31</v>
      </c>
    </row>
    <row r="16636" spans="18:19" x14ac:dyDescent="0.25">
      <c r="R16636" s="3">
        <v>17639</v>
      </c>
      <c r="S16636" s="3" t="s">
        <v>31</v>
      </c>
    </row>
    <row r="16637" spans="18:19" x14ac:dyDescent="0.25">
      <c r="R16637" s="3">
        <v>17640</v>
      </c>
      <c r="S16637" s="3" t="s">
        <v>31</v>
      </c>
    </row>
    <row r="16638" spans="18:19" x14ac:dyDescent="0.25">
      <c r="R16638" s="3">
        <v>17641</v>
      </c>
      <c r="S16638" s="3" t="s">
        <v>31</v>
      </c>
    </row>
    <row r="16639" spans="18:19" x14ac:dyDescent="0.25">
      <c r="R16639" s="3">
        <v>17642</v>
      </c>
      <c r="S16639" s="3" t="s">
        <v>31</v>
      </c>
    </row>
    <row r="16640" spans="18:19" x14ac:dyDescent="0.25">
      <c r="R16640" s="3">
        <v>17643</v>
      </c>
      <c r="S16640" s="3" t="s">
        <v>31</v>
      </c>
    </row>
    <row r="16641" spans="18:19" x14ac:dyDescent="0.25">
      <c r="R16641" s="3">
        <v>17644</v>
      </c>
      <c r="S16641" s="3" t="s">
        <v>31</v>
      </c>
    </row>
    <row r="16642" spans="18:19" x14ac:dyDescent="0.25">
      <c r="R16642" s="3">
        <v>17645</v>
      </c>
      <c r="S16642" s="3" t="s">
        <v>31</v>
      </c>
    </row>
    <row r="16643" spans="18:19" x14ac:dyDescent="0.25">
      <c r="R16643" s="3">
        <v>17646</v>
      </c>
      <c r="S16643" s="3" t="s">
        <v>31</v>
      </c>
    </row>
    <row r="16644" spans="18:19" x14ac:dyDescent="0.25">
      <c r="R16644" s="3">
        <v>17647</v>
      </c>
      <c r="S16644" s="3" t="s">
        <v>31</v>
      </c>
    </row>
    <row r="16645" spans="18:19" x14ac:dyDescent="0.25">
      <c r="R16645" s="3">
        <v>17648</v>
      </c>
      <c r="S16645" s="3" t="s">
        <v>31</v>
      </c>
    </row>
    <row r="16646" spans="18:19" x14ac:dyDescent="0.25">
      <c r="R16646" s="3">
        <v>17649</v>
      </c>
      <c r="S16646" s="3" t="s">
        <v>31</v>
      </c>
    </row>
    <row r="16647" spans="18:19" x14ac:dyDescent="0.25">
      <c r="R16647" s="3">
        <v>17650</v>
      </c>
      <c r="S16647" s="3" t="s">
        <v>31</v>
      </c>
    </row>
    <row r="16648" spans="18:19" x14ac:dyDescent="0.25">
      <c r="R16648" s="3">
        <v>17651</v>
      </c>
      <c r="S16648" s="3" t="s">
        <v>31</v>
      </c>
    </row>
    <row r="16649" spans="18:19" x14ac:dyDescent="0.25">
      <c r="R16649" s="3">
        <v>17652</v>
      </c>
      <c r="S16649" s="3" t="s">
        <v>31</v>
      </c>
    </row>
    <row r="16650" spans="18:19" x14ac:dyDescent="0.25">
      <c r="R16650" s="3">
        <v>17653</v>
      </c>
      <c r="S16650" s="3" t="s">
        <v>31</v>
      </c>
    </row>
    <row r="16651" spans="18:19" x14ac:dyDescent="0.25">
      <c r="R16651" s="3">
        <v>17654</v>
      </c>
      <c r="S16651" s="3" t="s">
        <v>31</v>
      </c>
    </row>
    <row r="16652" spans="18:19" x14ac:dyDescent="0.25">
      <c r="R16652" s="3">
        <v>17655</v>
      </c>
      <c r="S16652" s="3" t="s">
        <v>31</v>
      </c>
    </row>
    <row r="16653" spans="18:19" x14ac:dyDescent="0.25">
      <c r="R16653" s="3">
        <v>17656</v>
      </c>
      <c r="S16653" s="3" t="s">
        <v>31</v>
      </c>
    </row>
    <row r="16654" spans="18:19" x14ac:dyDescent="0.25">
      <c r="R16654" s="3">
        <v>17657</v>
      </c>
      <c r="S16654" s="3" t="s">
        <v>31</v>
      </c>
    </row>
    <row r="16655" spans="18:19" x14ac:dyDescent="0.25">
      <c r="R16655" s="3">
        <v>17658</v>
      </c>
      <c r="S16655" s="3" t="s">
        <v>31</v>
      </c>
    </row>
    <row r="16656" spans="18:19" x14ac:dyDescent="0.25">
      <c r="R16656" s="3">
        <v>17659</v>
      </c>
      <c r="S16656" s="3" t="s">
        <v>31</v>
      </c>
    </row>
    <row r="16657" spans="18:19" x14ac:dyDescent="0.25">
      <c r="R16657" s="3">
        <v>17660</v>
      </c>
      <c r="S16657" s="3" t="s">
        <v>31</v>
      </c>
    </row>
    <row r="16658" spans="18:19" x14ac:dyDescent="0.25">
      <c r="R16658" s="3">
        <v>17661</v>
      </c>
      <c r="S16658" s="3" t="s">
        <v>31</v>
      </c>
    </row>
    <row r="16659" spans="18:19" x14ac:dyDescent="0.25">
      <c r="R16659" s="3">
        <v>17662</v>
      </c>
      <c r="S16659" s="3" t="s">
        <v>31</v>
      </c>
    </row>
    <row r="16660" spans="18:19" x14ac:dyDescent="0.25">
      <c r="R16660" s="3">
        <v>17663</v>
      </c>
      <c r="S16660" s="3" t="s">
        <v>31</v>
      </c>
    </row>
    <row r="16661" spans="18:19" x14ac:dyDescent="0.25">
      <c r="R16661" s="3">
        <v>17664</v>
      </c>
      <c r="S16661" s="3" t="s">
        <v>31</v>
      </c>
    </row>
    <row r="16662" spans="18:19" x14ac:dyDescent="0.25">
      <c r="R16662" s="3">
        <v>17665</v>
      </c>
      <c r="S16662" s="3" t="s">
        <v>31</v>
      </c>
    </row>
    <row r="16663" spans="18:19" x14ac:dyDescent="0.25">
      <c r="R16663" s="3">
        <v>17666</v>
      </c>
      <c r="S16663" s="3" t="s">
        <v>31</v>
      </c>
    </row>
    <row r="16664" spans="18:19" x14ac:dyDescent="0.25">
      <c r="R16664" s="3">
        <v>17667</v>
      </c>
      <c r="S16664" s="3" t="s">
        <v>31</v>
      </c>
    </row>
    <row r="16665" spans="18:19" x14ac:dyDescent="0.25">
      <c r="R16665" s="3">
        <v>17668</v>
      </c>
      <c r="S16665" s="3" t="s">
        <v>31</v>
      </c>
    </row>
    <row r="16666" spans="18:19" x14ac:dyDescent="0.25">
      <c r="R16666" s="3">
        <v>17669</v>
      </c>
      <c r="S16666" s="3" t="s">
        <v>31</v>
      </c>
    </row>
    <row r="16667" spans="18:19" x14ac:dyDescent="0.25">
      <c r="R16667" s="3">
        <v>17670</v>
      </c>
      <c r="S16667" s="3" t="s">
        <v>31</v>
      </c>
    </row>
    <row r="16668" spans="18:19" x14ac:dyDescent="0.25">
      <c r="R16668" s="3">
        <v>17671</v>
      </c>
      <c r="S16668" s="3" t="s">
        <v>31</v>
      </c>
    </row>
    <row r="16669" spans="18:19" x14ac:dyDescent="0.25">
      <c r="R16669" s="3">
        <v>17672</v>
      </c>
      <c r="S16669" s="3" t="s">
        <v>31</v>
      </c>
    </row>
    <row r="16670" spans="18:19" x14ac:dyDescent="0.25">
      <c r="R16670" s="3">
        <v>17673</v>
      </c>
      <c r="S16670" s="3" t="s">
        <v>31</v>
      </c>
    </row>
    <row r="16671" spans="18:19" x14ac:dyDescent="0.25">
      <c r="R16671" s="3">
        <v>17674</v>
      </c>
      <c r="S16671" s="3" t="s">
        <v>31</v>
      </c>
    </row>
    <row r="16672" spans="18:19" x14ac:dyDescent="0.25">
      <c r="R16672" s="3">
        <v>17675</v>
      </c>
      <c r="S16672" s="3" t="s">
        <v>31</v>
      </c>
    </row>
    <row r="16673" spans="18:19" x14ac:dyDescent="0.25">
      <c r="R16673" s="3">
        <v>17676</v>
      </c>
      <c r="S16673" s="3" t="s">
        <v>31</v>
      </c>
    </row>
    <row r="16674" spans="18:19" x14ac:dyDescent="0.25">
      <c r="R16674" s="3">
        <v>17677</v>
      </c>
      <c r="S16674" s="3" t="s">
        <v>31</v>
      </c>
    </row>
    <row r="16675" spans="18:19" x14ac:dyDescent="0.25">
      <c r="R16675" s="3">
        <v>17678</v>
      </c>
      <c r="S16675" s="3" t="s">
        <v>31</v>
      </c>
    </row>
    <row r="16676" spans="18:19" x14ac:dyDescent="0.25">
      <c r="R16676" s="3">
        <v>17679</v>
      </c>
      <c r="S16676" s="3" t="s">
        <v>31</v>
      </c>
    </row>
    <row r="16677" spans="18:19" x14ac:dyDescent="0.25">
      <c r="R16677" s="3">
        <v>17680</v>
      </c>
      <c r="S16677" s="3" t="s">
        <v>31</v>
      </c>
    </row>
    <row r="16678" spans="18:19" x14ac:dyDescent="0.25">
      <c r="R16678" s="3">
        <v>17681</v>
      </c>
      <c r="S16678" s="3" t="s">
        <v>31</v>
      </c>
    </row>
    <row r="16679" spans="18:19" x14ac:dyDescent="0.25">
      <c r="R16679" s="3">
        <v>17682</v>
      </c>
      <c r="S16679" s="3" t="s">
        <v>31</v>
      </c>
    </row>
    <row r="16680" spans="18:19" x14ac:dyDescent="0.25">
      <c r="R16680" s="3">
        <v>17683</v>
      </c>
      <c r="S16680" s="3" t="s">
        <v>31</v>
      </c>
    </row>
    <row r="16681" spans="18:19" x14ac:dyDescent="0.25">
      <c r="R16681" s="3">
        <v>17684</v>
      </c>
      <c r="S16681" s="3" t="s">
        <v>31</v>
      </c>
    </row>
    <row r="16682" spans="18:19" x14ac:dyDescent="0.25">
      <c r="R16682" s="3">
        <v>17685</v>
      </c>
      <c r="S16682" s="3" t="s">
        <v>31</v>
      </c>
    </row>
    <row r="16683" spans="18:19" x14ac:dyDescent="0.25">
      <c r="R16683" s="3">
        <v>17686</v>
      </c>
      <c r="S16683" s="3" t="s">
        <v>31</v>
      </c>
    </row>
    <row r="16684" spans="18:19" x14ac:dyDescent="0.25">
      <c r="R16684" s="3">
        <v>17687</v>
      </c>
      <c r="S16684" s="3" t="s">
        <v>31</v>
      </c>
    </row>
    <row r="16685" spans="18:19" x14ac:dyDescent="0.25">
      <c r="R16685" s="3">
        <v>17688</v>
      </c>
      <c r="S16685" s="3" t="s">
        <v>31</v>
      </c>
    </row>
    <row r="16686" spans="18:19" x14ac:dyDescent="0.25">
      <c r="R16686" s="3">
        <v>17689</v>
      </c>
      <c r="S16686" s="3" t="s">
        <v>31</v>
      </c>
    </row>
    <row r="16687" spans="18:19" x14ac:dyDescent="0.25">
      <c r="R16687" s="3">
        <v>17690</v>
      </c>
      <c r="S16687" s="3" t="s">
        <v>31</v>
      </c>
    </row>
    <row r="16688" spans="18:19" x14ac:dyDescent="0.25">
      <c r="R16688" s="3">
        <v>17691</v>
      </c>
      <c r="S16688" s="3" t="s">
        <v>31</v>
      </c>
    </row>
    <row r="16689" spans="18:19" x14ac:dyDescent="0.25">
      <c r="R16689" s="3">
        <v>17692</v>
      </c>
      <c r="S16689" s="3" t="s">
        <v>31</v>
      </c>
    </row>
    <row r="16690" spans="18:19" x14ac:dyDescent="0.25">
      <c r="R16690" s="3">
        <v>17693</v>
      </c>
      <c r="S16690" s="3" t="s">
        <v>31</v>
      </c>
    </row>
    <row r="16691" spans="18:19" x14ac:dyDescent="0.25">
      <c r="R16691" s="3">
        <v>17694</v>
      </c>
      <c r="S16691" s="3" t="s">
        <v>31</v>
      </c>
    </row>
    <row r="16692" spans="18:19" x14ac:dyDescent="0.25">
      <c r="R16692" s="3">
        <v>17695</v>
      </c>
      <c r="S16692" s="3" t="s">
        <v>31</v>
      </c>
    </row>
    <row r="16693" spans="18:19" x14ac:dyDescent="0.25">
      <c r="R16693" s="3">
        <v>17696</v>
      </c>
      <c r="S16693" s="3" t="s">
        <v>31</v>
      </c>
    </row>
    <row r="16694" spans="18:19" x14ac:dyDescent="0.25">
      <c r="R16694" s="3">
        <v>17697</v>
      </c>
      <c r="S16694" s="3" t="s">
        <v>31</v>
      </c>
    </row>
    <row r="16695" spans="18:19" x14ac:dyDescent="0.25">
      <c r="R16695" s="3">
        <v>17698</v>
      </c>
      <c r="S16695" s="3" t="s">
        <v>31</v>
      </c>
    </row>
    <row r="16696" spans="18:19" x14ac:dyDescent="0.25">
      <c r="R16696" s="3">
        <v>17699</v>
      </c>
      <c r="S16696" s="3" t="s">
        <v>31</v>
      </c>
    </row>
    <row r="16697" spans="18:19" x14ac:dyDescent="0.25">
      <c r="R16697" s="3">
        <v>17700</v>
      </c>
      <c r="S16697" s="3" t="s">
        <v>31</v>
      </c>
    </row>
    <row r="16698" spans="18:19" x14ac:dyDescent="0.25">
      <c r="R16698" s="3">
        <v>17701</v>
      </c>
      <c r="S16698" s="3" t="s">
        <v>31</v>
      </c>
    </row>
    <row r="16699" spans="18:19" x14ac:dyDescent="0.25">
      <c r="R16699" s="3">
        <v>17702</v>
      </c>
      <c r="S16699" s="3" t="s">
        <v>31</v>
      </c>
    </row>
    <row r="16700" spans="18:19" x14ac:dyDescent="0.25">
      <c r="R16700" s="3">
        <v>17703</v>
      </c>
      <c r="S16700" s="3" t="s">
        <v>31</v>
      </c>
    </row>
    <row r="16701" spans="18:19" x14ac:dyDescent="0.25">
      <c r="R16701" s="3">
        <v>17704</v>
      </c>
      <c r="S16701" s="3" t="s">
        <v>31</v>
      </c>
    </row>
    <row r="16702" spans="18:19" x14ac:dyDescent="0.25">
      <c r="R16702" s="3">
        <v>17705</v>
      </c>
      <c r="S16702" s="3" t="s">
        <v>31</v>
      </c>
    </row>
    <row r="16703" spans="18:19" x14ac:dyDescent="0.25">
      <c r="R16703" s="3">
        <v>17706</v>
      </c>
      <c r="S16703" s="3" t="s">
        <v>31</v>
      </c>
    </row>
    <row r="16704" spans="18:19" x14ac:dyDescent="0.25">
      <c r="R16704" s="3">
        <v>17707</v>
      </c>
      <c r="S16704" s="3" t="s">
        <v>31</v>
      </c>
    </row>
    <row r="16705" spans="18:19" x14ac:dyDescent="0.25">
      <c r="R16705" s="3">
        <v>17708</v>
      </c>
      <c r="S16705" s="3" t="s">
        <v>31</v>
      </c>
    </row>
    <row r="16706" spans="18:19" x14ac:dyDescent="0.25">
      <c r="R16706" s="3">
        <v>17709</v>
      </c>
      <c r="S16706" s="3" t="s">
        <v>31</v>
      </c>
    </row>
    <row r="16707" spans="18:19" x14ac:dyDescent="0.25">
      <c r="R16707" s="3">
        <v>17710</v>
      </c>
      <c r="S16707" s="3" t="s">
        <v>31</v>
      </c>
    </row>
    <row r="16708" spans="18:19" x14ac:dyDescent="0.25">
      <c r="R16708" s="3">
        <v>17711</v>
      </c>
      <c r="S16708" s="3" t="s">
        <v>31</v>
      </c>
    </row>
    <row r="16709" spans="18:19" x14ac:dyDescent="0.25">
      <c r="R16709" s="3">
        <v>17712</v>
      </c>
      <c r="S16709" s="3" t="s">
        <v>31</v>
      </c>
    </row>
    <row r="16710" spans="18:19" x14ac:dyDescent="0.25">
      <c r="R16710" s="3">
        <v>17713</v>
      </c>
      <c r="S16710" s="3" t="s">
        <v>31</v>
      </c>
    </row>
    <row r="16711" spans="18:19" x14ac:dyDescent="0.25">
      <c r="R16711" s="3">
        <v>17714</v>
      </c>
      <c r="S16711" s="3" t="s">
        <v>31</v>
      </c>
    </row>
    <row r="16712" spans="18:19" x14ac:dyDescent="0.25">
      <c r="R16712" s="3">
        <v>17715</v>
      </c>
      <c r="S16712" s="3" t="s">
        <v>31</v>
      </c>
    </row>
    <row r="16713" spans="18:19" x14ac:dyDescent="0.25">
      <c r="R16713" s="3">
        <v>17716</v>
      </c>
      <c r="S16713" s="3" t="s">
        <v>31</v>
      </c>
    </row>
    <row r="16714" spans="18:19" x14ac:dyDescent="0.25">
      <c r="R16714" s="3">
        <v>17717</v>
      </c>
      <c r="S16714" s="3" t="s">
        <v>31</v>
      </c>
    </row>
    <row r="16715" spans="18:19" x14ac:dyDescent="0.25">
      <c r="R16715" s="3">
        <v>17718</v>
      </c>
      <c r="S16715" s="3" t="s">
        <v>31</v>
      </c>
    </row>
    <row r="16716" spans="18:19" x14ac:dyDescent="0.25">
      <c r="R16716" s="3">
        <v>17719</v>
      </c>
      <c r="S16716" s="3" t="s">
        <v>31</v>
      </c>
    </row>
    <row r="16717" spans="18:19" x14ac:dyDescent="0.25">
      <c r="R16717" s="3">
        <v>17720</v>
      </c>
      <c r="S16717" s="3" t="s">
        <v>31</v>
      </c>
    </row>
    <row r="16718" spans="18:19" x14ac:dyDescent="0.25">
      <c r="R16718" s="3">
        <v>17721</v>
      </c>
      <c r="S16718" s="3" t="s">
        <v>31</v>
      </c>
    </row>
    <row r="16719" spans="18:19" x14ac:dyDescent="0.25">
      <c r="R16719" s="3">
        <v>17722</v>
      </c>
      <c r="S16719" s="3" t="s">
        <v>31</v>
      </c>
    </row>
    <row r="16720" spans="18:19" x14ac:dyDescent="0.25">
      <c r="R16720" s="3">
        <v>17723</v>
      </c>
      <c r="S16720" s="3" t="s">
        <v>31</v>
      </c>
    </row>
    <row r="16721" spans="18:19" x14ac:dyDescent="0.25">
      <c r="R16721" s="3">
        <v>17724</v>
      </c>
      <c r="S16721" s="3" t="s">
        <v>31</v>
      </c>
    </row>
    <row r="16722" spans="18:19" x14ac:dyDescent="0.25">
      <c r="R16722" s="3">
        <v>17725</v>
      </c>
      <c r="S16722" s="3" t="s">
        <v>31</v>
      </c>
    </row>
    <row r="16723" spans="18:19" x14ac:dyDescent="0.25">
      <c r="R16723" s="3">
        <v>17726</v>
      </c>
      <c r="S16723" s="3" t="s">
        <v>31</v>
      </c>
    </row>
    <row r="16724" spans="18:19" x14ac:dyDescent="0.25">
      <c r="R16724" s="3">
        <v>17727</v>
      </c>
      <c r="S16724" s="3" t="s">
        <v>31</v>
      </c>
    </row>
    <row r="16725" spans="18:19" x14ac:dyDescent="0.25">
      <c r="R16725" s="3">
        <v>17728</v>
      </c>
      <c r="S16725" s="3" t="s">
        <v>31</v>
      </c>
    </row>
    <row r="16726" spans="18:19" x14ac:dyDescent="0.25">
      <c r="R16726" s="3">
        <v>17729</v>
      </c>
      <c r="S16726" s="3" t="s">
        <v>31</v>
      </c>
    </row>
    <row r="16727" spans="18:19" x14ac:dyDescent="0.25">
      <c r="R16727" s="3">
        <v>17730</v>
      </c>
      <c r="S16727" s="3" t="s">
        <v>31</v>
      </c>
    </row>
    <row r="16728" spans="18:19" x14ac:dyDescent="0.25">
      <c r="R16728" s="3">
        <v>17731</v>
      </c>
      <c r="S16728" s="3" t="s">
        <v>31</v>
      </c>
    </row>
    <row r="16729" spans="18:19" x14ac:dyDescent="0.25">
      <c r="R16729" s="3">
        <v>17732</v>
      </c>
      <c r="S16729" s="3" t="s">
        <v>31</v>
      </c>
    </row>
    <row r="16730" spans="18:19" x14ac:dyDescent="0.25">
      <c r="R16730" s="3">
        <v>17733</v>
      </c>
      <c r="S16730" s="3" t="s">
        <v>31</v>
      </c>
    </row>
    <row r="16731" spans="18:19" x14ac:dyDescent="0.25">
      <c r="R16731" s="3">
        <v>17734</v>
      </c>
      <c r="S16731" s="3" t="s">
        <v>31</v>
      </c>
    </row>
    <row r="16732" spans="18:19" x14ac:dyDescent="0.25">
      <c r="R16732" s="3">
        <v>17735</v>
      </c>
      <c r="S16732" s="3" t="s">
        <v>31</v>
      </c>
    </row>
    <row r="16733" spans="18:19" x14ac:dyDescent="0.25">
      <c r="R16733" s="3">
        <v>17736</v>
      </c>
      <c r="S16733" s="3" t="s">
        <v>31</v>
      </c>
    </row>
    <row r="16734" spans="18:19" x14ac:dyDescent="0.25">
      <c r="R16734" s="3">
        <v>17737</v>
      </c>
      <c r="S16734" s="3" t="s">
        <v>31</v>
      </c>
    </row>
    <row r="16735" spans="18:19" x14ac:dyDescent="0.25">
      <c r="R16735" s="3">
        <v>17738</v>
      </c>
      <c r="S16735" s="3" t="s">
        <v>31</v>
      </c>
    </row>
    <row r="16736" spans="18:19" x14ac:dyDescent="0.25">
      <c r="R16736" s="3">
        <v>17739</v>
      </c>
      <c r="S16736" s="3" t="s">
        <v>31</v>
      </c>
    </row>
    <row r="16737" spans="18:19" x14ac:dyDescent="0.25">
      <c r="R16737" s="3">
        <v>17740</v>
      </c>
      <c r="S16737" s="3" t="s">
        <v>31</v>
      </c>
    </row>
    <row r="16738" spans="18:19" x14ac:dyDescent="0.25">
      <c r="R16738" s="3">
        <v>17741</v>
      </c>
      <c r="S16738" s="3" t="s">
        <v>31</v>
      </c>
    </row>
    <row r="16739" spans="18:19" x14ac:dyDescent="0.25">
      <c r="R16739" s="3">
        <v>17742</v>
      </c>
      <c r="S16739" s="3" t="s">
        <v>31</v>
      </c>
    </row>
    <row r="16740" spans="18:19" x14ac:dyDescent="0.25">
      <c r="R16740" s="3">
        <v>17743</v>
      </c>
      <c r="S16740" s="3" t="s">
        <v>31</v>
      </c>
    </row>
    <row r="16741" spans="18:19" x14ac:dyDescent="0.25">
      <c r="R16741" s="3">
        <v>17744</v>
      </c>
      <c r="S16741" s="3" t="s">
        <v>31</v>
      </c>
    </row>
    <row r="16742" spans="18:19" x14ac:dyDescent="0.25">
      <c r="R16742" s="3">
        <v>17745</v>
      </c>
      <c r="S16742" s="3" t="s">
        <v>31</v>
      </c>
    </row>
    <row r="16743" spans="18:19" x14ac:dyDescent="0.25">
      <c r="R16743" s="3">
        <v>17746</v>
      </c>
      <c r="S16743" s="3" t="s">
        <v>31</v>
      </c>
    </row>
    <row r="16744" spans="18:19" x14ac:dyDescent="0.25">
      <c r="R16744" s="3">
        <v>17747</v>
      </c>
      <c r="S16744" s="3" t="s">
        <v>31</v>
      </c>
    </row>
    <row r="16745" spans="18:19" x14ac:dyDescent="0.25">
      <c r="R16745" s="3">
        <v>17748</v>
      </c>
      <c r="S16745" s="3" t="s">
        <v>31</v>
      </c>
    </row>
    <row r="16746" spans="18:19" x14ac:dyDescent="0.25">
      <c r="R16746" s="3">
        <v>17749</v>
      </c>
      <c r="S16746" s="3" t="s">
        <v>31</v>
      </c>
    </row>
    <row r="16747" spans="18:19" x14ac:dyDescent="0.25">
      <c r="R16747" s="3">
        <v>17750</v>
      </c>
      <c r="S16747" s="3" t="s">
        <v>31</v>
      </c>
    </row>
    <row r="16748" spans="18:19" x14ac:dyDescent="0.25">
      <c r="R16748" s="3">
        <v>17751</v>
      </c>
      <c r="S16748" s="3" t="s">
        <v>31</v>
      </c>
    </row>
    <row r="16749" spans="18:19" x14ac:dyDescent="0.25">
      <c r="R16749" s="3">
        <v>17752</v>
      </c>
      <c r="S16749" s="3" t="s">
        <v>31</v>
      </c>
    </row>
    <row r="16750" spans="18:19" x14ac:dyDescent="0.25">
      <c r="R16750" s="3">
        <v>17753</v>
      </c>
      <c r="S16750" s="3" t="s">
        <v>31</v>
      </c>
    </row>
    <row r="16751" spans="18:19" x14ac:dyDescent="0.25">
      <c r="R16751" s="3">
        <v>17754</v>
      </c>
      <c r="S16751" s="3" t="s">
        <v>31</v>
      </c>
    </row>
    <row r="16752" spans="18:19" x14ac:dyDescent="0.25">
      <c r="R16752" s="3">
        <v>17755</v>
      </c>
      <c r="S16752" s="3" t="s">
        <v>31</v>
      </c>
    </row>
    <row r="16753" spans="18:19" x14ac:dyDescent="0.25">
      <c r="R16753" s="3">
        <v>17756</v>
      </c>
      <c r="S16753" s="3" t="s">
        <v>31</v>
      </c>
    </row>
    <row r="16754" spans="18:19" x14ac:dyDescent="0.25">
      <c r="R16754" s="3">
        <v>17757</v>
      </c>
      <c r="S16754" s="3" t="s">
        <v>31</v>
      </c>
    </row>
    <row r="16755" spans="18:19" x14ac:dyDescent="0.25">
      <c r="R16755" s="3">
        <v>17758</v>
      </c>
      <c r="S16755" s="3" t="s">
        <v>31</v>
      </c>
    </row>
    <row r="16756" spans="18:19" x14ac:dyDescent="0.25">
      <c r="R16756" s="3">
        <v>17759</v>
      </c>
      <c r="S16756" s="3" t="s">
        <v>31</v>
      </c>
    </row>
    <row r="16757" spans="18:19" x14ac:dyDescent="0.25">
      <c r="R16757" s="3">
        <v>17760</v>
      </c>
      <c r="S16757" s="3" t="s">
        <v>31</v>
      </c>
    </row>
    <row r="16758" spans="18:19" x14ac:dyDescent="0.25">
      <c r="R16758" s="3">
        <v>17761</v>
      </c>
      <c r="S16758" s="3" t="s">
        <v>31</v>
      </c>
    </row>
    <row r="16759" spans="18:19" x14ac:dyDescent="0.25">
      <c r="R16759" s="3">
        <v>17762</v>
      </c>
      <c r="S16759" s="3" t="s">
        <v>31</v>
      </c>
    </row>
    <row r="16760" spans="18:19" x14ac:dyDescent="0.25">
      <c r="R16760" s="3">
        <v>17763</v>
      </c>
      <c r="S16760" s="3" t="s">
        <v>31</v>
      </c>
    </row>
    <row r="16761" spans="18:19" x14ac:dyDescent="0.25">
      <c r="R16761" s="3">
        <v>17764</v>
      </c>
      <c r="S16761" s="3" t="s">
        <v>31</v>
      </c>
    </row>
    <row r="16762" spans="18:19" x14ac:dyDescent="0.25">
      <c r="R16762" s="3">
        <v>17765</v>
      </c>
      <c r="S16762" s="3" t="s">
        <v>31</v>
      </c>
    </row>
    <row r="16763" spans="18:19" x14ac:dyDescent="0.25">
      <c r="R16763" s="3">
        <v>17766</v>
      </c>
      <c r="S16763" s="3" t="s">
        <v>31</v>
      </c>
    </row>
    <row r="16764" spans="18:19" x14ac:dyDescent="0.25">
      <c r="R16764" s="3">
        <v>17767</v>
      </c>
      <c r="S16764" s="3" t="s">
        <v>31</v>
      </c>
    </row>
    <row r="16765" spans="18:19" x14ac:dyDescent="0.25">
      <c r="R16765" s="3">
        <v>17768</v>
      </c>
      <c r="S16765" s="3" t="s">
        <v>31</v>
      </c>
    </row>
    <row r="16766" spans="18:19" x14ac:dyDescent="0.25">
      <c r="R16766" s="3">
        <v>17769</v>
      </c>
      <c r="S16766" s="3" t="s">
        <v>31</v>
      </c>
    </row>
    <row r="16767" spans="18:19" x14ac:dyDescent="0.25">
      <c r="R16767" s="3">
        <v>17770</v>
      </c>
      <c r="S16767" s="3" t="s">
        <v>31</v>
      </c>
    </row>
    <row r="16768" spans="18:19" x14ac:dyDescent="0.25">
      <c r="R16768" s="3">
        <v>17771</v>
      </c>
      <c r="S16768" s="3" t="s">
        <v>31</v>
      </c>
    </row>
    <row r="16769" spans="18:19" x14ac:dyDescent="0.25">
      <c r="R16769" s="3">
        <v>17772</v>
      </c>
      <c r="S16769" s="3" t="s">
        <v>31</v>
      </c>
    </row>
    <row r="16770" spans="18:19" x14ac:dyDescent="0.25">
      <c r="R16770" s="3">
        <v>17773</v>
      </c>
      <c r="S16770" s="3" t="s">
        <v>31</v>
      </c>
    </row>
    <row r="16771" spans="18:19" x14ac:dyDescent="0.25">
      <c r="R16771" s="3">
        <v>17774</v>
      </c>
      <c r="S16771" s="3" t="s">
        <v>31</v>
      </c>
    </row>
    <row r="16772" spans="18:19" x14ac:dyDescent="0.25">
      <c r="R16772" s="3">
        <v>17775</v>
      </c>
      <c r="S16772" s="3" t="s">
        <v>31</v>
      </c>
    </row>
    <row r="16773" spans="18:19" x14ac:dyDescent="0.25">
      <c r="R16773" s="3">
        <v>17776</v>
      </c>
      <c r="S16773" s="3" t="s">
        <v>31</v>
      </c>
    </row>
    <row r="16774" spans="18:19" x14ac:dyDescent="0.25">
      <c r="R16774" s="3">
        <v>17777</v>
      </c>
      <c r="S16774" s="3" t="s">
        <v>31</v>
      </c>
    </row>
    <row r="16775" spans="18:19" x14ac:dyDescent="0.25">
      <c r="R16775" s="3">
        <v>17778</v>
      </c>
      <c r="S16775" s="3" t="s">
        <v>31</v>
      </c>
    </row>
    <row r="16776" spans="18:19" x14ac:dyDescent="0.25">
      <c r="R16776" s="3">
        <v>17779</v>
      </c>
      <c r="S16776" s="3" t="s">
        <v>31</v>
      </c>
    </row>
    <row r="16777" spans="18:19" x14ac:dyDescent="0.25">
      <c r="R16777" s="3">
        <v>17780</v>
      </c>
      <c r="S16777" s="3" t="s">
        <v>31</v>
      </c>
    </row>
    <row r="16778" spans="18:19" x14ac:dyDescent="0.25">
      <c r="R16778" s="3">
        <v>17781</v>
      </c>
      <c r="S16778" s="3" t="s">
        <v>31</v>
      </c>
    </row>
    <row r="16779" spans="18:19" x14ac:dyDescent="0.25">
      <c r="R16779" s="3">
        <v>17782</v>
      </c>
      <c r="S16779" s="3" t="s">
        <v>31</v>
      </c>
    </row>
    <row r="16780" spans="18:19" x14ac:dyDescent="0.25">
      <c r="R16780" s="3">
        <v>17783</v>
      </c>
      <c r="S16780" s="3" t="s">
        <v>31</v>
      </c>
    </row>
    <row r="16781" spans="18:19" x14ac:dyDescent="0.25">
      <c r="R16781" s="3">
        <v>17784</v>
      </c>
      <c r="S16781" s="3" t="s">
        <v>31</v>
      </c>
    </row>
    <row r="16782" spans="18:19" x14ac:dyDescent="0.25">
      <c r="R16782" s="3">
        <v>17785</v>
      </c>
      <c r="S16782" s="3" t="s">
        <v>31</v>
      </c>
    </row>
    <row r="16783" spans="18:19" x14ac:dyDescent="0.25">
      <c r="R16783" s="3">
        <v>17786</v>
      </c>
      <c r="S16783" s="3" t="s">
        <v>31</v>
      </c>
    </row>
    <row r="16784" spans="18:19" x14ac:dyDescent="0.25">
      <c r="R16784" s="3">
        <v>17787</v>
      </c>
      <c r="S16784" s="3" t="s">
        <v>31</v>
      </c>
    </row>
    <row r="16785" spans="18:19" x14ac:dyDescent="0.25">
      <c r="R16785" s="3">
        <v>17788</v>
      </c>
      <c r="S16785" s="3" t="s">
        <v>31</v>
      </c>
    </row>
    <row r="16786" spans="18:19" x14ac:dyDescent="0.25">
      <c r="R16786" s="3">
        <v>17789</v>
      </c>
      <c r="S16786" s="3" t="s">
        <v>31</v>
      </c>
    </row>
    <row r="16787" spans="18:19" x14ac:dyDescent="0.25">
      <c r="R16787" s="3">
        <v>17790</v>
      </c>
      <c r="S16787" s="3" t="s">
        <v>31</v>
      </c>
    </row>
    <row r="16788" spans="18:19" x14ac:dyDescent="0.25">
      <c r="R16788" s="3">
        <v>17791</v>
      </c>
      <c r="S16788" s="3" t="s">
        <v>31</v>
      </c>
    </row>
    <row r="16789" spans="18:19" x14ac:dyDescent="0.25">
      <c r="R16789" s="3">
        <v>17792</v>
      </c>
      <c r="S16789" s="3" t="s">
        <v>31</v>
      </c>
    </row>
    <row r="16790" spans="18:19" x14ac:dyDescent="0.25">
      <c r="R16790" s="3">
        <v>17793</v>
      </c>
      <c r="S16790" s="3" t="s">
        <v>31</v>
      </c>
    </row>
    <row r="16791" spans="18:19" x14ac:dyDescent="0.25">
      <c r="R16791" s="3">
        <v>17794</v>
      </c>
      <c r="S16791" s="3" t="s">
        <v>31</v>
      </c>
    </row>
    <row r="16792" spans="18:19" x14ac:dyDescent="0.25">
      <c r="R16792" s="3">
        <v>17795</v>
      </c>
      <c r="S16792" s="3" t="s">
        <v>31</v>
      </c>
    </row>
    <row r="16793" spans="18:19" x14ac:dyDescent="0.25">
      <c r="R16793" s="3">
        <v>17796</v>
      </c>
      <c r="S16793" s="3" t="s">
        <v>31</v>
      </c>
    </row>
    <row r="16794" spans="18:19" x14ac:dyDescent="0.25">
      <c r="R16794" s="3">
        <v>17797</v>
      </c>
      <c r="S16794" s="3" t="s">
        <v>31</v>
      </c>
    </row>
    <row r="16795" spans="18:19" x14ac:dyDescent="0.25">
      <c r="R16795" s="3">
        <v>17798</v>
      </c>
      <c r="S16795" s="3" t="s">
        <v>31</v>
      </c>
    </row>
    <row r="16796" spans="18:19" x14ac:dyDescent="0.25">
      <c r="R16796" s="3">
        <v>17799</v>
      </c>
      <c r="S16796" s="3" t="s">
        <v>31</v>
      </c>
    </row>
    <row r="16797" spans="18:19" x14ac:dyDescent="0.25">
      <c r="R16797" s="3">
        <v>17800</v>
      </c>
      <c r="S16797" s="3" t="s">
        <v>31</v>
      </c>
    </row>
    <row r="16798" spans="18:19" x14ac:dyDescent="0.25">
      <c r="R16798" s="3">
        <v>17801</v>
      </c>
      <c r="S16798" s="3" t="s">
        <v>31</v>
      </c>
    </row>
    <row r="16799" spans="18:19" x14ac:dyDescent="0.25">
      <c r="R16799" s="3">
        <v>17802</v>
      </c>
      <c r="S16799" s="3" t="s">
        <v>31</v>
      </c>
    </row>
    <row r="16800" spans="18:19" x14ac:dyDescent="0.25">
      <c r="R16800" s="3">
        <v>17803</v>
      </c>
      <c r="S16800" s="3" t="s">
        <v>31</v>
      </c>
    </row>
    <row r="16801" spans="18:19" x14ac:dyDescent="0.25">
      <c r="R16801" s="3">
        <v>17804</v>
      </c>
      <c r="S16801" s="3" t="s">
        <v>31</v>
      </c>
    </row>
    <row r="16802" spans="18:19" x14ac:dyDescent="0.25">
      <c r="R16802" s="3">
        <v>17805</v>
      </c>
      <c r="S16802" s="3" t="s">
        <v>31</v>
      </c>
    </row>
    <row r="16803" spans="18:19" x14ac:dyDescent="0.25">
      <c r="R16803" s="3">
        <v>17806</v>
      </c>
      <c r="S16803" s="3" t="s">
        <v>31</v>
      </c>
    </row>
    <row r="16804" spans="18:19" x14ac:dyDescent="0.25">
      <c r="R16804" s="3">
        <v>17807</v>
      </c>
      <c r="S16804" s="3" t="s">
        <v>31</v>
      </c>
    </row>
    <row r="16805" spans="18:19" x14ac:dyDescent="0.25">
      <c r="R16805" s="3">
        <v>17808</v>
      </c>
      <c r="S16805" s="3" t="s">
        <v>31</v>
      </c>
    </row>
    <row r="16806" spans="18:19" x14ac:dyDescent="0.25">
      <c r="R16806" s="3">
        <v>17809</v>
      </c>
      <c r="S16806" s="3" t="s">
        <v>31</v>
      </c>
    </row>
    <row r="16807" spans="18:19" x14ac:dyDescent="0.25">
      <c r="R16807" s="3">
        <v>17810</v>
      </c>
      <c r="S16807" s="3" t="s">
        <v>31</v>
      </c>
    </row>
    <row r="16808" spans="18:19" x14ac:dyDescent="0.25">
      <c r="R16808" s="3">
        <v>17811</v>
      </c>
      <c r="S16808" s="3" t="s">
        <v>31</v>
      </c>
    </row>
    <row r="16809" spans="18:19" x14ac:dyDescent="0.25">
      <c r="R16809" s="3">
        <v>17812</v>
      </c>
      <c r="S16809" s="3" t="s">
        <v>31</v>
      </c>
    </row>
    <row r="16810" spans="18:19" x14ac:dyDescent="0.25">
      <c r="R16810" s="3">
        <v>17813</v>
      </c>
      <c r="S16810" s="3" t="s">
        <v>31</v>
      </c>
    </row>
    <row r="16811" spans="18:19" x14ac:dyDescent="0.25">
      <c r="R16811" s="3">
        <v>17814</v>
      </c>
      <c r="S16811" s="3" t="s">
        <v>31</v>
      </c>
    </row>
    <row r="16812" spans="18:19" x14ac:dyDescent="0.25">
      <c r="R16812" s="3">
        <v>17815</v>
      </c>
      <c r="S16812" s="3" t="s">
        <v>31</v>
      </c>
    </row>
    <row r="16813" spans="18:19" x14ac:dyDescent="0.25">
      <c r="R16813" s="3">
        <v>17816</v>
      </c>
      <c r="S16813" s="3" t="s">
        <v>31</v>
      </c>
    </row>
    <row r="16814" spans="18:19" x14ac:dyDescent="0.25">
      <c r="R16814" s="3">
        <v>17817</v>
      </c>
      <c r="S16814" s="3" t="s">
        <v>31</v>
      </c>
    </row>
    <row r="16815" spans="18:19" x14ac:dyDescent="0.25">
      <c r="R16815" s="3">
        <v>17818</v>
      </c>
      <c r="S16815" s="3" t="s">
        <v>31</v>
      </c>
    </row>
    <row r="16816" spans="18:19" x14ac:dyDescent="0.25">
      <c r="R16816" s="3">
        <v>17819</v>
      </c>
      <c r="S16816" s="3" t="s">
        <v>31</v>
      </c>
    </row>
    <row r="16817" spans="18:19" x14ac:dyDescent="0.25">
      <c r="R16817" s="3">
        <v>17820</v>
      </c>
      <c r="S16817" s="3" t="s">
        <v>31</v>
      </c>
    </row>
    <row r="16818" spans="18:19" x14ac:dyDescent="0.25">
      <c r="R16818" s="3">
        <v>17821</v>
      </c>
      <c r="S16818" s="3" t="s">
        <v>31</v>
      </c>
    </row>
    <row r="16819" spans="18:19" x14ac:dyDescent="0.25">
      <c r="R16819" s="3">
        <v>17822</v>
      </c>
      <c r="S16819" s="3" t="s">
        <v>31</v>
      </c>
    </row>
    <row r="16820" spans="18:19" x14ac:dyDescent="0.25">
      <c r="R16820" s="3">
        <v>17823</v>
      </c>
      <c r="S16820" s="3" t="s">
        <v>31</v>
      </c>
    </row>
    <row r="16821" spans="18:19" x14ac:dyDescent="0.25">
      <c r="R16821" s="3">
        <v>17824</v>
      </c>
      <c r="S16821" s="3" t="s">
        <v>31</v>
      </c>
    </row>
    <row r="16822" spans="18:19" x14ac:dyDescent="0.25">
      <c r="R16822" s="3">
        <v>17825</v>
      </c>
      <c r="S16822" s="3" t="s">
        <v>31</v>
      </c>
    </row>
    <row r="16823" spans="18:19" x14ac:dyDescent="0.25">
      <c r="R16823" s="3">
        <v>17826</v>
      </c>
      <c r="S16823" s="3" t="s">
        <v>31</v>
      </c>
    </row>
    <row r="16824" spans="18:19" x14ac:dyDescent="0.25">
      <c r="R16824" s="3">
        <v>17827</v>
      </c>
      <c r="S16824" s="3" t="s">
        <v>31</v>
      </c>
    </row>
    <row r="16825" spans="18:19" x14ac:dyDescent="0.25">
      <c r="R16825" s="3">
        <v>17828</v>
      </c>
      <c r="S16825" s="3" t="s">
        <v>31</v>
      </c>
    </row>
    <row r="16826" spans="18:19" x14ac:dyDescent="0.25">
      <c r="R16826" s="3">
        <v>17829</v>
      </c>
      <c r="S16826" s="3" t="s">
        <v>31</v>
      </c>
    </row>
    <row r="16827" spans="18:19" x14ac:dyDescent="0.25">
      <c r="R16827" s="3">
        <v>17830</v>
      </c>
      <c r="S16827" s="3" t="s">
        <v>31</v>
      </c>
    </row>
    <row r="16828" spans="18:19" x14ac:dyDescent="0.25">
      <c r="R16828" s="3">
        <v>17831</v>
      </c>
      <c r="S16828" s="3" t="s">
        <v>31</v>
      </c>
    </row>
    <row r="16829" spans="18:19" x14ac:dyDescent="0.25">
      <c r="R16829" s="3">
        <v>17832</v>
      </c>
      <c r="S16829" s="3" t="s">
        <v>31</v>
      </c>
    </row>
    <row r="16830" spans="18:19" x14ac:dyDescent="0.25">
      <c r="R16830" s="3">
        <v>17833</v>
      </c>
      <c r="S16830" s="3" t="s">
        <v>31</v>
      </c>
    </row>
    <row r="16831" spans="18:19" x14ac:dyDescent="0.25">
      <c r="R16831" s="3">
        <v>17834</v>
      </c>
      <c r="S16831" s="3" t="s">
        <v>31</v>
      </c>
    </row>
    <row r="16832" spans="18:19" x14ac:dyDescent="0.25">
      <c r="R16832" s="3">
        <v>17835</v>
      </c>
      <c r="S16832" s="3" t="s">
        <v>31</v>
      </c>
    </row>
    <row r="16833" spans="18:19" x14ac:dyDescent="0.25">
      <c r="R16833" s="3">
        <v>17836</v>
      </c>
      <c r="S16833" s="3" t="s">
        <v>31</v>
      </c>
    </row>
    <row r="16834" spans="18:19" x14ac:dyDescent="0.25">
      <c r="R16834" s="3">
        <v>17837</v>
      </c>
      <c r="S16834" s="3" t="s">
        <v>31</v>
      </c>
    </row>
    <row r="16835" spans="18:19" x14ac:dyDescent="0.25">
      <c r="R16835" s="3">
        <v>17838</v>
      </c>
      <c r="S16835" s="3" t="s">
        <v>31</v>
      </c>
    </row>
    <row r="16836" spans="18:19" x14ac:dyDescent="0.25">
      <c r="R16836" s="3">
        <v>17839</v>
      </c>
      <c r="S16836" s="3" t="s">
        <v>31</v>
      </c>
    </row>
    <row r="16837" spans="18:19" x14ac:dyDescent="0.25">
      <c r="R16837" s="3">
        <v>17840</v>
      </c>
      <c r="S16837" s="3" t="s">
        <v>31</v>
      </c>
    </row>
    <row r="16838" spans="18:19" x14ac:dyDescent="0.25">
      <c r="R16838" s="3">
        <v>17841</v>
      </c>
      <c r="S16838" s="3" t="s">
        <v>31</v>
      </c>
    </row>
    <row r="16839" spans="18:19" x14ac:dyDescent="0.25">
      <c r="R16839" s="3">
        <v>17842</v>
      </c>
      <c r="S16839" s="3" t="s">
        <v>31</v>
      </c>
    </row>
    <row r="16840" spans="18:19" x14ac:dyDescent="0.25">
      <c r="R16840" s="3">
        <v>17843</v>
      </c>
      <c r="S16840" s="3" t="s">
        <v>31</v>
      </c>
    </row>
    <row r="16841" spans="18:19" x14ac:dyDescent="0.25">
      <c r="R16841" s="3">
        <v>17844</v>
      </c>
      <c r="S16841" s="3" t="s">
        <v>31</v>
      </c>
    </row>
    <row r="16842" spans="18:19" x14ac:dyDescent="0.25">
      <c r="R16842" s="3">
        <v>17845</v>
      </c>
      <c r="S16842" s="3" t="s">
        <v>31</v>
      </c>
    </row>
    <row r="16843" spans="18:19" x14ac:dyDescent="0.25">
      <c r="R16843" s="3">
        <v>17846</v>
      </c>
      <c r="S16843" s="3" t="s">
        <v>31</v>
      </c>
    </row>
    <row r="16844" spans="18:19" x14ac:dyDescent="0.25">
      <c r="R16844" s="3">
        <v>17847</v>
      </c>
      <c r="S16844" s="3" t="s">
        <v>31</v>
      </c>
    </row>
    <row r="16845" spans="18:19" x14ac:dyDescent="0.25">
      <c r="R16845" s="3">
        <v>17848</v>
      </c>
      <c r="S16845" s="3" t="s">
        <v>31</v>
      </c>
    </row>
    <row r="16846" spans="18:19" x14ac:dyDescent="0.25">
      <c r="R16846" s="3">
        <v>17849</v>
      </c>
      <c r="S16846" s="3" t="s">
        <v>31</v>
      </c>
    </row>
    <row r="16847" spans="18:19" x14ac:dyDescent="0.25">
      <c r="R16847" s="3">
        <v>17850</v>
      </c>
      <c r="S16847" s="3" t="s">
        <v>31</v>
      </c>
    </row>
    <row r="16848" spans="18:19" x14ac:dyDescent="0.25">
      <c r="R16848" s="3">
        <v>17851</v>
      </c>
      <c r="S16848" s="3" t="s">
        <v>31</v>
      </c>
    </row>
    <row r="16849" spans="18:19" x14ac:dyDescent="0.25">
      <c r="R16849" s="3">
        <v>17852</v>
      </c>
      <c r="S16849" s="3" t="s">
        <v>31</v>
      </c>
    </row>
    <row r="16850" spans="18:19" x14ac:dyDescent="0.25">
      <c r="R16850" s="3">
        <v>17853</v>
      </c>
      <c r="S16850" s="3" t="s">
        <v>31</v>
      </c>
    </row>
    <row r="16851" spans="18:19" x14ac:dyDescent="0.25">
      <c r="R16851" s="3">
        <v>17854</v>
      </c>
      <c r="S16851" s="3" t="s">
        <v>31</v>
      </c>
    </row>
    <row r="16852" spans="18:19" x14ac:dyDescent="0.25">
      <c r="R16852" s="3">
        <v>17855</v>
      </c>
      <c r="S16852" s="3" t="s">
        <v>31</v>
      </c>
    </row>
    <row r="16853" spans="18:19" x14ac:dyDescent="0.25">
      <c r="R16853" s="3">
        <v>17856</v>
      </c>
      <c r="S16853" s="3" t="s">
        <v>31</v>
      </c>
    </row>
    <row r="16854" spans="18:19" x14ac:dyDescent="0.25">
      <c r="R16854" s="3">
        <v>17857</v>
      </c>
      <c r="S16854" s="3" t="s">
        <v>31</v>
      </c>
    </row>
    <row r="16855" spans="18:19" x14ac:dyDescent="0.25">
      <c r="R16855" s="3">
        <v>17858</v>
      </c>
      <c r="S16855" s="3" t="s">
        <v>31</v>
      </c>
    </row>
    <row r="16856" spans="18:19" x14ac:dyDescent="0.25">
      <c r="R16856" s="3">
        <v>17859</v>
      </c>
      <c r="S16856" s="3" t="s">
        <v>31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2019-09-02T23:22:56Z</dcterms:created>
  <dcterms:modified xsi:type="dcterms:W3CDTF">2019-09-13T03:46:29Z</dcterms:modified>
</cp:coreProperties>
</file>