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/Documents/DIYEurorackCases/DIYEurorackCases/portable/126hp 12U tolex inset/"/>
    </mc:Choice>
  </mc:AlternateContent>
  <bookViews>
    <workbookView xWindow="21020" yWindow="1940" windowWidth="17120" windowHeight="20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29" i="1"/>
  <c r="F30" i="1"/>
  <c r="F28" i="1"/>
  <c r="F27" i="1"/>
  <c r="F26" i="1"/>
  <c r="F24" i="1"/>
  <c r="F25" i="1"/>
  <c r="F31" i="1"/>
  <c r="F21" i="1"/>
  <c r="F15" i="1"/>
  <c r="F16" i="1"/>
  <c r="F34" i="1"/>
  <c r="F22" i="1"/>
  <c r="F23" i="1"/>
  <c r="F8" i="1"/>
  <c r="F9" i="1"/>
  <c r="F12" i="1"/>
  <c r="F13" i="1"/>
  <c r="F14" i="1"/>
  <c r="F17" i="1"/>
  <c r="F18" i="1"/>
  <c r="F19" i="1"/>
  <c r="F20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1" i="1"/>
  <c r="F7" i="1"/>
  <c r="F6" i="1"/>
</calcChain>
</file>

<file path=xl/sharedStrings.xml><?xml version="1.0" encoding="utf-8"?>
<sst xmlns="http://schemas.openxmlformats.org/spreadsheetml/2006/main" count="65" uniqueCount="59">
  <si>
    <t>Part</t>
  </si>
  <si>
    <t>Unit Price</t>
  </si>
  <si>
    <t>Total</t>
  </si>
  <si>
    <t>Qty</t>
  </si>
  <si>
    <t>126hp 12U Tolex Inset Lid Case</t>
  </si>
  <si>
    <t>Mouser 574-TS600</t>
  </si>
  <si>
    <t>Description</t>
  </si>
  <si>
    <t>VECTOR T-Strut TS600, 4pk @ 60" each</t>
  </si>
  <si>
    <t xml:space="preserve">2.5mm DC power connector (for Synthrotek power brick) </t>
  </si>
  <si>
    <t>Mouser 806-KLDPX-0302-B</t>
  </si>
  <si>
    <t>Erthenvar 3U3U bracket kit</t>
  </si>
  <si>
    <t>Erthenvar 6U 3U3U V-rail bracket kit</t>
  </si>
  <si>
    <t>RH Black take-apart hinge (2-pack)</t>
  </si>
  <si>
    <t>RH-1225BK</t>
  </si>
  <si>
    <t>RH-1225BK-2-A</t>
  </si>
  <si>
    <t>RH-2392BK</t>
  </si>
  <si>
    <t>RH medium size butterfly latch and keeper</t>
  </si>
  <si>
    <t>Case Hardware (RH @ Amazon)</t>
  </si>
  <si>
    <t>Case Hardware (RH direct)</t>
  </si>
  <si>
    <t>Case Hardware (PE @ Amazon)</t>
  </si>
  <si>
    <t>Penn-Elcom L0925K</t>
  </si>
  <si>
    <t>PE Butterfly Latch in black (need 6)</t>
  </si>
  <si>
    <t>RH-1570BK</t>
  </si>
  <si>
    <t>Medium Flat Corner, Black 1.5", 1/8" radius</t>
  </si>
  <si>
    <t>Take-Apart Hinge, Black</t>
  </si>
  <si>
    <t>RH-5112BO</t>
  </si>
  <si>
    <t>Black wood screw, 1/2" bag of 50</t>
  </si>
  <si>
    <t>Medium Twist Latch, Black</t>
  </si>
  <si>
    <t>RH-2393BK</t>
  </si>
  <si>
    <t>Medium latch keeper, black</t>
  </si>
  <si>
    <t>shipping</t>
  </si>
  <si>
    <t>USPS Priority</t>
  </si>
  <si>
    <t>heavy duty black strap handle</t>
  </si>
  <si>
    <t>RH-0580TB</t>
  </si>
  <si>
    <t>RH-0620BK</t>
  </si>
  <si>
    <t>2-hole clamp, black</t>
  </si>
  <si>
    <t>rubber feet</t>
  </si>
  <si>
    <t>RH-0655</t>
  </si>
  <si>
    <t>RH-5210BO</t>
  </si>
  <si>
    <t>t-nuts and black bolts for rubber feet (20pcs)</t>
  </si>
  <si>
    <t>Tolex</t>
  </si>
  <si>
    <t>Fender Style Heavy</t>
  </si>
  <si>
    <t>54" wide, sold by the yard</t>
  </si>
  <si>
    <t>Wood</t>
  </si>
  <si>
    <t>1/2" plywood - 12"x11"</t>
  </si>
  <si>
    <t>1/2" plywood - 12"x26"</t>
  </si>
  <si>
    <t>1/2" plywood 26.5 x 11.5"</t>
  </si>
  <si>
    <t>lid and bottom</t>
  </si>
  <si>
    <t>front and back</t>
  </si>
  <si>
    <t>sides</t>
  </si>
  <si>
    <t>Mouser 103-R13-135A-02-EV</t>
  </si>
  <si>
    <t>mountain rocker switch</t>
  </si>
  <si>
    <t>M2.5 7mm screws</t>
  </si>
  <si>
    <t>100 per pack</t>
  </si>
  <si>
    <t>Amazon</t>
  </si>
  <si>
    <t>Vendor</t>
  </si>
  <si>
    <t>Erthenvar</t>
  </si>
  <si>
    <t>Mouser</t>
  </si>
  <si>
    <t>Reliable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</si>
</sst>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0" applyNumberFormat="1"/>
    <xf numFmtId="0" fontId="2" fillId="0" borderId="1" xfId="0" applyFont="1" applyBorder="1"/>
    <xf numFmtId="0" fontId="4" fillId="0" borderId="1" xfId="2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reliablehardware.com/heavydutystraphandleblackpowdercoat.aspx" TargetMode="External"/><Relationship Id="rId12" Type="http://schemas.openxmlformats.org/officeDocument/2006/relationships/hyperlink" Target="http://www.reliablehardware.com/rubberfoot.aspx" TargetMode="External"/><Relationship Id="rId13" Type="http://schemas.openxmlformats.org/officeDocument/2006/relationships/hyperlink" Target="http://www.reliablehardware.com/search.aspx?find=RH-0620BK" TargetMode="External"/><Relationship Id="rId14" Type="http://schemas.openxmlformats.org/officeDocument/2006/relationships/hyperlink" Target="http://www.mouser.com/Search/ProductDetail.aspx?R=103-R13-135A-02-EVvirtualkey12040000virtualkey103-R13-135A-02-EV" TargetMode="External"/><Relationship Id="rId15" Type="http://schemas.openxmlformats.org/officeDocument/2006/relationships/hyperlink" Target="http://amzn.to/2xBIQBg" TargetMode="External"/><Relationship Id="rId16" Type="http://schemas.openxmlformats.org/officeDocument/2006/relationships/hyperlink" Target="http://amzn.to/2xygjfw" TargetMode="External"/><Relationship Id="rId17" Type="http://schemas.openxmlformats.org/officeDocument/2006/relationships/hyperlink" Target="http://amzn.to/2xygjfw" TargetMode="External"/><Relationship Id="rId18" Type="http://schemas.openxmlformats.org/officeDocument/2006/relationships/hyperlink" Target="http://amzn.to/2xygjfw" TargetMode="External"/><Relationship Id="rId19" Type="http://schemas.openxmlformats.org/officeDocument/2006/relationships/hyperlink" Target="https://shop.erthenvar.com/" TargetMode="External"/><Relationship Id="rId1" Type="http://schemas.openxmlformats.org/officeDocument/2006/relationships/hyperlink" Target="http://www.mouser.com/Search/ProductDetail.aspx?R=TS-600virtualkey57400000virtualkey574-TS600" TargetMode="External"/><Relationship Id="rId2" Type="http://schemas.openxmlformats.org/officeDocument/2006/relationships/hyperlink" Target="http://www.mouser.com/Search/ProductDetail.aspx?R=KLDPX-0302-Bvirtualkey51700000virtualkey806-KLDPX-0302-B" TargetMode="External"/><Relationship Id="rId3" Type="http://schemas.openxmlformats.org/officeDocument/2006/relationships/hyperlink" Target="http://amzn.to/2yyCErZ" TargetMode="External"/><Relationship Id="rId4" Type="http://schemas.openxmlformats.org/officeDocument/2006/relationships/hyperlink" Target="http://amzn.to/2fpwVjg" TargetMode="External"/><Relationship Id="rId5" Type="http://schemas.openxmlformats.org/officeDocument/2006/relationships/hyperlink" Target="http://amzn.to/2wO1hyr" TargetMode="External"/><Relationship Id="rId6" Type="http://schemas.openxmlformats.org/officeDocument/2006/relationships/hyperlink" Target="http://www.reliablehardware.com/smallflatcornerblack.aspx" TargetMode="External"/><Relationship Id="rId7" Type="http://schemas.openxmlformats.org/officeDocument/2006/relationships/hyperlink" Target="http://www.reliablehardware.com/take-aparthingeblackoxide.aspx" TargetMode="External"/><Relationship Id="rId8" Type="http://schemas.openxmlformats.org/officeDocument/2006/relationships/hyperlink" Target="http://www.reliablehardware.com/woodscrew12blackoxideandwax.aspx" TargetMode="External"/><Relationship Id="rId9" Type="http://schemas.openxmlformats.org/officeDocument/2006/relationships/hyperlink" Target="http://www.reliablehardware.com/search.aspx?find=RH-2392BK" TargetMode="External"/><Relationship Id="rId10" Type="http://schemas.openxmlformats.org/officeDocument/2006/relationships/hyperlink" Target="http://www.reliablehardware.com/mediumkeeperblackpowdercoa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D18" sqref="D18"/>
    </sheetView>
  </sheetViews>
  <sheetFormatPr baseColWidth="10" defaultRowHeight="16" x14ac:dyDescent="0.2"/>
  <cols>
    <col min="1" max="1" width="35.33203125" bestFit="1" customWidth="1"/>
    <col min="2" max="2" width="6.83203125" customWidth="1"/>
    <col min="3" max="3" width="16" bestFit="1" customWidth="1"/>
    <col min="4" max="4" width="47.83203125" bestFit="1" customWidth="1"/>
  </cols>
  <sheetData>
    <row r="1" spans="1:6" ht="21" x14ac:dyDescent="0.25">
      <c r="A1" s="2" t="s">
        <v>4</v>
      </c>
      <c r="E1" t="s">
        <v>2</v>
      </c>
      <c r="F1" s="3">
        <f>SUM(F6:F46)</f>
        <v>428.95000000000005</v>
      </c>
    </row>
    <row r="5" spans="1:6" s="1" customFormat="1" x14ac:dyDescent="0.2">
      <c r="A5" s="9" t="s">
        <v>0</v>
      </c>
      <c r="B5" s="10" t="s">
        <v>3</v>
      </c>
      <c r="C5" s="10" t="s">
        <v>55</v>
      </c>
      <c r="D5" s="9" t="s">
        <v>6</v>
      </c>
      <c r="E5" s="11" t="s">
        <v>1</v>
      </c>
      <c r="F5" s="11" t="s">
        <v>2</v>
      </c>
    </row>
    <row r="6" spans="1:6" x14ac:dyDescent="0.2">
      <c r="A6" s="5" t="s">
        <v>5</v>
      </c>
      <c r="B6" s="6">
        <v>1</v>
      </c>
      <c r="C6" s="6" t="s">
        <v>57</v>
      </c>
      <c r="D6" s="6" t="s">
        <v>7</v>
      </c>
      <c r="E6" s="7">
        <v>73.209999999999994</v>
      </c>
      <c r="F6" s="8">
        <f>B6*E6</f>
        <v>73.209999999999994</v>
      </c>
    </row>
    <row r="7" spans="1:6" x14ac:dyDescent="0.2">
      <c r="A7" s="5" t="s">
        <v>9</v>
      </c>
      <c r="B7" s="6">
        <v>2</v>
      </c>
      <c r="C7" s="6" t="s">
        <v>57</v>
      </c>
      <c r="D7" s="6" t="s">
        <v>8</v>
      </c>
      <c r="E7" s="7">
        <v>2.2400000000000002</v>
      </c>
      <c r="F7" s="8">
        <f>B7*E7</f>
        <v>4.4800000000000004</v>
      </c>
    </row>
    <row r="8" spans="1:6" x14ac:dyDescent="0.2">
      <c r="A8" s="6" t="s">
        <v>10</v>
      </c>
      <c r="B8" s="6">
        <v>2</v>
      </c>
      <c r="C8" s="5" t="s">
        <v>56</v>
      </c>
      <c r="D8" s="6" t="s">
        <v>11</v>
      </c>
      <c r="E8" s="7">
        <v>35</v>
      </c>
      <c r="F8" s="8">
        <f>B8*E8</f>
        <v>70</v>
      </c>
    </row>
    <row r="9" spans="1:6" x14ac:dyDescent="0.2">
      <c r="A9" s="5" t="s">
        <v>50</v>
      </c>
      <c r="B9" s="6">
        <v>2</v>
      </c>
      <c r="C9" s="6" t="s">
        <v>57</v>
      </c>
      <c r="D9" s="6" t="s">
        <v>51</v>
      </c>
      <c r="E9" s="7">
        <v>2.46</v>
      </c>
      <c r="F9" s="8">
        <f>B9*E9</f>
        <v>4.92</v>
      </c>
    </row>
    <row r="10" spans="1:6" x14ac:dyDescent="0.2">
      <c r="A10" s="5" t="s">
        <v>52</v>
      </c>
      <c r="B10" s="6">
        <v>2</v>
      </c>
      <c r="C10" s="5" t="s">
        <v>54</v>
      </c>
      <c r="D10" s="6" t="s">
        <v>53</v>
      </c>
      <c r="E10" s="7">
        <v>4.99</v>
      </c>
      <c r="F10" s="8">
        <f>B10*E10</f>
        <v>9.98</v>
      </c>
    </row>
    <row r="11" spans="1:6" x14ac:dyDescent="0.2">
      <c r="A11" s="5"/>
      <c r="B11" s="6"/>
      <c r="C11" s="6"/>
      <c r="D11" s="6"/>
      <c r="E11" s="7"/>
      <c r="F11" s="8"/>
    </row>
    <row r="12" spans="1:6" x14ac:dyDescent="0.2">
      <c r="A12" s="6"/>
      <c r="B12" s="6"/>
      <c r="C12" s="6"/>
      <c r="D12" s="6"/>
      <c r="E12" s="7"/>
      <c r="F12" s="8">
        <f>B12*E12</f>
        <v>0</v>
      </c>
    </row>
    <row r="13" spans="1:6" x14ac:dyDescent="0.2">
      <c r="A13" s="6"/>
      <c r="B13" s="6"/>
      <c r="C13" s="6"/>
      <c r="D13" s="6"/>
      <c r="E13" s="7"/>
      <c r="F13" s="8">
        <f>B13*E13</f>
        <v>0</v>
      </c>
    </row>
    <row r="14" spans="1:6" x14ac:dyDescent="0.2">
      <c r="A14" s="4" t="s">
        <v>17</v>
      </c>
      <c r="B14" s="6"/>
      <c r="C14" s="6"/>
      <c r="D14" s="6"/>
      <c r="E14" s="7"/>
      <c r="F14" s="8">
        <f>B14*E14</f>
        <v>0</v>
      </c>
    </row>
    <row r="15" spans="1:6" x14ac:dyDescent="0.2">
      <c r="A15" s="5" t="s">
        <v>14</v>
      </c>
      <c r="B15" s="6">
        <v>1</v>
      </c>
      <c r="C15" s="5" t="s">
        <v>54</v>
      </c>
      <c r="D15" s="6" t="s">
        <v>12</v>
      </c>
      <c r="E15" s="7">
        <v>7.84</v>
      </c>
      <c r="F15" s="8">
        <f>B15*E15</f>
        <v>7.84</v>
      </c>
    </row>
    <row r="16" spans="1:6" x14ac:dyDescent="0.2">
      <c r="A16" s="5" t="s">
        <v>15</v>
      </c>
      <c r="B16" s="6">
        <v>6</v>
      </c>
      <c r="C16" s="5" t="s">
        <v>54</v>
      </c>
      <c r="D16" s="6" t="s">
        <v>16</v>
      </c>
      <c r="E16" s="7">
        <v>5.78</v>
      </c>
      <c r="F16" s="8">
        <f>B16*E16</f>
        <v>34.68</v>
      </c>
    </row>
    <row r="17" spans="1:6" x14ac:dyDescent="0.2">
      <c r="A17" s="6"/>
      <c r="B17" s="6"/>
      <c r="C17" s="6"/>
      <c r="D17" s="6"/>
      <c r="E17" s="7"/>
      <c r="F17" s="8">
        <f>B17*E17</f>
        <v>0</v>
      </c>
    </row>
    <row r="18" spans="1:6" x14ac:dyDescent="0.2">
      <c r="A18" s="6"/>
      <c r="B18" s="6"/>
      <c r="C18" s="6"/>
      <c r="D18" s="6"/>
      <c r="E18" s="7"/>
      <c r="F18" s="8">
        <f>B18*E18</f>
        <v>0</v>
      </c>
    </row>
    <row r="19" spans="1:6" x14ac:dyDescent="0.2">
      <c r="A19" s="6"/>
      <c r="B19" s="6"/>
      <c r="C19" s="6"/>
      <c r="D19" s="6"/>
      <c r="E19" s="7"/>
      <c r="F19" s="8">
        <f>B19*E19</f>
        <v>0</v>
      </c>
    </row>
    <row r="20" spans="1:6" x14ac:dyDescent="0.2">
      <c r="A20" s="4" t="s">
        <v>18</v>
      </c>
      <c r="B20" s="6"/>
      <c r="C20" s="6"/>
      <c r="D20" s="6"/>
      <c r="E20" s="7"/>
      <c r="F20" s="8">
        <f>B20*E20</f>
        <v>0</v>
      </c>
    </row>
    <row r="21" spans="1:6" x14ac:dyDescent="0.2">
      <c r="A21" s="5" t="s">
        <v>13</v>
      </c>
      <c r="B21" s="6">
        <v>3</v>
      </c>
      <c r="C21" s="6" t="s">
        <v>58</v>
      </c>
      <c r="D21" s="6" t="s">
        <v>24</v>
      </c>
      <c r="E21" s="7">
        <v>2.5</v>
      </c>
      <c r="F21" s="8">
        <f>B21*E21</f>
        <v>7.5</v>
      </c>
    </row>
    <row r="22" spans="1:6" x14ac:dyDescent="0.2">
      <c r="A22" s="5" t="s">
        <v>22</v>
      </c>
      <c r="B22" s="6">
        <v>8</v>
      </c>
      <c r="C22" s="6"/>
      <c r="D22" s="6" t="s">
        <v>23</v>
      </c>
      <c r="E22" s="7">
        <v>1</v>
      </c>
      <c r="F22" s="8">
        <f>B22*E22</f>
        <v>8</v>
      </c>
    </row>
    <row r="23" spans="1:6" x14ac:dyDescent="0.2">
      <c r="A23" s="5" t="s">
        <v>15</v>
      </c>
      <c r="B23" s="6">
        <v>6</v>
      </c>
      <c r="C23" s="6"/>
      <c r="D23" s="6" t="s">
        <v>27</v>
      </c>
      <c r="E23" s="7">
        <v>5</v>
      </c>
      <c r="F23" s="8">
        <f>B23*E23</f>
        <v>30</v>
      </c>
    </row>
    <row r="24" spans="1:6" x14ac:dyDescent="0.2">
      <c r="A24" s="5" t="s">
        <v>25</v>
      </c>
      <c r="B24" s="6">
        <v>2</v>
      </c>
      <c r="C24" s="6"/>
      <c r="D24" s="6" t="s">
        <v>26</v>
      </c>
      <c r="E24" s="7">
        <v>5</v>
      </c>
      <c r="F24" s="8">
        <f>B24*E24</f>
        <v>10</v>
      </c>
    </row>
    <row r="25" spans="1:6" x14ac:dyDescent="0.2">
      <c r="A25" s="5" t="s">
        <v>28</v>
      </c>
      <c r="B25" s="6">
        <v>6</v>
      </c>
      <c r="C25" s="6"/>
      <c r="D25" s="6" t="s">
        <v>29</v>
      </c>
      <c r="E25" s="7">
        <v>0.5</v>
      </c>
      <c r="F25" s="8">
        <f>B25*E25</f>
        <v>3</v>
      </c>
    </row>
    <row r="26" spans="1:6" x14ac:dyDescent="0.2">
      <c r="A26" s="5" t="s">
        <v>33</v>
      </c>
      <c r="B26" s="6">
        <v>1</v>
      </c>
      <c r="C26" s="6"/>
      <c r="D26" s="6" t="s">
        <v>32</v>
      </c>
      <c r="E26" s="7">
        <v>3.8</v>
      </c>
      <c r="F26" s="8">
        <f>B26*E26</f>
        <v>3.8</v>
      </c>
    </row>
    <row r="27" spans="1:6" x14ac:dyDescent="0.2">
      <c r="A27" s="5" t="s">
        <v>34</v>
      </c>
      <c r="B27" s="6">
        <v>16</v>
      </c>
      <c r="C27" s="6"/>
      <c r="D27" s="6" t="s">
        <v>35</v>
      </c>
      <c r="E27" s="7">
        <v>0.62</v>
      </c>
      <c r="F27" s="8">
        <f>B27*E27</f>
        <v>9.92</v>
      </c>
    </row>
    <row r="28" spans="1:6" x14ac:dyDescent="0.2">
      <c r="A28" s="5" t="s">
        <v>37</v>
      </c>
      <c r="B28" s="6">
        <v>8</v>
      </c>
      <c r="C28" s="6"/>
      <c r="D28" s="6" t="s">
        <v>36</v>
      </c>
      <c r="E28" s="7">
        <v>0.5</v>
      </c>
      <c r="F28" s="8">
        <f>B28*E28</f>
        <v>4</v>
      </c>
    </row>
    <row r="29" spans="1:6" x14ac:dyDescent="0.2">
      <c r="A29" s="5" t="s">
        <v>38</v>
      </c>
      <c r="B29" s="6">
        <v>1</v>
      </c>
      <c r="C29" s="6"/>
      <c r="D29" s="6" t="s">
        <v>39</v>
      </c>
      <c r="E29" s="7">
        <v>5</v>
      </c>
      <c r="F29" s="8">
        <f>B29*E29</f>
        <v>5</v>
      </c>
    </row>
    <row r="30" spans="1:6" x14ac:dyDescent="0.2">
      <c r="A30" s="6" t="s">
        <v>30</v>
      </c>
      <c r="B30" s="6">
        <v>1</v>
      </c>
      <c r="C30" s="6"/>
      <c r="D30" s="6" t="s">
        <v>31</v>
      </c>
      <c r="E30" s="7">
        <v>20</v>
      </c>
      <c r="F30" s="8">
        <f>B30*E30</f>
        <v>20</v>
      </c>
    </row>
    <row r="31" spans="1:6" x14ac:dyDescent="0.2">
      <c r="A31" s="6"/>
      <c r="B31" s="6"/>
      <c r="C31" s="6"/>
      <c r="D31" s="6"/>
      <c r="E31" s="7"/>
      <c r="F31" s="8">
        <f>B31*E31</f>
        <v>0</v>
      </c>
    </row>
    <row r="32" spans="1:6" x14ac:dyDescent="0.2">
      <c r="A32" s="6"/>
      <c r="B32" s="6"/>
      <c r="C32" s="6"/>
      <c r="D32" s="6"/>
      <c r="E32" s="7"/>
      <c r="F32" s="8">
        <f>B32*E32</f>
        <v>0</v>
      </c>
    </row>
    <row r="33" spans="1:6" x14ac:dyDescent="0.2">
      <c r="A33" s="4" t="s">
        <v>19</v>
      </c>
      <c r="B33" s="6"/>
      <c r="C33" s="6"/>
      <c r="D33" s="6"/>
      <c r="E33" s="7"/>
      <c r="F33" s="8">
        <f>B33*E33</f>
        <v>0</v>
      </c>
    </row>
    <row r="34" spans="1:6" x14ac:dyDescent="0.2">
      <c r="A34" s="5" t="s">
        <v>20</v>
      </c>
      <c r="B34" s="6">
        <v>6</v>
      </c>
      <c r="C34" s="6"/>
      <c r="D34" s="6" t="s">
        <v>21</v>
      </c>
      <c r="E34" s="7">
        <v>9.77</v>
      </c>
      <c r="F34" s="8">
        <f>B34*E34</f>
        <v>58.62</v>
      </c>
    </row>
    <row r="35" spans="1:6" x14ac:dyDescent="0.2">
      <c r="A35" s="6"/>
      <c r="B35" s="6"/>
      <c r="C35" s="6"/>
      <c r="D35" s="6"/>
      <c r="E35" s="7"/>
      <c r="F35" s="8">
        <f>B35*E35</f>
        <v>0</v>
      </c>
    </row>
    <row r="36" spans="1:6" x14ac:dyDescent="0.2">
      <c r="A36" s="6"/>
      <c r="B36" s="6"/>
      <c r="C36" s="6"/>
      <c r="D36" s="6"/>
      <c r="E36" s="7"/>
      <c r="F36" s="8">
        <f>B36*E36</f>
        <v>0</v>
      </c>
    </row>
    <row r="37" spans="1:6" x14ac:dyDescent="0.2">
      <c r="A37" s="4" t="s">
        <v>40</v>
      </c>
      <c r="B37" s="6"/>
      <c r="C37" s="6"/>
      <c r="D37" s="6"/>
      <c r="E37" s="7"/>
      <c r="F37" s="8">
        <f>B37*E37</f>
        <v>0</v>
      </c>
    </row>
    <row r="38" spans="1:6" x14ac:dyDescent="0.2">
      <c r="A38" s="6" t="s">
        <v>41</v>
      </c>
      <c r="B38" s="6">
        <v>4</v>
      </c>
      <c r="C38" s="6"/>
      <c r="D38" s="6" t="s">
        <v>42</v>
      </c>
      <c r="E38" s="7">
        <v>16</v>
      </c>
      <c r="F38" s="8">
        <f>B38*E38</f>
        <v>64</v>
      </c>
    </row>
    <row r="39" spans="1:6" x14ac:dyDescent="0.2">
      <c r="A39" s="6"/>
      <c r="B39" s="6"/>
      <c r="C39" s="6"/>
      <c r="D39" s="6"/>
      <c r="E39" s="7"/>
      <c r="F39" s="8">
        <f>B39*E39</f>
        <v>0</v>
      </c>
    </row>
    <row r="40" spans="1:6" x14ac:dyDescent="0.2">
      <c r="A40" s="6"/>
      <c r="B40" s="6"/>
      <c r="C40" s="6"/>
      <c r="D40" s="6"/>
      <c r="E40" s="7"/>
      <c r="F40" s="8">
        <f>B40*E40</f>
        <v>0</v>
      </c>
    </row>
    <row r="41" spans="1:6" x14ac:dyDescent="0.2">
      <c r="A41" s="6"/>
      <c r="B41" s="6"/>
      <c r="C41" s="6"/>
      <c r="D41" s="6"/>
      <c r="E41" s="7"/>
      <c r="F41" s="8">
        <f>B41*E41</f>
        <v>0</v>
      </c>
    </row>
    <row r="42" spans="1:6" x14ac:dyDescent="0.2">
      <c r="A42" s="4" t="s">
        <v>43</v>
      </c>
      <c r="B42" s="6"/>
      <c r="C42" s="6"/>
      <c r="D42" s="6"/>
      <c r="E42" s="7"/>
      <c r="F42" s="8">
        <f>B42*E42</f>
        <v>0</v>
      </c>
    </row>
    <row r="43" spans="1:6" x14ac:dyDescent="0.2">
      <c r="A43" s="6" t="s">
        <v>44</v>
      </c>
      <c r="B43" s="6">
        <v>2</v>
      </c>
      <c r="C43" s="6"/>
      <c r="D43" s="6" t="s">
        <v>49</v>
      </c>
      <c r="E43" s="7"/>
      <c r="F43" s="8">
        <f>B43*E43</f>
        <v>0</v>
      </c>
    </row>
    <row r="44" spans="1:6" x14ac:dyDescent="0.2">
      <c r="A44" s="6" t="s">
        <v>45</v>
      </c>
      <c r="B44" s="6">
        <v>2</v>
      </c>
      <c r="C44" s="6"/>
      <c r="D44" s="6" t="s">
        <v>48</v>
      </c>
      <c r="E44" s="7"/>
      <c r="F44" s="8">
        <f>B44*E44</f>
        <v>0</v>
      </c>
    </row>
    <row r="45" spans="1:6" x14ac:dyDescent="0.2">
      <c r="A45" s="6" t="s">
        <v>46</v>
      </c>
      <c r="B45" s="6">
        <v>2</v>
      </c>
      <c r="C45" s="6"/>
      <c r="D45" s="6" t="s">
        <v>47</v>
      </c>
      <c r="E45" s="7"/>
      <c r="F45" s="8">
        <f>B45*E45</f>
        <v>0</v>
      </c>
    </row>
    <row r="46" spans="1:6" x14ac:dyDescent="0.2">
      <c r="A46" s="6"/>
      <c r="B46" s="6"/>
      <c r="C46" s="6"/>
      <c r="D46" s="6"/>
      <c r="E46" s="7"/>
      <c r="F46" s="8">
        <f>B46*E46</f>
        <v>0</v>
      </c>
    </row>
  </sheetData>
  <hyperlinks>
    <hyperlink ref="A6" r:id="rId1"/>
    <hyperlink ref="A7" r:id="rId2"/>
    <hyperlink ref="A15" r:id="rId3"/>
    <hyperlink ref="A16" r:id="rId4"/>
    <hyperlink ref="A34" r:id="rId5"/>
    <hyperlink ref="A22" r:id="rId6"/>
    <hyperlink ref="A21" r:id="rId7"/>
    <hyperlink ref="A24" r:id="rId8"/>
    <hyperlink ref="A23" r:id="rId9"/>
    <hyperlink ref="A25" r:id="rId10"/>
    <hyperlink ref="A26" r:id="rId11"/>
    <hyperlink ref="A28" r:id="rId12"/>
    <hyperlink ref="A27" r:id="rId13"/>
    <hyperlink ref="A9" r:id="rId14"/>
    <hyperlink ref="A10" r:id="rId15"/>
    <hyperlink ref="C10" r:id="rId16"/>
    <hyperlink ref="C15" r:id="rId17"/>
    <hyperlink ref="C16" r:id="rId18"/>
    <hyperlink ref="C8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Barile</dc:creator>
  <cp:lastModifiedBy>Jason Barile</cp:lastModifiedBy>
  <dcterms:created xsi:type="dcterms:W3CDTF">2017-09-23T16:00:50Z</dcterms:created>
  <dcterms:modified xsi:type="dcterms:W3CDTF">2017-09-24T17:25:22Z</dcterms:modified>
</cp:coreProperties>
</file>