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4" windowWidth="23256" windowHeight="10476"/>
  </bookViews>
  <sheets>
    <sheet name="ASCII_DEC_HEX" sheetId="1" r:id="rId1"/>
    <sheet name="BassSetup" sheetId="2" r:id="rId2"/>
    <sheet name="Pressure" sheetId="3" r:id="rId3"/>
    <sheet name="NotesList" sheetId="4" r:id="rId4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3" i="1"/>
  <c r="I4" i="1"/>
  <c r="I5" i="1"/>
  <c r="I2" i="1"/>
  <c r="C2" i="3" l="1"/>
  <c r="C1" i="3"/>
  <c r="D43" i="1" l="1"/>
  <c r="E43" i="1" s="1"/>
  <c r="D44" i="1"/>
  <c r="E44" i="1" s="1"/>
  <c r="D42" i="1"/>
  <c r="E42" i="1" s="1"/>
  <c r="D41" i="1"/>
  <c r="E38" i="1" l="1"/>
  <c r="E37" i="1"/>
  <c r="E41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B3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9" i="1"/>
  <c r="B10" i="1"/>
  <c r="B11" i="1"/>
  <c r="D6" i="1"/>
  <c r="B6" i="1"/>
  <c r="D2" i="1"/>
  <c r="D3" i="1"/>
  <c r="D4" i="1"/>
  <c r="D5" i="1"/>
  <c r="D1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<sst xmlns="http://schemas.openxmlformats.org/spreadsheetml/2006/main" count="280" uniqueCount="254">
  <si>
    <t>'</t>
  </si>
  <si>
    <t>,,,</t>
  </si>
  <si>
    <t>''''</t>
  </si>
  <si>
    <t>,</t>
  </si>
  <si>
    <t>Æ</t>
  </si>
  <si>
    <t>;</t>
  </si>
  <si>
    <t>: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</si>
  <si>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</si>
  <si>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</si>
  <si>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</si>
  <si>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</si>
  <si>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</si>
  <si>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</si>
  <si>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</si>
  <si>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</si>
  <si>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</si>
  <si>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</si>
  <si>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</si>
  <si>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</si>
  <si>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</si>
  <si>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$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</si>
  <si>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</si>
  <si>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</si>
  <si>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</si>
  <si>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</si>
  <si>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</si>
  <si>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</si>
  <si>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</si>
  <si>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</si>
  <si>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</si>
  <si>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dec</t>
  </si>
  <si>
    <t>hex</t>
  </si>
  <si>
    <t>Midi_Cmd</t>
  </si>
  <si>
    <t>Hex</t>
  </si>
  <si>
    <t>Dec Ch No</t>
  </si>
  <si>
    <t>Hex_NoteOn</t>
  </si>
  <si>
    <t>Hex_Note_Off</t>
  </si>
  <si>
    <t>Hex_Note</t>
  </si>
  <si>
    <t>Root Note</t>
  </si>
  <si>
    <t>D♭</t>
  </si>
  <si>
    <t>A♭</t>
  </si>
  <si>
    <t>E♭</t>
  </si>
  <si>
    <t>B♭</t>
  </si>
  <si>
    <t>F#</t>
  </si>
  <si>
    <r>
      <t xml:space="preserve">MIDI </t>
    </r>
    <r>
      <rPr>
        <b/>
        <sz val="16"/>
        <color theme="1"/>
        <rFont val="Calibri"/>
        <family val="2"/>
      </rPr>
      <t>№</t>
    </r>
  </si>
  <si>
    <t>0x07 | Left &amp; Right Expression ON</t>
  </si>
  <si>
    <t>0x07 | Left Expression &amp; Right Velocity</t>
  </si>
  <si>
    <t>0x07 | Left Fixed &amp; Right Velocity</t>
  </si>
  <si>
    <t>0x0B | Left &amp; Right Expression ON</t>
  </si>
  <si>
    <t>0x0B| Left Expression &amp; Right Velocity</t>
  </si>
  <si>
    <t>0x0B | Left Fixed &amp; Right Velocity</t>
  </si>
  <si>
    <t>TR -4</t>
  </si>
  <si>
    <t>TR -5</t>
  </si>
  <si>
    <t>TR -2</t>
  </si>
  <si>
    <t>TR +3</t>
  </si>
  <si>
    <t>TR +1</t>
  </si>
  <si>
    <t>Min_Pressure</t>
  </si>
  <si>
    <t>Max_Pressure</t>
  </si>
  <si>
    <t>C#2</t>
  </si>
  <si>
    <t>D#2</t>
  </si>
  <si>
    <t>F#2</t>
  </si>
  <si>
    <t>G#2</t>
  </si>
  <si>
    <t>А#2</t>
  </si>
  <si>
    <t>C#3</t>
  </si>
  <si>
    <t>D#3</t>
  </si>
  <si>
    <t>F#3</t>
  </si>
  <si>
    <t>G#3</t>
  </si>
  <si>
    <t>A#3</t>
  </si>
  <si>
    <t>C#4</t>
  </si>
  <si>
    <t>D#4</t>
  </si>
  <si>
    <t>F#4</t>
  </si>
  <si>
    <t>G#4</t>
  </si>
  <si>
    <t>A#4</t>
  </si>
  <si>
    <t>C#5</t>
  </si>
  <si>
    <t>D#5</t>
  </si>
  <si>
    <t>F#5</t>
  </si>
  <si>
    <t>G#5</t>
  </si>
  <si>
    <t>A#5</t>
  </si>
  <si>
    <t>C#6</t>
  </si>
  <si>
    <t>D#6</t>
  </si>
  <si>
    <t>F#6</t>
  </si>
  <si>
    <t>G#6</t>
  </si>
  <si>
    <t>1G</t>
  </si>
  <si>
    <t>G#</t>
  </si>
  <si>
    <t>3A</t>
  </si>
  <si>
    <t>A#</t>
  </si>
  <si>
    <t>5B</t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</si>
  <si>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</si>
  <si>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</si>
  <si>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</si>
  <si>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</si>
  <si>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</si>
  <si>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</si>
  <si>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</si>
  <si>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</si>
  <si>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</si>
  <si>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</si>
  <si>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</si>
  <si>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</si>
  <si>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</si>
  <si>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</si>
  <si>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</si>
  <si>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</si>
  <si>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</si>
  <si>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</si>
  <si>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</si>
  <si>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</si>
  <si>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</si>
  <si>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</si>
  <si>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</si>
  <si>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</si>
  <si>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</si>
  <si>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</si>
  <si>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</si>
  <si>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</si>
  <si>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</si>
  <si>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</si>
  <si>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</si>
  <si>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</si>
  <si>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</si>
  <si>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</si>
  <si>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Note Name</t>
  </si>
  <si>
    <r>
      <t xml:space="preserve">Midi Note </t>
    </r>
    <r>
      <rPr>
        <sz val="16"/>
        <color theme="1"/>
        <rFont val="Calibri"/>
        <family val="2"/>
      </rPr>
      <t>№</t>
    </r>
  </si>
  <si>
    <t>Dec</t>
  </si>
  <si>
    <t>hex-1 (Instrument)</t>
  </si>
  <si>
    <t>Instrument</t>
  </si>
  <si>
    <t>Acoustic Grand Piano</t>
  </si>
  <si>
    <t>Bright Acoustic Piano</t>
  </si>
  <si>
    <t>Electric Grand Piano</t>
  </si>
  <si>
    <t>Honky-tonk Piano</t>
  </si>
  <si>
    <t>Electric Piano 1</t>
  </si>
  <si>
    <t>Electric Piano 2</t>
  </si>
  <si>
    <t>Harpsichord</t>
  </si>
  <si>
    <t>Clavi</t>
  </si>
  <si>
    <t>Celesta</t>
  </si>
  <si>
    <t>Glockenspiel</t>
  </si>
  <si>
    <t>Music Box</t>
  </si>
  <si>
    <t>Vibraphone</t>
  </si>
  <si>
    <t>Marimba</t>
  </si>
  <si>
    <t>Xylophone</t>
  </si>
  <si>
    <t>Tubular Bells</t>
  </si>
  <si>
    <t>Dulcimer</t>
  </si>
  <si>
    <t>Drawbar Organ</t>
  </si>
  <si>
    <t>Percussive Organ</t>
  </si>
  <si>
    <t>Rock Organ</t>
  </si>
  <si>
    <t>Church Organ</t>
  </si>
  <si>
    <t>Reed Organ</t>
  </si>
  <si>
    <t>Accordion</t>
  </si>
  <si>
    <t>Harmonica</t>
  </si>
  <si>
    <t>Tango Accordion</t>
  </si>
  <si>
    <t>Acoustic Guitar (nylon)</t>
  </si>
  <si>
    <t>Acoustic Guitar (steel)</t>
  </si>
  <si>
    <t>Electric Guitar (jazz)</t>
  </si>
  <si>
    <t>Electric Guitar (clean)</t>
  </si>
  <si>
    <t>Electric Guitar (muted)</t>
  </si>
  <si>
    <t>Overdriven Guitar</t>
  </si>
  <si>
    <t>Distortion Guitar</t>
  </si>
  <si>
    <t>Guitar harmonics</t>
  </si>
  <si>
    <t>Acoustic Bass</t>
  </si>
  <si>
    <t>Electric Bass (finger)</t>
  </si>
  <si>
    <t>Electric Bass (pick)</t>
  </si>
  <si>
    <t>Fretless Bass</t>
  </si>
  <si>
    <t>Slap Bass 1</t>
  </si>
  <si>
    <t>Slap Bass 2</t>
  </si>
  <si>
    <t>Synth Bass 1</t>
  </si>
  <si>
    <t>Synth Bass 2</t>
  </si>
  <si>
    <t>Violin</t>
  </si>
  <si>
    <t>Viola</t>
  </si>
  <si>
    <t>Cello</t>
  </si>
  <si>
    <t>Contrabass</t>
  </si>
  <si>
    <t>Tremolo Strings</t>
  </si>
  <si>
    <t>Pizzicato Strings</t>
  </si>
  <si>
    <t>Orchestral Harp</t>
  </si>
  <si>
    <t>Timpani</t>
  </si>
  <si>
    <t>String Ensemble 1</t>
  </si>
  <si>
    <t>String Ensemble 2</t>
  </si>
  <si>
    <t>SynthStrings 1</t>
  </si>
  <si>
    <t>SynthStrings 2</t>
  </si>
  <si>
    <t>Choir Aahs</t>
  </si>
  <si>
    <t>Voice Oohs</t>
  </si>
  <si>
    <t>Synth Voice</t>
  </si>
  <si>
    <t>Orchestra Hit</t>
  </si>
  <si>
    <t>Trumpet</t>
  </si>
  <si>
    <t>Trombone</t>
  </si>
  <si>
    <t>Tuba</t>
  </si>
  <si>
    <t>Muted Trumpet</t>
  </si>
  <si>
    <t>French Horn</t>
  </si>
  <si>
    <t>Brass Section</t>
  </si>
  <si>
    <t>SynthBrass 1</t>
  </si>
  <si>
    <t>SynthBrass 2</t>
  </si>
  <si>
    <t>Soprano Sax</t>
  </si>
  <si>
    <t>Alto Sax</t>
  </si>
  <si>
    <t>Tenor Sax</t>
  </si>
  <si>
    <t>Baritone Sax</t>
  </si>
  <si>
    <t>Oboe</t>
  </si>
  <si>
    <t>English Horn</t>
  </si>
  <si>
    <t>Bassoon</t>
  </si>
  <si>
    <t>Clarinet</t>
  </si>
  <si>
    <t>Piccolo</t>
  </si>
  <si>
    <t>Flute</t>
  </si>
  <si>
    <t>Recorder</t>
  </si>
  <si>
    <t>Pan Flute</t>
  </si>
  <si>
    <t>Blown Bottle</t>
  </si>
  <si>
    <t>Shakuhachi</t>
  </si>
  <si>
    <t>Whistle</t>
  </si>
  <si>
    <t>Ocarina</t>
  </si>
  <si>
    <t>Lead 1 (square)</t>
  </si>
  <si>
    <t>Lead 2 (sawtooth)</t>
  </si>
  <si>
    <t>Lead 3 (calliope)</t>
  </si>
  <si>
    <t>Lead 4 (chiff)</t>
  </si>
  <si>
    <t>Lead 5 (charang)</t>
  </si>
  <si>
    <t>Lead 6 (voice)</t>
  </si>
  <si>
    <t>Lead 7 (fifths)</t>
  </si>
  <si>
    <t>Lead 8 (bass + lead)</t>
  </si>
  <si>
    <t>Pad 1 (new age)</t>
  </si>
  <si>
    <t>Pad 2 (warm)</t>
  </si>
  <si>
    <t>Pad 3 (polysynth)</t>
  </si>
  <si>
    <t>Pad 4 (choir)</t>
  </si>
  <si>
    <t>Pad 5 (bowed)</t>
  </si>
  <si>
    <t>Pad 6 (metallic)</t>
  </si>
  <si>
    <t>Pad 7 (halo)</t>
  </si>
  <si>
    <t>Pad 8 (sweep)</t>
  </si>
  <si>
    <t>FX 1 (rain)</t>
  </si>
  <si>
    <t>FX 2 (soundtrack)</t>
  </si>
  <si>
    <t>FX 3 (crystal)</t>
  </si>
  <si>
    <t>FX 4 (atmosphere)</t>
  </si>
  <si>
    <t>FX 5 (brightness)</t>
  </si>
  <si>
    <t>FX 6 (goblins)</t>
  </si>
  <si>
    <t>FX 7 (echoes)</t>
  </si>
  <si>
    <t>FX 8 (sci-fi)</t>
  </si>
  <si>
    <t>Sitar</t>
  </si>
  <si>
    <t>Banjo</t>
  </si>
  <si>
    <t>Shamisen</t>
  </si>
  <si>
    <t>Koto</t>
  </si>
  <si>
    <t>Kalimba</t>
  </si>
  <si>
    <t>Bag pipe</t>
  </si>
  <si>
    <t>Fiddle</t>
  </si>
  <si>
    <t>Shanai</t>
  </si>
  <si>
    <t>Tinkle Bell</t>
  </si>
  <si>
    <t>Agogo</t>
  </si>
  <si>
    <t>Steel Drums</t>
  </si>
  <si>
    <t>Woodblock</t>
  </si>
  <si>
    <t>Taiko Drum</t>
  </si>
  <si>
    <t>Melodic Tom</t>
  </si>
  <si>
    <t>Synth Drum</t>
  </si>
  <si>
    <t>Reverse Cymbal</t>
  </si>
  <si>
    <t>Guitar Fret Noise</t>
  </si>
  <si>
    <t>Breath Noise</t>
  </si>
  <si>
    <t>Seashore</t>
  </si>
  <si>
    <t>Bird Tweet</t>
  </si>
  <si>
    <t>Telephone Ring</t>
  </si>
  <si>
    <t>Helicopter</t>
  </si>
  <si>
    <t>Applause</t>
  </si>
  <si>
    <t>Gunshot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</si>
</sst>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textRotation="52"/>
    </xf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I2" sqref="I2"/>
    </sheetView>
  </sheetViews>
  <sheetFormatPr defaultRowHeight="14.4" x14ac:dyDescent="0.3"/>
  <cols>
    <col min="1" max="1" width="11.77734375" bestFit="1" customWidth="1"/>
    <col min="2" max="2" width="10.77734375" bestFit="1" customWidth="1"/>
    <col min="3" max="3" width="11.77734375" bestFit="1" customWidth="1"/>
    <col min="9" max="9" width="16.109375" bestFit="1" customWidth="1"/>
    <col min="11" max="11" width="33.5546875" customWidth="1"/>
  </cols>
  <sheetData>
    <row r="1" spans="1:11" x14ac:dyDescent="0.3">
      <c r="A1" s="1" t="s">
        <v>0</v>
      </c>
      <c r="B1" t="str">
        <f t="shared" ref="B1:B6" si="0">DEC2HEX(CODE(A1))</f>
        <v>27</v>
      </c>
      <c r="D1">
        <f>CODE(A1)</f>
        <v>39</v>
      </c>
      <c r="H1" t="s">
        <v>123</v>
      </c>
      <c r="I1" t="s">
        <v>124</v>
      </c>
      <c r="J1" t="s">
        <v>31</v>
      </c>
      <c r="K1" t="s">
        <v>125</v>
      </c>
    </row>
    <row r="2" spans="1:11" x14ac:dyDescent="0.3">
      <c r="A2" t="s">
        <v>1</v>
      </c>
      <c r="B2" t="str">
        <f t="shared" si="0"/>
        <v>2C</v>
      </c>
      <c r="D2">
        <f t="shared" ref="D2:D34" si="1">CODE(A2)</f>
        <v>44</v>
      </c>
      <c r="H2">
        <v>0</v>
      </c>
      <c r="I2" t="str">
        <f>DEC2HEX(H2-1)</f>
        <v>FFFFFFFFFF</v>
      </c>
      <c r="J2" t="str">
        <f>DEC2HEX(H2)</f>
        <v>0</v>
      </c>
      <c r="K2" s="18" t="s">
        <v>126</v>
      </c>
    </row>
    <row r="3" spans="1:11" x14ac:dyDescent="0.3">
      <c r="A3" s="1" t="s">
        <v>2</v>
      </c>
      <c r="B3" t="str">
        <f t="shared" si="0"/>
        <v>27</v>
      </c>
      <c r="D3">
        <f t="shared" si="1"/>
        <v>39</v>
      </c>
      <c r="H3">
        <v>1</v>
      </c>
      <c r="I3" t="str">
        <f t="shared" ref="I3:I66" si="2">DEC2HEX(H3-1)</f>
        <v>0</v>
      </c>
      <c r="J3" t="str">
        <f t="shared" ref="J3:J66" si="3">DEC2HEX(H3)</f>
        <v>1</v>
      </c>
      <c r="K3" s="18" t="s">
        <v>127</v>
      </c>
    </row>
    <row r="4" spans="1:11" x14ac:dyDescent="0.3">
      <c r="A4" t="s">
        <v>3</v>
      </c>
      <c r="B4" t="str">
        <f t="shared" si="0"/>
        <v>2C</v>
      </c>
      <c r="D4">
        <f t="shared" si="1"/>
        <v>44</v>
      </c>
      <c r="H4">
        <v>2</v>
      </c>
      <c r="I4" t="str">
        <f t="shared" si="2"/>
        <v>1</v>
      </c>
      <c r="J4" t="str">
        <f t="shared" si="3"/>
        <v>2</v>
      </c>
      <c r="K4" s="18" t="s">
        <v>128</v>
      </c>
    </row>
    <row r="5" spans="1:11" x14ac:dyDescent="0.3">
      <c r="A5" s="2" t="s">
        <v>0</v>
      </c>
      <c r="B5" t="str">
        <f t="shared" si="0"/>
        <v>27</v>
      </c>
      <c r="D5">
        <f t="shared" si="1"/>
        <v>39</v>
      </c>
      <c r="H5">
        <v>3</v>
      </c>
      <c r="I5" t="str">
        <f t="shared" si="2"/>
        <v>2</v>
      </c>
      <c r="J5" t="str">
        <f t="shared" si="3"/>
        <v>3</v>
      </c>
      <c r="K5" s="18" t="s">
        <v>129</v>
      </c>
    </row>
    <row r="6" spans="1:11" x14ac:dyDescent="0.3">
      <c r="A6" s="3" t="s">
        <v>4</v>
      </c>
      <c r="B6" t="str">
        <f t="shared" si="0"/>
        <v>C6</v>
      </c>
      <c r="D6">
        <f t="shared" si="1"/>
        <v>198</v>
      </c>
      <c r="H6">
        <v>4</v>
      </c>
      <c r="I6" t="str">
        <f t="shared" si="2"/>
        <v>3</v>
      </c>
      <c r="J6" t="str">
        <f t="shared" si="3"/>
        <v>4</v>
      </c>
      <c r="K6" s="18" t="s">
        <v>130</v>
      </c>
    </row>
    <row r="7" spans="1:11" x14ac:dyDescent="0.3">
      <c r="A7" s="3"/>
      <c r="H7">
        <v>5</v>
      </c>
      <c r="I7" t="str">
        <f t="shared" si="2"/>
        <v>4</v>
      </c>
      <c r="J7" t="str">
        <f t="shared" si="3"/>
        <v>5</v>
      </c>
      <c r="K7" s="18" t="s">
        <v>131</v>
      </c>
    </row>
    <row r="8" spans="1:11" x14ac:dyDescent="0.3">
      <c r="A8" s="3"/>
      <c r="H8">
        <v>6</v>
      </c>
      <c r="I8" t="str">
        <f t="shared" si="2"/>
        <v>5</v>
      </c>
      <c r="J8" t="str">
        <f t="shared" si="3"/>
        <v>6</v>
      </c>
      <c r="K8" s="18" t="s">
        <v>132</v>
      </c>
    </row>
    <row r="9" spans="1:11" x14ac:dyDescent="0.3">
      <c r="A9" s="2" t="s">
        <v>21</v>
      </c>
      <c r="B9" t="str">
        <f t="shared" ref="B9:B34" si="4">DEC2HEX(CODE(A9))</f>
        <v>31</v>
      </c>
      <c r="D9">
        <f t="shared" si="1"/>
        <v>49</v>
      </c>
      <c r="H9">
        <v>7</v>
      </c>
      <c r="I9" t="str">
        <f t="shared" si="2"/>
        <v>6</v>
      </c>
      <c r="J9" t="str">
        <f t="shared" si="3"/>
        <v>7</v>
      </c>
      <c r="K9" s="18" t="s">
        <v>133</v>
      </c>
    </row>
    <row r="10" spans="1:11" x14ac:dyDescent="0.3">
      <c r="A10" s="2" t="s">
        <v>22</v>
      </c>
      <c r="B10" t="str">
        <f t="shared" si="4"/>
        <v>32</v>
      </c>
      <c r="D10">
        <f t="shared" si="1"/>
        <v>50</v>
      </c>
      <c r="H10">
        <v>8</v>
      </c>
      <c r="I10" t="str">
        <f t="shared" si="2"/>
        <v>7</v>
      </c>
      <c r="J10" t="str">
        <f t="shared" si="3"/>
        <v>8</v>
      </c>
      <c r="K10" s="18" t="s">
        <v>134</v>
      </c>
    </row>
    <row r="11" spans="1:11" x14ac:dyDescent="0.3">
      <c r="A11" s="2" t="s">
        <v>23</v>
      </c>
      <c r="B11" t="str">
        <f t="shared" si="4"/>
        <v>33</v>
      </c>
      <c r="D11">
        <f t="shared" si="1"/>
        <v>51</v>
      </c>
      <c r="H11">
        <v>9</v>
      </c>
      <c r="I11" t="str">
        <f t="shared" si="2"/>
        <v>8</v>
      </c>
      <c r="J11" t="str">
        <f t="shared" si="3"/>
        <v>9</v>
      </c>
      <c r="K11" s="16" t="s">
        <v>135</v>
      </c>
    </row>
    <row r="12" spans="1:11" x14ac:dyDescent="0.3">
      <c r="A12" s="2" t="s">
        <v>24</v>
      </c>
      <c r="B12" t="str">
        <f t="shared" si="4"/>
        <v>34</v>
      </c>
      <c r="D12">
        <f t="shared" si="1"/>
        <v>52</v>
      </c>
      <c r="H12">
        <v>10</v>
      </c>
      <c r="I12" t="str">
        <f t="shared" si="2"/>
        <v>9</v>
      </c>
      <c r="J12" t="str">
        <f t="shared" si="3"/>
        <v>A</v>
      </c>
      <c r="K12" s="16" t="s">
        <v>136</v>
      </c>
    </row>
    <row r="13" spans="1:11" x14ac:dyDescent="0.3">
      <c r="A13" s="2" t="s">
        <v>25</v>
      </c>
      <c r="B13" t="str">
        <f t="shared" si="4"/>
        <v>35</v>
      </c>
      <c r="D13">
        <f t="shared" si="1"/>
        <v>53</v>
      </c>
      <c r="H13">
        <v>11</v>
      </c>
      <c r="I13" t="str">
        <f t="shared" si="2"/>
        <v>A</v>
      </c>
      <c r="J13" t="str">
        <f t="shared" si="3"/>
        <v>B</v>
      </c>
      <c r="K13" s="16" t="s">
        <v>137</v>
      </c>
    </row>
    <row r="14" spans="1:11" x14ac:dyDescent="0.3">
      <c r="A14" s="2" t="s">
        <v>26</v>
      </c>
      <c r="B14" t="str">
        <f t="shared" si="4"/>
        <v>36</v>
      </c>
      <c r="D14">
        <f t="shared" si="1"/>
        <v>54</v>
      </c>
      <c r="H14">
        <v>12</v>
      </c>
      <c r="I14" t="str">
        <f t="shared" si="2"/>
        <v>B</v>
      </c>
      <c r="J14" t="str">
        <f t="shared" si="3"/>
        <v>C</v>
      </c>
      <c r="K14" s="16" t="s">
        <v>138</v>
      </c>
    </row>
    <row r="15" spans="1:11" x14ac:dyDescent="0.3">
      <c r="A15" s="2" t="s">
        <v>27</v>
      </c>
      <c r="B15" t="str">
        <f t="shared" si="4"/>
        <v>37</v>
      </c>
      <c r="D15">
        <f t="shared" si="1"/>
        <v>55</v>
      </c>
      <c r="H15">
        <v>13</v>
      </c>
      <c r="I15" t="str">
        <f t="shared" si="2"/>
        <v>C</v>
      </c>
      <c r="J15" t="str">
        <f t="shared" si="3"/>
        <v>D</v>
      </c>
      <c r="K15" s="16" t="s">
        <v>139</v>
      </c>
    </row>
    <row r="16" spans="1:11" x14ac:dyDescent="0.3">
      <c r="A16" s="2" t="s">
        <v>28</v>
      </c>
      <c r="B16" t="str">
        <f t="shared" si="4"/>
        <v>38</v>
      </c>
      <c r="D16">
        <f t="shared" si="1"/>
        <v>56</v>
      </c>
      <c r="H16">
        <v>14</v>
      </c>
      <c r="I16" t="str">
        <f t="shared" si="2"/>
        <v>D</v>
      </c>
      <c r="J16" t="str">
        <f t="shared" si="3"/>
        <v>E</v>
      </c>
      <c r="K16" s="16" t="s">
        <v>140</v>
      </c>
    </row>
    <row r="17" spans="1:11" x14ac:dyDescent="0.3">
      <c r="A17" s="2" t="s">
        <v>29</v>
      </c>
      <c r="B17" t="str">
        <f t="shared" si="4"/>
        <v>39</v>
      </c>
      <c r="D17">
        <f t="shared" si="1"/>
        <v>57</v>
      </c>
      <c r="H17">
        <v>15</v>
      </c>
      <c r="I17" t="str">
        <f t="shared" si="2"/>
        <v>E</v>
      </c>
      <c r="J17" t="str">
        <f t="shared" si="3"/>
        <v>F</v>
      </c>
      <c r="K17" s="16" t="s">
        <v>141</v>
      </c>
    </row>
    <row r="18" spans="1:11" x14ac:dyDescent="0.3">
      <c r="A18" s="3" t="s">
        <v>6</v>
      </c>
      <c r="B18" t="str">
        <f t="shared" si="4"/>
        <v>3A</v>
      </c>
      <c r="D18">
        <f t="shared" si="1"/>
        <v>58</v>
      </c>
      <c r="H18">
        <v>16</v>
      </c>
      <c r="I18" t="str">
        <f t="shared" si="2"/>
        <v>F</v>
      </c>
      <c r="J18" t="str">
        <f t="shared" si="3"/>
        <v>10</v>
      </c>
      <c r="K18" s="21" t="s">
        <v>142</v>
      </c>
    </row>
    <row r="19" spans="1:11" x14ac:dyDescent="0.3">
      <c r="A19" s="3" t="s">
        <v>5</v>
      </c>
      <c r="B19" t="str">
        <f t="shared" si="4"/>
        <v>3B</v>
      </c>
      <c r="D19">
        <f t="shared" si="1"/>
        <v>59</v>
      </c>
      <c r="H19">
        <v>17</v>
      </c>
      <c r="I19" t="str">
        <f t="shared" si="2"/>
        <v>10</v>
      </c>
      <c r="J19" t="str">
        <f t="shared" si="3"/>
        <v>11</v>
      </c>
      <c r="K19" s="21" t="s">
        <v>143</v>
      </c>
    </row>
    <row r="20" spans="1:11" x14ac:dyDescent="0.3">
      <c r="A20" s="3" t="s">
        <v>7</v>
      </c>
      <c r="B20" t="str">
        <f t="shared" si="4"/>
        <v>3C</v>
      </c>
      <c r="D20">
        <f t="shared" si="1"/>
        <v>60</v>
      </c>
      <c r="H20">
        <v>18</v>
      </c>
      <c r="I20" t="str">
        <f t="shared" si="2"/>
        <v>11</v>
      </c>
      <c r="J20" t="str">
        <f t="shared" si="3"/>
        <v>12</v>
      </c>
      <c r="K20" s="21" t="s">
        <v>144</v>
      </c>
    </row>
    <row r="21" spans="1:11" x14ac:dyDescent="0.3">
      <c r="A21" s="2" t="s">
        <v>8</v>
      </c>
      <c r="B21" t="str">
        <f t="shared" si="4"/>
        <v>3D</v>
      </c>
      <c r="D21">
        <f t="shared" si="1"/>
        <v>61</v>
      </c>
      <c r="H21">
        <v>19</v>
      </c>
      <c r="I21" t="str">
        <f t="shared" si="2"/>
        <v>12</v>
      </c>
      <c r="J21" t="str">
        <f t="shared" si="3"/>
        <v>13</v>
      </c>
      <c r="K21" s="21" t="s">
        <v>145</v>
      </c>
    </row>
    <row r="22" spans="1:11" x14ac:dyDescent="0.3">
      <c r="A22" s="3" t="s">
        <v>9</v>
      </c>
      <c r="B22" t="str">
        <f t="shared" si="4"/>
        <v>3E</v>
      </c>
      <c r="D22">
        <f t="shared" si="1"/>
        <v>62</v>
      </c>
      <c r="H22">
        <v>20</v>
      </c>
      <c r="I22" t="str">
        <f t="shared" si="2"/>
        <v>13</v>
      </c>
      <c r="J22" t="str">
        <f t="shared" si="3"/>
        <v>14</v>
      </c>
      <c r="K22" s="21" t="s">
        <v>146</v>
      </c>
    </row>
    <row r="23" spans="1:11" x14ac:dyDescent="0.3">
      <c r="A23" s="3" t="s">
        <v>10</v>
      </c>
      <c r="B23" t="str">
        <f t="shared" si="4"/>
        <v>3F</v>
      </c>
      <c r="D23">
        <f t="shared" si="1"/>
        <v>63</v>
      </c>
      <c r="H23">
        <v>21</v>
      </c>
      <c r="I23" t="str">
        <f t="shared" si="2"/>
        <v>14</v>
      </c>
      <c r="J23" t="str">
        <f t="shared" si="3"/>
        <v>15</v>
      </c>
      <c r="K23" s="21" t="s">
        <v>147</v>
      </c>
    </row>
    <row r="24" spans="1:11" x14ac:dyDescent="0.3">
      <c r="A24" s="3" t="s">
        <v>11</v>
      </c>
      <c r="B24" t="str">
        <f t="shared" si="4"/>
        <v>40</v>
      </c>
      <c r="D24">
        <f t="shared" si="1"/>
        <v>64</v>
      </c>
      <c r="H24">
        <v>22</v>
      </c>
      <c r="I24" t="str">
        <f t="shared" si="2"/>
        <v>15</v>
      </c>
      <c r="J24" t="str">
        <f t="shared" si="3"/>
        <v>16</v>
      </c>
      <c r="K24" s="21" t="s">
        <v>148</v>
      </c>
    </row>
    <row r="25" spans="1:11" x14ac:dyDescent="0.3">
      <c r="A25" s="3" t="s">
        <v>12</v>
      </c>
      <c r="B25" t="str">
        <f t="shared" si="4"/>
        <v>41</v>
      </c>
      <c r="D25">
        <f t="shared" si="1"/>
        <v>65</v>
      </c>
      <c r="H25">
        <v>23</v>
      </c>
      <c r="I25" t="str">
        <f t="shared" si="2"/>
        <v>16</v>
      </c>
      <c r="J25" t="str">
        <f t="shared" si="3"/>
        <v>17</v>
      </c>
      <c r="K25" s="21" t="s">
        <v>149</v>
      </c>
    </row>
    <row r="26" spans="1:11" x14ac:dyDescent="0.3">
      <c r="A26" s="3" t="s">
        <v>13</v>
      </c>
      <c r="B26" t="str">
        <f t="shared" si="4"/>
        <v>42</v>
      </c>
      <c r="D26">
        <f t="shared" si="1"/>
        <v>66</v>
      </c>
      <c r="H26">
        <v>24</v>
      </c>
      <c r="I26" t="str">
        <f t="shared" si="2"/>
        <v>17</v>
      </c>
      <c r="J26" t="str">
        <f t="shared" si="3"/>
        <v>18</v>
      </c>
      <c r="K26" s="16" t="s">
        <v>150</v>
      </c>
    </row>
    <row r="27" spans="1:11" x14ac:dyDescent="0.3">
      <c r="A27" s="3" t="s">
        <v>14</v>
      </c>
      <c r="B27" t="str">
        <f t="shared" si="4"/>
        <v>43</v>
      </c>
      <c r="D27">
        <f t="shared" si="1"/>
        <v>67</v>
      </c>
      <c r="H27">
        <v>25</v>
      </c>
      <c r="I27" t="str">
        <f t="shared" si="2"/>
        <v>18</v>
      </c>
      <c r="J27" t="str">
        <f t="shared" si="3"/>
        <v>19</v>
      </c>
      <c r="K27" s="16" t="s">
        <v>151</v>
      </c>
    </row>
    <row r="28" spans="1:11" x14ac:dyDescent="0.3">
      <c r="A28" s="3" t="s">
        <v>15</v>
      </c>
      <c r="B28" t="str">
        <f t="shared" si="4"/>
        <v>44</v>
      </c>
      <c r="D28">
        <f t="shared" si="1"/>
        <v>68</v>
      </c>
      <c r="H28">
        <v>26</v>
      </c>
      <c r="I28" t="str">
        <f t="shared" si="2"/>
        <v>19</v>
      </c>
      <c r="J28" t="str">
        <f t="shared" si="3"/>
        <v>1A</v>
      </c>
      <c r="K28" s="16" t="s">
        <v>152</v>
      </c>
    </row>
    <row r="29" spans="1:11" x14ac:dyDescent="0.3">
      <c r="A29" s="3" t="s">
        <v>16</v>
      </c>
      <c r="B29" t="str">
        <f t="shared" si="4"/>
        <v>45</v>
      </c>
      <c r="D29">
        <f t="shared" si="1"/>
        <v>69</v>
      </c>
      <c r="H29">
        <v>27</v>
      </c>
      <c r="I29" t="str">
        <f t="shared" si="2"/>
        <v>1A</v>
      </c>
      <c r="J29" t="str">
        <f t="shared" si="3"/>
        <v>1B</v>
      </c>
      <c r="K29" s="16" t="s">
        <v>153</v>
      </c>
    </row>
    <row r="30" spans="1:11" x14ac:dyDescent="0.3">
      <c r="A30" s="3" t="s">
        <v>17</v>
      </c>
      <c r="B30" t="str">
        <f t="shared" si="4"/>
        <v>46</v>
      </c>
      <c r="D30">
        <f t="shared" si="1"/>
        <v>70</v>
      </c>
      <c r="H30">
        <v>28</v>
      </c>
      <c r="I30" t="str">
        <f t="shared" si="2"/>
        <v>1B</v>
      </c>
      <c r="J30" t="str">
        <f t="shared" si="3"/>
        <v>1C</v>
      </c>
      <c r="K30" s="16" t="s">
        <v>154</v>
      </c>
    </row>
    <row r="31" spans="1:11" x14ac:dyDescent="0.3">
      <c r="A31" s="3" t="s">
        <v>18</v>
      </c>
      <c r="B31" t="str">
        <f t="shared" si="4"/>
        <v>47</v>
      </c>
      <c r="D31">
        <f t="shared" si="1"/>
        <v>71</v>
      </c>
      <c r="H31">
        <v>29</v>
      </c>
      <c r="I31" t="str">
        <f t="shared" si="2"/>
        <v>1C</v>
      </c>
      <c r="J31" t="str">
        <f t="shared" si="3"/>
        <v>1D</v>
      </c>
      <c r="K31" s="16" t="s">
        <v>155</v>
      </c>
    </row>
    <row r="32" spans="1:11" x14ac:dyDescent="0.3">
      <c r="A32" s="3" t="s">
        <v>19</v>
      </c>
      <c r="B32" t="str">
        <f t="shared" si="4"/>
        <v>48</v>
      </c>
      <c r="D32">
        <f t="shared" si="1"/>
        <v>72</v>
      </c>
      <c r="H32">
        <v>30</v>
      </c>
      <c r="I32" t="str">
        <f t="shared" si="2"/>
        <v>1D</v>
      </c>
      <c r="J32" t="str">
        <f t="shared" si="3"/>
        <v>1E</v>
      </c>
      <c r="K32" s="16" t="s">
        <v>156</v>
      </c>
    </row>
    <row r="33" spans="1:11" x14ac:dyDescent="0.3">
      <c r="A33" s="3"/>
      <c r="H33">
        <v>31</v>
      </c>
      <c r="I33" t="str">
        <f t="shared" si="2"/>
        <v>1E</v>
      </c>
      <c r="J33" t="str">
        <f t="shared" si="3"/>
        <v>1F</v>
      </c>
      <c r="K33" s="16" t="s">
        <v>157</v>
      </c>
    </row>
    <row r="34" spans="1:11" x14ac:dyDescent="0.3">
      <c r="A34" s="3" t="s">
        <v>20</v>
      </c>
      <c r="B34" t="str">
        <f t="shared" si="4"/>
        <v>24</v>
      </c>
      <c r="D34">
        <f t="shared" si="1"/>
        <v>36</v>
      </c>
      <c r="H34">
        <v>32</v>
      </c>
      <c r="I34" t="str">
        <f t="shared" si="2"/>
        <v>1F</v>
      </c>
      <c r="J34" t="str">
        <f t="shared" si="3"/>
        <v>20</v>
      </c>
      <c r="K34" s="19" t="s">
        <v>158</v>
      </c>
    </row>
    <row r="35" spans="1:11" x14ac:dyDescent="0.3">
      <c r="A35" s="3"/>
      <c r="H35">
        <v>33</v>
      </c>
      <c r="I35" t="str">
        <f t="shared" si="2"/>
        <v>20</v>
      </c>
      <c r="J35" t="str">
        <f t="shared" si="3"/>
        <v>21</v>
      </c>
      <c r="K35" s="19" t="s">
        <v>159</v>
      </c>
    </row>
    <row r="36" spans="1:11" x14ac:dyDescent="0.3">
      <c r="D36" t="s">
        <v>30</v>
      </c>
      <c r="E36" t="s">
        <v>31</v>
      </c>
      <c r="H36">
        <v>34</v>
      </c>
      <c r="I36" t="str">
        <f t="shared" si="2"/>
        <v>21</v>
      </c>
      <c r="J36" t="str">
        <f t="shared" si="3"/>
        <v>22</v>
      </c>
      <c r="K36" s="19" t="s">
        <v>160</v>
      </c>
    </row>
    <row r="37" spans="1:11" x14ac:dyDescent="0.3">
      <c r="D37">
        <v>32</v>
      </c>
      <c r="E37" t="str">
        <f>DEC2HEX(D37)</f>
        <v>20</v>
      </c>
      <c r="H37">
        <v>35</v>
      </c>
      <c r="I37" t="str">
        <f t="shared" si="2"/>
        <v>22</v>
      </c>
      <c r="J37" t="str">
        <f t="shared" si="3"/>
        <v>23</v>
      </c>
      <c r="K37" s="19" t="s">
        <v>161</v>
      </c>
    </row>
    <row r="38" spans="1:11" x14ac:dyDescent="0.3">
      <c r="D38">
        <v>127</v>
      </c>
      <c r="E38" t="str">
        <f>DEC2HEX(D38)</f>
        <v>7F</v>
      </c>
      <c r="H38">
        <v>36</v>
      </c>
      <c r="I38" t="str">
        <f t="shared" si="2"/>
        <v>23</v>
      </c>
      <c r="J38" t="str">
        <f t="shared" si="3"/>
        <v>24</v>
      </c>
      <c r="K38" s="19" t="s">
        <v>162</v>
      </c>
    </row>
    <row r="39" spans="1:11" x14ac:dyDescent="0.3">
      <c r="H39">
        <v>37</v>
      </c>
      <c r="I39" t="str">
        <f t="shared" si="2"/>
        <v>24</v>
      </c>
      <c r="J39" t="str">
        <f t="shared" si="3"/>
        <v>25</v>
      </c>
      <c r="K39" s="19" t="s">
        <v>163</v>
      </c>
    </row>
    <row r="40" spans="1:11" x14ac:dyDescent="0.3">
      <c r="B40" t="s">
        <v>34</v>
      </c>
      <c r="C40" t="s">
        <v>37</v>
      </c>
      <c r="D40" t="s">
        <v>32</v>
      </c>
      <c r="E40" t="s">
        <v>33</v>
      </c>
      <c r="H40">
        <v>38</v>
      </c>
      <c r="I40" t="str">
        <f t="shared" si="2"/>
        <v>25</v>
      </c>
      <c r="J40" t="str">
        <f t="shared" si="3"/>
        <v>26</v>
      </c>
      <c r="K40" s="19" t="s">
        <v>164</v>
      </c>
    </row>
    <row r="41" spans="1:11" x14ac:dyDescent="0.3">
      <c r="A41" t="s">
        <v>35</v>
      </c>
      <c r="B41">
        <v>1</v>
      </c>
      <c r="C41">
        <v>90</v>
      </c>
      <c r="D41">
        <f>B41+HEX2DEC(C41)</f>
        <v>145</v>
      </c>
      <c r="E41" t="str">
        <f>"0x"&amp;(DEC2HEX(D41))</f>
        <v>0x91</v>
      </c>
      <c r="H41">
        <v>39</v>
      </c>
      <c r="I41" t="str">
        <f t="shared" si="2"/>
        <v>26</v>
      </c>
      <c r="J41" t="str">
        <f t="shared" si="3"/>
        <v>27</v>
      </c>
      <c r="K41" s="19" t="s">
        <v>165</v>
      </c>
    </row>
    <row r="42" spans="1:11" x14ac:dyDescent="0.3">
      <c r="A42" t="s">
        <v>36</v>
      </c>
      <c r="B42">
        <v>1</v>
      </c>
      <c r="C42">
        <v>80</v>
      </c>
      <c r="D42">
        <f>B42+HEX2DEC(C42)</f>
        <v>129</v>
      </c>
      <c r="E42" t="str">
        <f>"0x"&amp;(DEC2HEX(D42))</f>
        <v>0x81</v>
      </c>
      <c r="H42">
        <v>40</v>
      </c>
      <c r="I42" t="str">
        <f t="shared" si="2"/>
        <v>27</v>
      </c>
      <c r="J42" t="str">
        <f t="shared" si="3"/>
        <v>28</v>
      </c>
      <c r="K42" s="17" t="s">
        <v>166</v>
      </c>
    </row>
    <row r="43" spans="1:11" x14ac:dyDescent="0.3">
      <c r="A43" t="s">
        <v>35</v>
      </c>
      <c r="B43">
        <v>2</v>
      </c>
      <c r="C43">
        <v>90</v>
      </c>
      <c r="D43">
        <f t="shared" ref="D43:D44" si="5">B43+HEX2DEC(C43)</f>
        <v>146</v>
      </c>
      <c r="E43" t="str">
        <f t="shared" ref="E43:E44" si="6">"0x"&amp;(DEC2HEX(D43))</f>
        <v>0x92</v>
      </c>
      <c r="H43">
        <v>41</v>
      </c>
      <c r="I43" t="str">
        <f t="shared" si="2"/>
        <v>28</v>
      </c>
      <c r="J43" t="str">
        <f t="shared" si="3"/>
        <v>29</v>
      </c>
      <c r="K43" s="17" t="s">
        <v>167</v>
      </c>
    </row>
    <row r="44" spans="1:11" x14ac:dyDescent="0.3">
      <c r="A44" t="s">
        <v>36</v>
      </c>
      <c r="B44">
        <v>2</v>
      </c>
      <c r="C44">
        <v>80</v>
      </c>
      <c r="D44">
        <f t="shared" si="5"/>
        <v>130</v>
      </c>
      <c r="E44" t="str">
        <f t="shared" si="6"/>
        <v>0x82</v>
      </c>
      <c r="H44">
        <v>42</v>
      </c>
      <c r="I44" t="str">
        <f t="shared" si="2"/>
        <v>29</v>
      </c>
      <c r="J44" t="str">
        <f t="shared" si="3"/>
        <v>2A</v>
      </c>
      <c r="K44" s="17" t="s">
        <v>168</v>
      </c>
    </row>
    <row r="45" spans="1:11" x14ac:dyDescent="0.3">
      <c r="H45">
        <v>43</v>
      </c>
      <c r="I45" t="str">
        <f t="shared" si="2"/>
        <v>2A</v>
      </c>
      <c r="J45" t="str">
        <f t="shared" si="3"/>
        <v>2B</v>
      </c>
      <c r="K45" s="17" t="s">
        <v>169</v>
      </c>
    </row>
    <row r="46" spans="1:11" x14ac:dyDescent="0.3">
      <c r="H46">
        <v>44</v>
      </c>
      <c r="I46" t="str">
        <f t="shared" si="2"/>
        <v>2B</v>
      </c>
      <c r="J46" t="str">
        <f t="shared" si="3"/>
        <v>2C</v>
      </c>
      <c r="K46" s="17" t="s">
        <v>170</v>
      </c>
    </row>
    <row r="47" spans="1:11" x14ac:dyDescent="0.3">
      <c r="H47">
        <v>45</v>
      </c>
      <c r="I47" t="str">
        <f t="shared" si="2"/>
        <v>2C</v>
      </c>
      <c r="J47" t="str">
        <f t="shared" si="3"/>
        <v>2D</v>
      </c>
      <c r="K47" s="17" t="s">
        <v>171</v>
      </c>
    </row>
    <row r="48" spans="1:11" x14ac:dyDescent="0.3">
      <c r="H48">
        <v>46</v>
      </c>
      <c r="I48" t="str">
        <f t="shared" si="2"/>
        <v>2D</v>
      </c>
      <c r="J48" t="str">
        <f t="shared" si="3"/>
        <v>2E</v>
      </c>
      <c r="K48" s="17" t="s">
        <v>172</v>
      </c>
    </row>
    <row r="49" spans="8:11" x14ac:dyDescent="0.3">
      <c r="H49">
        <v>47</v>
      </c>
      <c r="I49" t="str">
        <f t="shared" si="2"/>
        <v>2E</v>
      </c>
      <c r="J49" t="str">
        <f t="shared" si="3"/>
        <v>2F</v>
      </c>
      <c r="K49" s="17" t="s">
        <v>173</v>
      </c>
    </row>
    <row r="50" spans="8:11" x14ac:dyDescent="0.3">
      <c r="H50">
        <v>48</v>
      </c>
      <c r="I50" t="str">
        <f t="shared" si="2"/>
        <v>2F</v>
      </c>
      <c r="J50" t="str">
        <f t="shared" si="3"/>
        <v>30</v>
      </c>
      <c r="K50" s="22" t="s">
        <v>174</v>
      </c>
    </row>
    <row r="51" spans="8:11" x14ac:dyDescent="0.3">
      <c r="H51">
        <v>49</v>
      </c>
      <c r="I51" t="str">
        <f t="shared" si="2"/>
        <v>30</v>
      </c>
      <c r="J51" t="str">
        <f t="shared" si="3"/>
        <v>31</v>
      </c>
      <c r="K51" s="22" t="s">
        <v>175</v>
      </c>
    </row>
    <row r="52" spans="8:11" x14ac:dyDescent="0.3">
      <c r="H52">
        <v>50</v>
      </c>
      <c r="I52" t="str">
        <f t="shared" si="2"/>
        <v>31</v>
      </c>
      <c r="J52" t="str">
        <f t="shared" si="3"/>
        <v>32</v>
      </c>
      <c r="K52" s="22" t="s">
        <v>176</v>
      </c>
    </row>
    <row r="53" spans="8:11" x14ac:dyDescent="0.3">
      <c r="H53">
        <v>51</v>
      </c>
      <c r="I53" t="str">
        <f t="shared" si="2"/>
        <v>32</v>
      </c>
      <c r="J53" t="str">
        <f t="shared" si="3"/>
        <v>33</v>
      </c>
      <c r="K53" s="22" t="s">
        <v>177</v>
      </c>
    </row>
    <row r="54" spans="8:11" x14ac:dyDescent="0.3">
      <c r="H54">
        <v>52</v>
      </c>
      <c r="I54" t="str">
        <f t="shared" si="2"/>
        <v>33</v>
      </c>
      <c r="J54" t="str">
        <f t="shared" si="3"/>
        <v>34</v>
      </c>
      <c r="K54" s="22" t="s">
        <v>178</v>
      </c>
    </row>
    <row r="55" spans="8:11" x14ac:dyDescent="0.3">
      <c r="H55">
        <v>53</v>
      </c>
      <c r="I55" t="str">
        <f t="shared" si="2"/>
        <v>34</v>
      </c>
      <c r="J55" t="str">
        <f t="shared" si="3"/>
        <v>35</v>
      </c>
      <c r="K55" s="22" t="s">
        <v>179</v>
      </c>
    </row>
    <row r="56" spans="8:11" x14ac:dyDescent="0.3">
      <c r="H56">
        <v>54</v>
      </c>
      <c r="I56" t="str">
        <f t="shared" si="2"/>
        <v>35</v>
      </c>
      <c r="J56" t="str">
        <f t="shared" si="3"/>
        <v>36</v>
      </c>
      <c r="K56" s="22" t="s">
        <v>180</v>
      </c>
    </row>
    <row r="57" spans="8:11" x14ac:dyDescent="0.3">
      <c r="H57">
        <v>55</v>
      </c>
      <c r="I57" t="str">
        <f t="shared" si="2"/>
        <v>36</v>
      </c>
      <c r="J57" t="str">
        <f t="shared" si="3"/>
        <v>37</v>
      </c>
      <c r="K57" s="22" t="s">
        <v>181</v>
      </c>
    </row>
    <row r="58" spans="8:11" x14ac:dyDescent="0.3">
      <c r="H58">
        <v>56</v>
      </c>
      <c r="I58" t="str">
        <f t="shared" si="2"/>
        <v>37</v>
      </c>
      <c r="J58" t="str">
        <f t="shared" si="3"/>
        <v>38</v>
      </c>
      <c r="K58" s="19" t="s">
        <v>182</v>
      </c>
    </row>
    <row r="59" spans="8:11" x14ac:dyDescent="0.3">
      <c r="H59">
        <v>57</v>
      </c>
      <c r="I59" t="str">
        <f t="shared" si="2"/>
        <v>38</v>
      </c>
      <c r="J59" t="str">
        <f t="shared" si="3"/>
        <v>39</v>
      </c>
      <c r="K59" s="19" t="s">
        <v>183</v>
      </c>
    </row>
    <row r="60" spans="8:11" x14ac:dyDescent="0.3">
      <c r="H60">
        <v>58</v>
      </c>
      <c r="I60" t="str">
        <f t="shared" si="2"/>
        <v>39</v>
      </c>
      <c r="J60" t="str">
        <f t="shared" si="3"/>
        <v>3A</v>
      </c>
      <c r="K60" s="19" t="s">
        <v>184</v>
      </c>
    </row>
    <row r="61" spans="8:11" x14ac:dyDescent="0.3">
      <c r="H61">
        <v>59</v>
      </c>
      <c r="I61" t="str">
        <f t="shared" si="2"/>
        <v>3A</v>
      </c>
      <c r="J61" t="str">
        <f t="shared" si="3"/>
        <v>3B</v>
      </c>
      <c r="K61" s="19" t="s">
        <v>185</v>
      </c>
    </row>
    <row r="62" spans="8:11" x14ac:dyDescent="0.3">
      <c r="H62">
        <v>60</v>
      </c>
      <c r="I62" t="str">
        <f t="shared" si="2"/>
        <v>3B</v>
      </c>
      <c r="J62" t="str">
        <f t="shared" si="3"/>
        <v>3C</v>
      </c>
      <c r="K62" s="19" t="s">
        <v>186</v>
      </c>
    </row>
    <row r="63" spans="8:11" x14ac:dyDescent="0.3">
      <c r="H63">
        <v>61</v>
      </c>
      <c r="I63" t="str">
        <f t="shared" si="2"/>
        <v>3C</v>
      </c>
      <c r="J63" t="str">
        <f t="shared" si="3"/>
        <v>3D</v>
      </c>
      <c r="K63" s="19" t="s">
        <v>187</v>
      </c>
    </row>
    <row r="64" spans="8:11" x14ac:dyDescent="0.3">
      <c r="H64">
        <v>62</v>
      </c>
      <c r="I64" t="str">
        <f t="shared" si="2"/>
        <v>3D</v>
      </c>
      <c r="J64" t="str">
        <f t="shared" si="3"/>
        <v>3E</v>
      </c>
      <c r="K64" s="19" t="s">
        <v>188</v>
      </c>
    </row>
    <row r="65" spans="8:11" x14ac:dyDescent="0.3">
      <c r="H65">
        <v>63</v>
      </c>
      <c r="I65" t="str">
        <f t="shared" si="2"/>
        <v>3E</v>
      </c>
      <c r="J65" t="str">
        <f t="shared" si="3"/>
        <v>3F</v>
      </c>
      <c r="K65" s="19" t="s">
        <v>189</v>
      </c>
    </row>
    <row r="66" spans="8:11" x14ac:dyDescent="0.3">
      <c r="H66">
        <v>64</v>
      </c>
      <c r="I66" t="str">
        <f t="shared" si="2"/>
        <v>3F</v>
      </c>
      <c r="J66" t="str">
        <f t="shared" si="3"/>
        <v>40</v>
      </c>
      <c r="K66" s="18" t="s">
        <v>190</v>
      </c>
    </row>
    <row r="67" spans="8:11" x14ac:dyDescent="0.3">
      <c r="H67">
        <v>65</v>
      </c>
      <c r="I67" t="str">
        <f t="shared" ref="I67:I129" si="7">DEC2HEX(H67-1)</f>
        <v>40</v>
      </c>
      <c r="J67" t="str">
        <f t="shared" ref="J67:J129" si="8">DEC2HEX(H67)</f>
        <v>41</v>
      </c>
      <c r="K67" s="18" t="s">
        <v>191</v>
      </c>
    </row>
    <row r="68" spans="8:11" x14ac:dyDescent="0.3">
      <c r="H68">
        <v>66</v>
      </c>
      <c r="I68" t="str">
        <f t="shared" si="7"/>
        <v>41</v>
      </c>
      <c r="J68" t="str">
        <f t="shared" si="8"/>
        <v>42</v>
      </c>
      <c r="K68" s="18" t="s">
        <v>192</v>
      </c>
    </row>
    <row r="69" spans="8:11" x14ac:dyDescent="0.3">
      <c r="H69">
        <v>67</v>
      </c>
      <c r="I69" t="str">
        <f t="shared" si="7"/>
        <v>42</v>
      </c>
      <c r="J69" t="str">
        <f t="shared" si="8"/>
        <v>43</v>
      </c>
      <c r="K69" s="18" t="s">
        <v>193</v>
      </c>
    </row>
    <row r="70" spans="8:11" x14ac:dyDescent="0.3">
      <c r="H70">
        <v>68</v>
      </c>
      <c r="I70" t="str">
        <f t="shared" si="7"/>
        <v>43</v>
      </c>
      <c r="J70" t="str">
        <f t="shared" si="8"/>
        <v>44</v>
      </c>
      <c r="K70" s="18" t="s">
        <v>194</v>
      </c>
    </row>
    <row r="71" spans="8:11" x14ac:dyDescent="0.3">
      <c r="H71">
        <v>69</v>
      </c>
      <c r="I71" t="str">
        <f t="shared" si="7"/>
        <v>44</v>
      </c>
      <c r="J71" t="str">
        <f t="shared" si="8"/>
        <v>45</v>
      </c>
      <c r="K71" s="18" t="s">
        <v>195</v>
      </c>
    </row>
    <row r="72" spans="8:11" x14ac:dyDescent="0.3">
      <c r="H72">
        <v>70</v>
      </c>
      <c r="I72" t="str">
        <f t="shared" si="7"/>
        <v>45</v>
      </c>
      <c r="J72" t="str">
        <f t="shared" si="8"/>
        <v>46</v>
      </c>
      <c r="K72" s="18" t="s">
        <v>196</v>
      </c>
    </row>
    <row r="73" spans="8:11" x14ac:dyDescent="0.3">
      <c r="H73">
        <v>71</v>
      </c>
      <c r="I73" t="str">
        <f t="shared" si="7"/>
        <v>46</v>
      </c>
      <c r="J73" t="str">
        <f t="shared" si="8"/>
        <v>47</v>
      </c>
      <c r="K73" s="20" t="s">
        <v>197</v>
      </c>
    </row>
    <row r="74" spans="8:11" x14ac:dyDescent="0.3">
      <c r="H74">
        <v>72</v>
      </c>
      <c r="I74" t="str">
        <f t="shared" si="7"/>
        <v>47</v>
      </c>
      <c r="J74" t="str">
        <f t="shared" si="8"/>
        <v>48</v>
      </c>
      <c r="K74" s="20" t="s">
        <v>198</v>
      </c>
    </row>
    <row r="75" spans="8:11" x14ac:dyDescent="0.3">
      <c r="H75">
        <v>73</v>
      </c>
      <c r="I75" t="str">
        <f t="shared" si="7"/>
        <v>48</v>
      </c>
      <c r="J75" t="str">
        <f t="shared" si="8"/>
        <v>49</v>
      </c>
      <c r="K75" s="20" t="s">
        <v>199</v>
      </c>
    </row>
    <row r="76" spans="8:11" x14ac:dyDescent="0.3">
      <c r="H76">
        <v>74</v>
      </c>
      <c r="I76" t="str">
        <f t="shared" si="7"/>
        <v>49</v>
      </c>
      <c r="J76" t="str">
        <f t="shared" si="8"/>
        <v>4A</v>
      </c>
      <c r="K76" s="20" t="s">
        <v>200</v>
      </c>
    </row>
    <row r="77" spans="8:11" x14ac:dyDescent="0.3">
      <c r="H77">
        <v>75</v>
      </c>
      <c r="I77" t="str">
        <f t="shared" si="7"/>
        <v>4A</v>
      </c>
      <c r="J77" t="str">
        <f t="shared" si="8"/>
        <v>4B</v>
      </c>
      <c r="K77" s="20" t="s">
        <v>201</v>
      </c>
    </row>
    <row r="78" spans="8:11" x14ac:dyDescent="0.3">
      <c r="H78">
        <v>76</v>
      </c>
      <c r="I78" t="str">
        <f t="shared" si="7"/>
        <v>4B</v>
      </c>
      <c r="J78" t="str">
        <f t="shared" si="8"/>
        <v>4C</v>
      </c>
      <c r="K78" s="20" t="s">
        <v>202</v>
      </c>
    </row>
    <row r="79" spans="8:11" x14ac:dyDescent="0.3">
      <c r="H79">
        <v>77</v>
      </c>
      <c r="I79" t="str">
        <f t="shared" si="7"/>
        <v>4C</v>
      </c>
      <c r="J79" t="str">
        <f t="shared" si="8"/>
        <v>4D</v>
      </c>
      <c r="K79" s="20" t="s">
        <v>203</v>
      </c>
    </row>
    <row r="80" spans="8:11" x14ac:dyDescent="0.3">
      <c r="H80">
        <v>78</v>
      </c>
      <c r="I80" t="str">
        <f t="shared" si="7"/>
        <v>4D</v>
      </c>
      <c r="J80" t="str">
        <f t="shared" si="8"/>
        <v>4E</v>
      </c>
      <c r="K80" s="20" t="s">
        <v>204</v>
      </c>
    </row>
    <row r="81" spans="8:11" x14ac:dyDescent="0.3">
      <c r="H81">
        <v>79</v>
      </c>
      <c r="I81" t="str">
        <f t="shared" si="7"/>
        <v>4E</v>
      </c>
      <c r="J81" t="str">
        <f t="shared" si="8"/>
        <v>4F</v>
      </c>
      <c r="K81" s="20" t="s">
        <v>205</v>
      </c>
    </row>
    <row r="82" spans="8:11" x14ac:dyDescent="0.3">
      <c r="H82">
        <v>80</v>
      </c>
      <c r="I82" t="str">
        <f t="shared" si="7"/>
        <v>4F</v>
      </c>
      <c r="J82" t="str">
        <f t="shared" si="8"/>
        <v>50</v>
      </c>
      <c r="K82" s="15" t="s">
        <v>206</v>
      </c>
    </row>
    <row r="83" spans="8:11" x14ac:dyDescent="0.3">
      <c r="H83">
        <v>81</v>
      </c>
      <c r="I83" t="str">
        <f t="shared" si="7"/>
        <v>50</v>
      </c>
      <c r="J83" t="str">
        <f t="shared" si="8"/>
        <v>51</v>
      </c>
      <c r="K83" s="15" t="s">
        <v>207</v>
      </c>
    </row>
    <row r="84" spans="8:11" x14ac:dyDescent="0.3">
      <c r="H84">
        <v>82</v>
      </c>
      <c r="I84" t="str">
        <f t="shared" si="7"/>
        <v>51</v>
      </c>
      <c r="J84" t="str">
        <f t="shared" si="8"/>
        <v>52</v>
      </c>
      <c r="K84" s="15" t="s">
        <v>208</v>
      </c>
    </row>
    <row r="85" spans="8:11" x14ac:dyDescent="0.3">
      <c r="H85">
        <v>83</v>
      </c>
      <c r="I85" t="str">
        <f t="shared" si="7"/>
        <v>52</v>
      </c>
      <c r="J85" t="str">
        <f t="shared" si="8"/>
        <v>53</v>
      </c>
      <c r="K85" s="15" t="s">
        <v>209</v>
      </c>
    </row>
    <row r="86" spans="8:11" x14ac:dyDescent="0.3">
      <c r="H86">
        <v>84</v>
      </c>
      <c r="I86" t="str">
        <f t="shared" si="7"/>
        <v>53</v>
      </c>
      <c r="J86" t="str">
        <f t="shared" si="8"/>
        <v>54</v>
      </c>
      <c r="K86" s="15" t="s">
        <v>210</v>
      </c>
    </row>
    <row r="87" spans="8:11" x14ac:dyDescent="0.3">
      <c r="H87">
        <v>85</v>
      </c>
      <c r="I87" t="str">
        <f t="shared" si="7"/>
        <v>54</v>
      </c>
      <c r="J87" t="str">
        <f t="shared" si="8"/>
        <v>55</v>
      </c>
      <c r="K87" s="15" t="s">
        <v>211</v>
      </c>
    </row>
    <row r="88" spans="8:11" x14ac:dyDescent="0.3">
      <c r="H88">
        <v>86</v>
      </c>
      <c r="I88" t="str">
        <f t="shared" si="7"/>
        <v>55</v>
      </c>
      <c r="J88" t="str">
        <f t="shared" si="8"/>
        <v>56</v>
      </c>
      <c r="K88" s="15" t="s">
        <v>212</v>
      </c>
    </row>
    <row r="89" spans="8:11" x14ac:dyDescent="0.3">
      <c r="H89">
        <v>87</v>
      </c>
      <c r="I89" t="str">
        <f t="shared" si="7"/>
        <v>56</v>
      </c>
      <c r="J89" t="str">
        <f t="shared" si="8"/>
        <v>57</v>
      </c>
      <c r="K89" s="15" t="s">
        <v>213</v>
      </c>
    </row>
    <row r="90" spans="8:11" x14ac:dyDescent="0.3">
      <c r="H90">
        <v>88</v>
      </c>
      <c r="I90" t="str">
        <f t="shared" si="7"/>
        <v>57</v>
      </c>
      <c r="J90" t="str">
        <f t="shared" si="8"/>
        <v>58</v>
      </c>
      <c r="K90" s="15" t="s">
        <v>214</v>
      </c>
    </row>
    <row r="91" spans="8:11" x14ac:dyDescent="0.3">
      <c r="H91">
        <v>89</v>
      </c>
      <c r="I91" t="str">
        <f t="shared" si="7"/>
        <v>58</v>
      </c>
      <c r="J91" t="str">
        <f t="shared" si="8"/>
        <v>59</v>
      </c>
      <c r="K91" s="15" t="s">
        <v>215</v>
      </c>
    </row>
    <row r="92" spans="8:11" x14ac:dyDescent="0.3">
      <c r="H92">
        <v>90</v>
      </c>
      <c r="I92" t="str">
        <f t="shared" si="7"/>
        <v>59</v>
      </c>
      <c r="J92" t="str">
        <f t="shared" si="8"/>
        <v>5A</v>
      </c>
      <c r="K92" s="15" t="s">
        <v>216</v>
      </c>
    </row>
    <row r="93" spans="8:11" x14ac:dyDescent="0.3">
      <c r="H93">
        <v>91</v>
      </c>
      <c r="I93" t="str">
        <f t="shared" si="7"/>
        <v>5A</v>
      </c>
      <c r="J93" t="str">
        <f t="shared" si="8"/>
        <v>5B</v>
      </c>
      <c r="K93" s="15" t="s">
        <v>217</v>
      </c>
    </row>
    <row r="94" spans="8:11" x14ac:dyDescent="0.3">
      <c r="H94">
        <v>92</v>
      </c>
      <c r="I94" t="str">
        <f t="shared" si="7"/>
        <v>5B</v>
      </c>
      <c r="J94" t="str">
        <f t="shared" si="8"/>
        <v>5C</v>
      </c>
      <c r="K94" s="15" t="s">
        <v>218</v>
      </c>
    </row>
    <row r="95" spans="8:11" x14ac:dyDescent="0.3">
      <c r="H95">
        <v>93</v>
      </c>
      <c r="I95" t="str">
        <f t="shared" si="7"/>
        <v>5C</v>
      </c>
      <c r="J95" t="str">
        <f t="shared" si="8"/>
        <v>5D</v>
      </c>
      <c r="K95" s="15" t="s">
        <v>219</v>
      </c>
    </row>
    <row r="96" spans="8:11" x14ac:dyDescent="0.3">
      <c r="H96">
        <v>94</v>
      </c>
      <c r="I96" t="str">
        <f t="shared" si="7"/>
        <v>5D</v>
      </c>
      <c r="J96" t="str">
        <f t="shared" si="8"/>
        <v>5E</v>
      </c>
      <c r="K96" s="15" t="s">
        <v>220</v>
      </c>
    </row>
    <row r="97" spans="8:11" x14ac:dyDescent="0.3">
      <c r="H97">
        <v>95</v>
      </c>
      <c r="I97" t="str">
        <f t="shared" si="7"/>
        <v>5E</v>
      </c>
      <c r="J97" t="str">
        <f t="shared" si="8"/>
        <v>5F</v>
      </c>
      <c r="K97" s="15" t="s">
        <v>221</v>
      </c>
    </row>
    <row r="98" spans="8:11" x14ac:dyDescent="0.3">
      <c r="H98">
        <v>96</v>
      </c>
      <c r="I98" t="str">
        <f t="shared" si="7"/>
        <v>5F</v>
      </c>
      <c r="J98" t="str">
        <f t="shared" si="8"/>
        <v>60</v>
      </c>
      <c r="K98" s="15" t="s">
        <v>222</v>
      </c>
    </row>
    <row r="99" spans="8:11" x14ac:dyDescent="0.3">
      <c r="H99">
        <v>97</v>
      </c>
      <c r="I99" t="str">
        <f t="shared" si="7"/>
        <v>60</v>
      </c>
      <c r="J99" t="str">
        <f t="shared" si="8"/>
        <v>61</v>
      </c>
      <c r="K99" s="15" t="s">
        <v>223</v>
      </c>
    </row>
    <row r="100" spans="8:11" x14ac:dyDescent="0.3">
      <c r="H100">
        <v>98</v>
      </c>
      <c r="I100" t="str">
        <f t="shared" si="7"/>
        <v>61</v>
      </c>
      <c r="J100" t="str">
        <f t="shared" si="8"/>
        <v>62</v>
      </c>
      <c r="K100" s="15" t="s">
        <v>224</v>
      </c>
    </row>
    <row r="101" spans="8:11" x14ac:dyDescent="0.3">
      <c r="H101">
        <v>99</v>
      </c>
      <c r="I101" t="str">
        <f t="shared" si="7"/>
        <v>62</v>
      </c>
      <c r="J101" t="str">
        <f t="shared" si="8"/>
        <v>63</v>
      </c>
      <c r="K101" s="15" t="s">
        <v>225</v>
      </c>
    </row>
    <row r="102" spans="8:11" x14ac:dyDescent="0.3">
      <c r="H102">
        <v>100</v>
      </c>
      <c r="I102" t="str">
        <f t="shared" si="7"/>
        <v>63</v>
      </c>
      <c r="J102" t="str">
        <f t="shared" si="8"/>
        <v>64</v>
      </c>
      <c r="K102" s="15" t="s">
        <v>226</v>
      </c>
    </row>
    <row r="103" spans="8:11" x14ac:dyDescent="0.3">
      <c r="H103">
        <v>101</v>
      </c>
      <c r="I103" t="str">
        <f t="shared" si="7"/>
        <v>64</v>
      </c>
      <c r="J103" t="str">
        <f t="shared" si="8"/>
        <v>65</v>
      </c>
      <c r="K103" s="15" t="s">
        <v>227</v>
      </c>
    </row>
    <row r="104" spans="8:11" x14ac:dyDescent="0.3">
      <c r="H104">
        <v>102</v>
      </c>
      <c r="I104" t="str">
        <f t="shared" si="7"/>
        <v>65</v>
      </c>
      <c r="J104" t="str">
        <f t="shared" si="8"/>
        <v>66</v>
      </c>
      <c r="K104" s="15" t="s">
        <v>228</v>
      </c>
    </row>
    <row r="105" spans="8:11" x14ac:dyDescent="0.3">
      <c r="H105">
        <v>103</v>
      </c>
      <c r="I105" t="str">
        <f t="shared" si="7"/>
        <v>66</v>
      </c>
      <c r="J105" t="str">
        <f t="shared" si="8"/>
        <v>67</v>
      </c>
      <c r="K105" s="15" t="s">
        <v>229</v>
      </c>
    </row>
    <row r="106" spans="8:11" x14ac:dyDescent="0.3">
      <c r="H106">
        <v>104</v>
      </c>
      <c r="I106" t="str">
        <f t="shared" si="7"/>
        <v>67</v>
      </c>
      <c r="J106" t="str">
        <f t="shared" si="8"/>
        <v>68</v>
      </c>
      <c r="K106" s="15" t="s">
        <v>230</v>
      </c>
    </row>
    <row r="107" spans="8:11" x14ac:dyDescent="0.3">
      <c r="H107">
        <v>105</v>
      </c>
      <c r="I107" t="str">
        <f t="shared" si="7"/>
        <v>68</v>
      </c>
      <c r="J107" t="str">
        <f t="shared" si="8"/>
        <v>69</v>
      </c>
      <c r="K107" s="15" t="s">
        <v>231</v>
      </c>
    </row>
    <row r="108" spans="8:11" x14ac:dyDescent="0.3">
      <c r="H108">
        <v>106</v>
      </c>
      <c r="I108" t="str">
        <f t="shared" si="7"/>
        <v>69</v>
      </c>
      <c r="J108" t="str">
        <f t="shared" si="8"/>
        <v>6A</v>
      </c>
      <c r="K108" s="15" t="s">
        <v>232</v>
      </c>
    </row>
    <row r="109" spans="8:11" x14ac:dyDescent="0.3">
      <c r="H109">
        <v>107</v>
      </c>
      <c r="I109" t="str">
        <f t="shared" si="7"/>
        <v>6A</v>
      </c>
      <c r="J109" t="str">
        <f t="shared" si="8"/>
        <v>6B</v>
      </c>
      <c r="K109" s="15" t="s">
        <v>233</v>
      </c>
    </row>
    <row r="110" spans="8:11" x14ac:dyDescent="0.3">
      <c r="H110">
        <v>108</v>
      </c>
      <c r="I110" t="str">
        <f t="shared" si="7"/>
        <v>6B</v>
      </c>
      <c r="J110" t="str">
        <f t="shared" si="8"/>
        <v>6C</v>
      </c>
      <c r="K110" s="15" t="s">
        <v>234</v>
      </c>
    </row>
    <row r="111" spans="8:11" x14ac:dyDescent="0.3">
      <c r="H111">
        <v>109</v>
      </c>
      <c r="I111" t="str">
        <f t="shared" si="7"/>
        <v>6C</v>
      </c>
      <c r="J111" t="str">
        <f t="shared" si="8"/>
        <v>6D</v>
      </c>
      <c r="K111" s="15" t="s">
        <v>235</v>
      </c>
    </row>
    <row r="112" spans="8:11" x14ac:dyDescent="0.3">
      <c r="H112">
        <v>110</v>
      </c>
      <c r="I112" t="str">
        <f t="shared" si="7"/>
        <v>6D</v>
      </c>
      <c r="J112" t="str">
        <f t="shared" si="8"/>
        <v>6E</v>
      </c>
      <c r="K112" s="15" t="s">
        <v>236</v>
      </c>
    </row>
    <row r="113" spans="8:11" x14ac:dyDescent="0.3">
      <c r="H113">
        <v>111</v>
      </c>
      <c r="I113" t="str">
        <f t="shared" si="7"/>
        <v>6E</v>
      </c>
      <c r="J113" t="str">
        <f t="shared" si="8"/>
        <v>6F</v>
      </c>
      <c r="K113" s="15" t="s">
        <v>237</v>
      </c>
    </row>
    <row r="114" spans="8:11" x14ac:dyDescent="0.3">
      <c r="H114">
        <v>112</v>
      </c>
      <c r="I114" t="str">
        <f t="shared" si="7"/>
        <v>6F</v>
      </c>
      <c r="J114" t="str">
        <f t="shared" si="8"/>
        <v>70</v>
      </c>
      <c r="K114" s="15" t="s">
        <v>238</v>
      </c>
    </row>
    <row r="115" spans="8:11" x14ac:dyDescent="0.3">
      <c r="H115">
        <v>113</v>
      </c>
      <c r="I115" t="str">
        <f t="shared" si="7"/>
        <v>70</v>
      </c>
      <c r="J115" t="str">
        <f t="shared" si="8"/>
        <v>71</v>
      </c>
      <c r="K115" s="15" t="s">
        <v>239</v>
      </c>
    </row>
    <row r="116" spans="8:11" x14ac:dyDescent="0.3">
      <c r="H116">
        <v>114</v>
      </c>
      <c r="I116" t="str">
        <f t="shared" si="7"/>
        <v>71</v>
      </c>
      <c r="J116" t="str">
        <f t="shared" si="8"/>
        <v>72</v>
      </c>
      <c r="K116" s="15" t="s">
        <v>240</v>
      </c>
    </row>
    <row r="117" spans="8:11" x14ac:dyDescent="0.3">
      <c r="H117">
        <v>115</v>
      </c>
      <c r="I117" t="str">
        <f t="shared" si="7"/>
        <v>72</v>
      </c>
      <c r="J117" t="str">
        <f t="shared" si="8"/>
        <v>73</v>
      </c>
      <c r="K117" s="15" t="s">
        <v>241</v>
      </c>
    </row>
    <row r="118" spans="8:11" x14ac:dyDescent="0.3">
      <c r="H118">
        <v>116</v>
      </c>
      <c r="I118" t="str">
        <f t="shared" si="7"/>
        <v>73</v>
      </c>
      <c r="J118" t="str">
        <f t="shared" si="8"/>
        <v>74</v>
      </c>
      <c r="K118" s="15" t="s">
        <v>242</v>
      </c>
    </row>
    <row r="119" spans="8:11" x14ac:dyDescent="0.3">
      <c r="H119">
        <v>117</v>
      </c>
      <c r="I119" t="str">
        <f t="shared" si="7"/>
        <v>74</v>
      </c>
      <c r="J119" t="str">
        <f t="shared" si="8"/>
        <v>75</v>
      </c>
      <c r="K119" s="15" t="s">
        <v>243</v>
      </c>
    </row>
    <row r="120" spans="8:11" x14ac:dyDescent="0.3">
      <c r="H120">
        <v>118</v>
      </c>
      <c r="I120" t="str">
        <f t="shared" si="7"/>
        <v>75</v>
      </c>
      <c r="J120" t="str">
        <f t="shared" si="8"/>
        <v>76</v>
      </c>
      <c r="K120" s="15" t="s">
        <v>244</v>
      </c>
    </row>
    <row r="121" spans="8:11" x14ac:dyDescent="0.3">
      <c r="H121">
        <v>119</v>
      </c>
      <c r="I121" t="str">
        <f t="shared" si="7"/>
        <v>76</v>
      </c>
      <c r="J121" t="str">
        <f t="shared" si="8"/>
        <v>77</v>
      </c>
      <c r="K121" s="15" t="s">
        <v>245</v>
      </c>
    </row>
    <row r="122" spans="8:11" x14ac:dyDescent="0.3">
      <c r="H122">
        <v>120</v>
      </c>
      <c r="I122" t="str">
        <f t="shared" si="7"/>
        <v>77</v>
      </c>
      <c r="J122" t="str">
        <f t="shared" si="8"/>
        <v>78</v>
      </c>
      <c r="K122" s="15" t="s">
        <v>246</v>
      </c>
    </row>
    <row r="123" spans="8:11" x14ac:dyDescent="0.3">
      <c r="H123">
        <v>121</v>
      </c>
      <c r="I123" t="str">
        <f t="shared" si="7"/>
        <v>78</v>
      </c>
      <c r="J123" t="str">
        <f t="shared" si="8"/>
        <v>79</v>
      </c>
      <c r="K123" s="15" t="s">
        <v>247</v>
      </c>
    </row>
    <row r="124" spans="8:11" x14ac:dyDescent="0.3">
      <c r="H124">
        <v>122</v>
      </c>
      <c r="I124" t="str">
        <f t="shared" si="7"/>
        <v>79</v>
      </c>
      <c r="J124" t="str">
        <f t="shared" si="8"/>
        <v>7A</v>
      </c>
      <c r="K124" s="15" t="s">
        <v>248</v>
      </c>
    </row>
    <row r="125" spans="8:11" x14ac:dyDescent="0.3">
      <c r="H125">
        <v>123</v>
      </c>
      <c r="I125" t="str">
        <f t="shared" si="7"/>
        <v>7A</v>
      </c>
      <c r="J125" t="str">
        <f t="shared" si="8"/>
        <v>7B</v>
      </c>
      <c r="K125" s="15" t="s">
        <v>249</v>
      </c>
    </row>
    <row r="126" spans="8:11" x14ac:dyDescent="0.3">
      <c r="H126">
        <v>124</v>
      </c>
      <c r="I126" t="str">
        <f t="shared" si="7"/>
        <v>7B</v>
      </c>
      <c r="J126" t="str">
        <f t="shared" si="8"/>
        <v>7C</v>
      </c>
      <c r="K126" s="15" t="s">
        <v>250</v>
      </c>
    </row>
    <row r="127" spans="8:11" x14ac:dyDescent="0.3">
      <c r="H127">
        <v>125</v>
      </c>
      <c r="I127" t="str">
        <f t="shared" si="7"/>
        <v>7C</v>
      </c>
      <c r="J127" t="str">
        <f t="shared" si="8"/>
        <v>7D</v>
      </c>
      <c r="K127" s="15" t="s">
        <v>251</v>
      </c>
    </row>
    <row r="128" spans="8:11" x14ac:dyDescent="0.3">
      <c r="H128">
        <v>126</v>
      </c>
      <c r="I128" t="str">
        <f t="shared" si="7"/>
        <v>7D</v>
      </c>
      <c r="J128" t="str">
        <f t="shared" si="8"/>
        <v>7E</v>
      </c>
      <c r="K128" s="15" t="s">
        <v>252</v>
      </c>
    </row>
    <row r="129" spans="8:11" x14ac:dyDescent="0.3">
      <c r="H129">
        <v>127</v>
      </c>
      <c r="I129" t="str">
        <f t="shared" si="7"/>
        <v>7E</v>
      </c>
      <c r="J129" t="str">
        <f t="shared" si="8"/>
        <v>7F</v>
      </c>
      <c r="K129" s="15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N5" sqref="N5"/>
    </sheetView>
  </sheetViews>
  <sheetFormatPr defaultRowHeight="21" x14ac:dyDescent="0.4"/>
  <cols>
    <col min="1" max="1" width="12.21875" style="5" bestFit="1" customWidth="1"/>
    <col min="2" max="13" width="6.109375" style="5" customWidth="1"/>
    <col min="14" max="16384" width="8.88671875" style="5"/>
  </cols>
  <sheetData>
    <row r="1" spans="1:13" ht="209.4" x14ac:dyDescent="0.35">
      <c r="B1" s="7" t="s">
        <v>52</v>
      </c>
      <c r="C1" s="7" t="s">
        <v>51</v>
      </c>
      <c r="D1" s="7" t="s">
        <v>53</v>
      </c>
      <c r="E1" s="7" t="s">
        <v>55</v>
      </c>
      <c r="F1" s="7" t="s">
        <v>54</v>
      </c>
      <c r="G1" s="7" t="s">
        <v>45</v>
      </c>
      <c r="H1" s="7" t="s">
        <v>46</v>
      </c>
      <c r="I1" s="7" t="s">
        <v>47</v>
      </c>
      <c r="K1" s="7" t="s">
        <v>48</v>
      </c>
      <c r="L1" s="7" t="s">
        <v>49</v>
      </c>
      <c r="M1" s="7" t="s">
        <v>50</v>
      </c>
    </row>
    <row r="2" spans="1:13" x14ac:dyDescent="0.4">
      <c r="A2" s="6" t="s">
        <v>44</v>
      </c>
      <c r="B2" s="4">
        <v>37</v>
      </c>
      <c r="C2" s="4">
        <v>44</v>
      </c>
      <c r="D2" s="4">
        <v>39</v>
      </c>
      <c r="E2" s="4">
        <v>46</v>
      </c>
      <c r="F2" s="4">
        <v>41</v>
      </c>
      <c r="G2" s="4">
        <v>36</v>
      </c>
      <c r="H2" s="4">
        <v>43</v>
      </c>
      <c r="I2" s="4">
        <v>38</v>
      </c>
      <c r="J2" s="4">
        <v>45</v>
      </c>
      <c r="K2" s="4">
        <v>40</v>
      </c>
      <c r="L2" s="4">
        <v>47</v>
      </c>
      <c r="M2" s="4">
        <v>42</v>
      </c>
    </row>
    <row r="3" spans="1:13" x14ac:dyDescent="0.4">
      <c r="A3" s="6" t="s">
        <v>38</v>
      </c>
      <c r="B3" s="4" t="s">
        <v>39</v>
      </c>
      <c r="C3" s="8" t="s">
        <v>40</v>
      </c>
      <c r="D3" s="4" t="s">
        <v>41</v>
      </c>
      <c r="E3" s="4" t="s">
        <v>42</v>
      </c>
      <c r="F3" s="4" t="s">
        <v>17</v>
      </c>
      <c r="G3" s="8" t="s">
        <v>14</v>
      </c>
      <c r="H3" s="4" t="s">
        <v>18</v>
      </c>
      <c r="I3" s="4" t="s">
        <v>15</v>
      </c>
      <c r="J3" s="4" t="s">
        <v>12</v>
      </c>
      <c r="K3" s="8" t="s">
        <v>16</v>
      </c>
      <c r="L3" s="4" t="s">
        <v>13</v>
      </c>
      <c r="M3" s="4" t="s">
        <v>43</v>
      </c>
    </row>
    <row r="7" spans="1:13" x14ac:dyDescent="0.4">
      <c r="A7" s="6" t="s">
        <v>44</v>
      </c>
      <c r="B7" s="4">
        <v>36</v>
      </c>
      <c r="C7" s="4">
        <v>37</v>
      </c>
      <c r="D7" s="4">
        <v>38</v>
      </c>
      <c r="E7" s="4">
        <v>39</v>
      </c>
      <c r="F7" s="4">
        <v>40</v>
      </c>
      <c r="G7" s="4">
        <v>41</v>
      </c>
      <c r="H7" s="4">
        <v>42</v>
      </c>
      <c r="I7" s="4">
        <v>43</v>
      </c>
      <c r="J7" s="4">
        <v>44</v>
      </c>
      <c r="K7" s="4">
        <v>45</v>
      </c>
      <c r="L7" s="4">
        <v>46</v>
      </c>
      <c r="M7" s="4">
        <v>47</v>
      </c>
    </row>
    <row r="8" spans="1:13" x14ac:dyDescent="0.4">
      <c r="A8" s="6" t="s">
        <v>38</v>
      </c>
      <c r="B8" s="4" t="s">
        <v>14</v>
      </c>
      <c r="C8" s="4" t="s">
        <v>39</v>
      </c>
      <c r="D8" s="4" t="s">
        <v>15</v>
      </c>
      <c r="E8" s="4" t="s">
        <v>41</v>
      </c>
      <c r="F8" s="4" t="s">
        <v>16</v>
      </c>
      <c r="G8" s="4" t="s">
        <v>17</v>
      </c>
      <c r="H8" s="4" t="s">
        <v>43</v>
      </c>
      <c r="I8" s="4" t="s">
        <v>18</v>
      </c>
      <c r="J8" s="4" t="s">
        <v>40</v>
      </c>
      <c r="K8" s="4" t="s">
        <v>12</v>
      </c>
      <c r="L8" s="4" t="s">
        <v>42</v>
      </c>
      <c r="M8" s="4" t="s">
        <v>13</v>
      </c>
    </row>
  </sheetData>
  <sortState columnSort="1" ref="B7:N8">
    <sortCondition ref="B7:N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RowHeight="14.4" x14ac:dyDescent="0.3"/>
  <cols>
    <col min="1" max="1" width="11.88671875" bestFit="1" customWidth="1"/>
  </cols>
  <sheetData>
    <row r="1" spans="1:3" x14ac:dyDescent="0.3">
      <c r="A1" t="s">
        <v>56</v>
      </c>
      <c r="B1">
        <v>480</v>
      </c>
      <c r="C1" s="9">
        <f>B1*96/100</f>
        <v>460.8</v>
      </c>
    </row>
    <row r="2" spans="1:3" x14ac:dyDescent="0.3">
      <c r="A2" t="s">
        <v>57</v>
      </c>
      <c r="B2">
        <v>440</v>
      </c>
      <c r="C2" s="9">
        <f>B2*96/100</f>
        <v>422.4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pane ySplit="1" topLeftCell="A2" activePane="bottomLeft" state="frozen"/>
      <selection pane="bottomLeft" activeCell="D7" sqref="D7"/>
    </sheetView>
  </sheetViews>
  <sheetFormatPr defaultRowHeight="21" x14ac:dyDescent="0.4"/>
  <cols>
    <col min="1" max="1" width="15.5546875" style="10" bestFit="1" customWidth="1"/>
    <col min="2" max="2" width="13.6640625" style="10" bestFit="1" customWidth="1"/>
    <col min="3" max="16384" width="8.88671875" style="10"/>
  </cols>
  <sheetData>
    <row r="1" spans="1:2" ht="21.6" thickBot="1" x14ac:dyDescent="0.45">
      <c r="A1" s="14" t="s">
        <v>122</v>
      </c>
      <c r="B1" s="14" t="s">
        <v>121</v>
      </c>
    </row>
    <row r="2" spans="1:2" thickTop="1" x14ac:dyDescent="0.35">
      <c r="A2" s="12">
        <v>30</v>
      </c>
      <c r="B2" s="13" t="s">
        <v>43</v>
      </c>
    </row>
    <row r="3" spans="1:2" ht="20.25" x14ac:dyDescent="0.35">
      <c r="A3" s="11">
        <v>31</v>
      </c>
      <c r="B3" s="4" t="s">
        <v>82</v>
      </c>
    </row>
    <row r="4" spans="1:2" ht="20.25" x14ac:dyDescent="0.35">
      <c r="A4" s="11">
        <v>32</v>
      </c>
      <c r="B4" s="4" t="s">
        <v>83</v>
      </c>
    </row>
    <row r="5" spans="1:2" ht="20.25" x14ac:dyDescent="0.35">
      <c r="A5" s="11">
        <v>33</v>
      </c>
      <c r="B5" s="4" t="s">
        <v>84</v>
      </c>
    </row>
    <row r="6" spans="1:2" ht="20.25" x14ac:dyDescent="0.35">
      <c r="A6" s="11">
        <v>34</v>
      </c>
      <c r="B6" s="4" t="s">
        <v>85</v>
      </c>
    </row>
    <row r="7" spans="1:2" ht="20.25" x14ac:dyDescent="0.35">
      <c r="A7" s="11">
        <v>35</v>
      </c>
      <c r="B7" s="4" t="s">
        <v>86</v>
      </c>
    </row>
    <row r="8" spans="1:2" ht="20.25" x14ac:dyDescent="0.35">
      <c r="A8" s="11">
        <v>36</v>
      </c>
      <c r="B8" s="4" t="s">
        <v>87</v>
      </c>
    </row>
    <row r="9" spans="1:2" ht="20.25" x14ac:dyDescent="0.35">
      <c r="A9" s="11">
        <v>37</v>
      </c>
      <c r="B9" s="4" t="s">
        <v>58</v>
      </c>
    </row>
    <row r="10" spans="1:2" ht="20.25" x14ac:dyDescent="0.35">
      <c r="A10" s="11">
        <v>38</v>
      </c>
      <c r="B10" s="4" t="s">
        <v>88</v>
      </c>
    </row>
    <row r="11" spans="1:2" ht="20.25" x14ac:dyDescent="0.35">
      <c r="A11" s="11">
        <v>39</v>
      </c>
      <c r="B11" s="4" t="s">
        <v>59</v>
      </c>
    </row>
    <row r="12" spans="1:2" ht="20.25" x14ac:dyDescent="0.35">
      <c r="A12" s="11">
        <v>40</v>
      </c>
      <c r="B12" s="4" t="s">
        <v>89</v>
      </c>
    </row>
    <row r="13" spans="1:2" ht="20.25" x14ac:dyDescent="0.35">
      <c r="A13" s="11">
        <v>41</v>
      </c>
      <c r="B13" s="4" t="s">
        <v>90</v>
      </c>
    </row>
    <row r="14" spans="1:2" ht="20.25" x14ac:dyDescent="0.35">
      <c r="A14" s="11">
        <v>42</v>
      </c>
      <c r="B14" s="4" t="s">
        <v>60</v>
      </c>
    </row>
    <row r="15" spans="1:2" ht="20.25" x14ac:dyDescent="0.35">
      <c r="A15" s="11">
        <v>43</v>
      </c>
      <c r="B15" s="4" t="s">
        <v>91</v>
      </c>
    </row>
    <row r="16" spans="1:2" ht="20.25" x14ac:dyDescent="0.35">
      <c r="A16" s="11">
        <v>44</v>
      </c>
      <c r="B16" s="4" t="s">
        <v>61</v>
      </c>
    </row>
    <row r="17" spans="1:2" ht="20.25" x14ac:dyDescent="0.35">
      <c r="A17" s="11">
        <v>45</v>
      </c>
      <c r="B17" s="4" t="s">
        <v>92</v>
      </c>
    </row>
    <row r="18" spans="1:2" x14ac:dyDescent="0.4">
      <c r="A18" s="11">
        <v>46</v>
      </c>
      <c r="B18" s="4" t="s">
        <v>62</v>
      </c>
    </row>
    <row r="19" spans="1:2" ht="20.25" x14ac:dyDescent="0.35">
      <c r="A19" s="11">
        <v>47</v>
      </c>
      <c r="B19" s="4" t="s">
        <v>93</v>
      </c>
    </row>
    <row r="20" spans="1:2" ht="20.25" x14ac:dyDescent="0.35">
      <c r="A20" s="11">
        <v>48</v>
      </c>
      <c r="B20" s="4" t="s">
        <v>94</v>
      </c>
    </row>
    <row r="21" spans="1:2" ht="20.25" x14ac:dyDescent="0.35">
      <c r="A21" s="11">
        <v>49</v>
      </c>
      <c r="B21" s="4" t="s">
        <v>63</v>
      </c>
    </row>
    <row r="22" spans="1:2" ht="20.25" x14ac:dyDescent="0.35">
      <c r="A22" s="11">
        <v>50</v>
      </c>
      <c r="B22" s="4" t="s">
        <v>95</v>
      </c>
    </row>
    <row r="23" spans="1:2" ht="20.25" x14ac:dyDescent="0.35">
      <c r="A23" s="11">
        <v>51</v>
      </c>
      <c r="B23" s="4" t="s">
        <v>64</v>
      </c>
    </row>
    <row r="24" spans="1:2" ht="20.25" x14ac:dyDescent="0.35">
      <c r="A24" s="11">
        <v>52</v>
      </c>
      <c r="B24" s="4" t="s">
        <v>96</v>
      </c>
    </row>
    <row r="25" spans="1:2" ht="20.25" x14ac:dyDescent="0.35">
      <c r="A25" s="11">
        <v>53</v>
      </c>
      <c r="B25" s="4" t="s">
        <v>97</v>
      </c>
    </row>
    <row r="26" spans="1:2" x14ac:dyDescent="0.4">
      <c r="A26" s="11">
        <v>54</v>
      </c>
      <c r="B26" s="4" t="s">
        <v>65</v>
      </c>
    </row>
    <row r="27" spans="1:2" x14ac:dyDescent="0.4">
      <c r="A27" s="11">
        <v>55</v>
      </c>
      <c r="B27" s="4" t="s">
        <v>98</v>
      </c>
    </row>
    <row r="28" spans="1:2" x14ac:dyDescent="0.4">
      <c r="A28" s="11">
        <v>56</v>
      </c>
      <c r="B28" s="4" t="s">
        <v>66</v>
      </c>
    </row>
    <row r="29" spans="1:2" x14ac:dyDescent="0.4">
      <c r="A29" s="11">
        <v>57</v>
      </c>
      <c r="B29" s="4" t="s">
        <v>99</v>
      </c>
    </row>
    <row r="30" spans="1:2" x14ac:dyDescent="0.4">
      <c r="A30" s="11">
        <v>58</v>
      </c>
      <c r="B30" s="4" t="s">
        <v>67</v>
      </c>
    </row>
    <row r="31" spans="1:2" x14ac:dyDescent="0.4">
      <c r="A31" s="11">
        <v>59</v>
      </c>
      <c r="B31" s="4" t="s">
        <v>100</v>
      </c>
    </row>
    <row r="32" spans="1:2" x14ac:dyDescent="0.4">
      <c r="A32" s="11">
        <v>60</v>
      </c>
      <c r="B32" s="4" t="s">
        <v>101</v>
      </c>
    </row>
    <row r="33" spans="1:2" x14ac:dyDescent="0.4">
      <c r="A33" s="11">
        <v>61</v>
      </c>
      <c r="B33" s="4" t="s">
        <v>68</v>
      </c>
    </row>
    <row r="34" spans="1:2" x14ac:dyDescent="0.4">
      <c r="A34" s="11">
        <v>62</v>
      </c>
      <c r="B34" s="4" t="s">
        <v>102</v>
      </c>
    </row>
    <row r="35" spans="1:2" x14ac:dyDescent="0.4">
      <c r="A35" s="11">
        <v>63</v>
      </c>
      <c r="B35" s="4" t="s">
        <v>69</v>
      </c>
    </row>
    <row r="36" spans="1:2" x14ac:dyDescent="0.4">
      <c r="A36" s="11">
        <v>64</v>
      </c>
      <c r="B36" s="4" t="s">
        <v>103</v>
      </c>
    </row>
    <row r="37" spans="1:2" x14ac:dyDescent="0.4">
      <c r="A37" s="11">
        <v>65</v>
      </c>
      <c r="B37" s="4" t="s">
        <v>104</v>
      </c>
    </row>
    <row r="38" spans="1:2" x14ac:dyDescent="0.4">
      <c r="A38" s="11">
        <v>66</v>
      </c>
      <c r="B38" s="4" t="s">
        <v>70</v>
      </c>
    </row>
    <row r="39" spans="1:2" x14ac:dyDescent="0.4">
      <c r="A39" s="11">
        <v>67</v>
      </c>
      <c r="B39" s="4" t="s">
        <v>105</v>
      </c>
    </row>
    <row r="40" spans="1:2" x14ac:dyDescent="0.4">
      <c r="A40" s="11">
        <v>68</v>
      </c>
      <c r="B40" s="4" t="s">
        <v>71</v>
      </c>
    </row>
    <row r="41" spans="1:2" x14ac:dyDescent="0.4">
      <c r="A41" s="11">
        <v>69</v>
      </c>
      <c r="B41" s="4" t="s">
        <v>106</v>
      </c>
    </row>
    <row r="42" spans="1:2" x14ac:dyDescent="0.4">
      <c r="A42" s="11">
        <v>70</v>
      </c>
      <c r="B42" s="4" t="s">
        <v>72</v>
      </c>
    </row>
    <row r="43" spans="1:2" x14ac:dyDescent="0.4">
      <c r="A43" s="11">
        <v>71</v>
      </c>
      <c r="B43" s="4" t="s">
        <v>107</v>
      </c>
    </row>
    <row r="44" spans="1:2" x14ac:dyDescent="0.4">
      <c r="A44" s="11">
        <v>72</v>
      </c>
      <c r="B44" s="4" t="s">
        <v>108</v>
      </c>
    </row>
    <row r="45" spans="1:2" x14ac:dyDescent="0.4">
      <c r="A45" s="11">
        <v>73</v>
      </c>
      <c r="B45" s="4" t="s">
        <v>73</v>
      </c>
    </row>
    <row r="46" spans="1:2" x14ac:dyDescent="0.4">
      <c r="A46" s="11">
        <v>74</v>
      </c>
      <c r="B46" s="4" t="s">
        <v>109</v>
      </c>
    </row>
    <row r="47" spans="1:2" x14ac:dyDescent="0.4">
      <c r="A47" s="11">
        <v>75</v>
      </c>
      <c r="B47" s="4" t="s">
        <v>74</v>
      </c>
    </row>
    <row r="48" spans="1:2" x14ac:dyDescent="0.4">
      <c r="A48" s="11">
        <v>76</v>
      </c>
      <c r="B48" s="4" t="s">
        <v>110</v>
      </c>
    </row>
    <row r="49" spans="1:2" x14ac:dyDescent="0.4">
      <c r="A49" s="11">
        <v>77</v>
      </c>
      <c r="B49" s="4" t="s">
        <v>111</v>
      </c>
    </row>
    <row r="50" spans="1:2" x14ac:dyDescent="0.4">
      <c r="A50" s="11">
        <v>78</v>
      </c>
      <c r="B50" s="4" t="s">
        <v>75</v>
      </c>
    </row>
    <row r="51" spans="1:2" x14ac:dyDescent="0.4">
      <c r="A51" s="11">
        <v>79</v>
      </c>
      <c r="B51" s="4" t="s">
        <v>112</v>
      </c>
    </row>
    <row r="52" spans="1:2" x14ac:dyDescent="0.4">
      <c r="A52" s="11">
        <v>80</v>
      </c>
      <c r="B52" s="4" t="s">
        <v>76</v>
      </c>
    </row>
    <row r="53" spans="1:2" x14ac:dyDescent="0.4">
      <c r="A53" s="11">
        <v>81</v>
      </c>
      <c r="B53" s="4" t="s">
        <v>113</v>
      </c>
    </row>
    <row r="54" spans="1:2" x14ac:dyDescent="0.4">
      <c r="A54" s="11">
        <v>82</v>
      </c>
      <c r="B54" s="4" t="s">
        <v>77</v>
      </c>
    </row>
    <row r="55" spans="1:2" x14ac:dyDescent="0.4">
      <c r="A55" s="11">
        <v>83</v>
      </c>
      <c r="B55" s="4" t="s">
        <v>114</v>
      </c>
    </row>
    <row r="56" spans="1:2" x14ac:dyDescent="0.4">
      <c r="A56" s="11">
        <v>84</v>
      </c>
      <c r="B56" s="4" t="s">
        <v>115</v>
      </c>
    </row>
    <row r="57" spans="1:2" x14ac:dyDescent="0.4">
      <c r="A57" s="11">
        <v>85</v>
      </c>
      <c r="B57" s="4" t="s">
        <v>78</v>
      </c>
    </row>
    <row r="58" spans="1:2" x14ac:dyDescent="0.4">
      <c r="A58" s="11">
        <v>86</v>
      </c>
      <c r="B58" s="4" t="s">
        <v>116</v>
      </c>
    </row>
    <row r="59" spans="1:2" x14ac:dyDescent="0.4">
      <c r="A59" s="11">
        <v>87</v>
      </c>
      <c r="B59" s="4" t="s">
        <v>79</v>
      </c>
    </row>
    <row r="60" spans="1:2" x14ac:dyDescent="0.4">
      <c r="A60" s="11">
        <v>88</v>
      </c>
      <c r="B60" s="4" t="s">
        <v>117</v>
      </c>
    </row>
    <row r="61" spans="1:2" x14ac:dyDescent="0.4">
      <c r="A61" s="11">
        <v>89</v>
      </c>
      <c r="B61" s="4" t="s">
        <v>118</v>
      </c>
    </row>
    <row r="62" spans="1:2" x14ac:dyDescent="0.4">
      <c r="A62" s="11">
        <v>90</v>
      </c>
      <c r="B62" s="4" t="s">
        <v>80</v>
      </c>
    </row>
    <row r="63" spans="1:2" x14ac:dyDescent="0.4">
      <c r="A63" s="11">
        <v>91</v>
      </c>
      <c r="B63" s="4" t="s">
        <v>119</v>
      </c>
    </row>
    <row r="64" spans="1:2" x14ac:dyDescent="0.4">
      <c r="A64" s="11">
        <v>92</v>
      </c>
      <c r="B64" s="4" t="s">
        <v>81</v>
      </c>
    </row>
    <row r="65" spans="1:2" x14ac:dyDescent="0.4">
      <c r="A65" s="11">
        <v>93</v>
      </c>
      <c r="B65" s="4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ASCII_DEC_HEX</vt:lpstr>
      <vt:lpstr>BassSetup</vt:lpstr>
      <vt:lpstr>Pressure</vt:lpstr>
      <vt:lpstr>NotesList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csict</dc:creator>
  <cp:lastModifiedBy>csict</cp:lastModifiedBy>
  <dcterms:created xsi:type="dcterms:W3CDTF">2014-07-15T05:56:44Z</dcterms:created>
  <dcterms:modified xsi:type="dcterms:W3CDTF">2014-11-29T18:01:09Z</dcterms:modified>
</cp:coreProperties>
</file>