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peru-my.sharepoint.com/personal/jj_cruza_alum_up_edu_pe/Documents/Teaching Assistant/Undergraduate/Macroeconomía III/Matlab/PD-1/"/>
    </mc:Choice>
  </mc:AlternateContent>
  <xr:revisionPtr revIDLastSave="0" documentId="14_{3CEA456E-F4A9-4B33-8FE2-70460AFFF50B}" xr6:coauthVersionLast="47" xr6:coauthVersionMax="47" xr10:uidLastSave="{00000000-0000-0000-0000-000000000000}"/>
  <bookViews>
    <workbookView xWindow="-108" yWindow="-108" windowWidth="23256" windowHeight="12576" activeTab="1" xr2:uid="{C3978C0A-A668-6540-A7DC-5A504E63D57C}"/>
  </bookViews>
  <sheets>
    <sheet name="Graphs" sheetId="1" r:id="rId1"/>
    <sheet name="EvolutionPW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 l="1"/>
  <c r="A9" i="3" l="1"/>
  <c r="A10" i="3" l="1"/>
  <c r="A11" i="3" l="1"/>
  <c r="A12" i="3" l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</calcChain>
</file>

<file path=xl/sharedStrings.xml><?xml version="1.0" encoding="utf-8"?>
<sst xmlns="http://schemas.openxmlformats.org/spreadsheetml/2006/main" count="221" uniqueCount="208">
  <si>
    <t>rgdpna</t>
  </si>
  <si>
    <t>pop</t>
  </si>
  <si>
    <t>emp</t>
  </si>
  <si>
    <t>rconna</t>
  </si>
  <si>
    <t>average_csh_i</t>
  </si>
  <si>
    <t>average_hc</t>
  </si>
  <si>
    <t>Log(CONpc)</t>
  </si>
  <si>
    <t>School</t>
  </si>
  <si>
    <t>Aruba</t>
  </si>
  <si>
    <t>Angola</t>
  </si>
  <si>
    <t>Anguilla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</si>
  <si>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</si>
  <si>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</si>
  <si>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</si>
  <si>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</si>
  <si>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</si>
  <si>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</si>
  <si>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</si>
  <si>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</si>
  <si>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</si>
  <si>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</si>
  <si>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</si>
  <si>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</si>
  <si>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</si>
  <si>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</si>
  <si>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</si>
  <si>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</si>
  <si>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</si>
  <si>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</si>
  <si>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</si>
  <si>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</si>
  <si>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</si>
  <si>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</si>
  <si>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</si>
  <si>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</si>
  <si>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</si>
  <si>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</si>
  <si>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</si>
  <si>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</si>
  <si>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</si>
  <si>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</si>
  <si>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</si>
  <si>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</si>
  <si>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</si>
  <si>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</si>
  <si>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</si>
  <si>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</si>
  <si>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</si>
  <si>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</si>
  <si>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</si>
  <si>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</si>
  <si>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</si>
  <si>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</si>
  <si>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</si>
  <si>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</si>
  <si>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</si>
  <si>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</si>
  <si>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</si>
  <si>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</si>
  <si>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</si>
  <si>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</si>
  <si>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</si>
  <si>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</si>
  <si>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</si>
  <si>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</si>
  <si>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</si>
  <si>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</si>
  <si>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</si>
  <si>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</si>
  <si>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</si>
  <si>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</si>
  <si>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</si>
  <si>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</si>
  <si>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</si>
  <si>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</si>
  <si>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</si>
  <si>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</si>
  <si>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</si>
  <si>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</si>
  <si>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</si>
  <si>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</si>
  <si>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</si>
  <si>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</si>
  <si>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</si>
  <si>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</si>
  <si>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</si>
  <si>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</si>
  <si>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</si>
  <si>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</si>
  <si>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</si>
  <si>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</si>
  <si>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</si>
  <si>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</si>
  <si>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</si>
  <si>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</si>
  <si>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</si>
  <si>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</si>
  <si>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</si>
  <si>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</si>
  <si>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</si>
  <si>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</si>
  <si>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</si>
  <si>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</si>
  <si>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</si>
  <si>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</si>
  <si>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</si>
  <si>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</si>
  <si>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</si>
  <si>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</si>
  <si>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</si>
  <si>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</si>
  <si>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</si>
  <si>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</si>
  <si>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</si>
  <si>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</si>
  <si>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</si>
  <si>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</si>
  <si>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</si>
  <si>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</si>
  <si>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</si>
  <si>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</si>
  <si>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</si>
  <si>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</si>
  <si>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</si>
  <si>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</si>
  <si>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</si>
  <si>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</si>
  <si>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</si>
  <si>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</si>
  <si>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</si>
  <si>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</si>
  <si>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</si>
  <si>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</si>
  <si>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</si>
  <si>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</si>
  <si>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</si>
  <si>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</si>
  <si>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</si>
  <si>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</si>
  <si>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</si>
  <si>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</si>
  <si>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</si>
  <si>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</si>
  <si>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</si>
  <si>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</si>
  <si>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</si>
  <si>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</si>
  <si>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</si>
  <si>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</si>
  <si>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</si>
  <si>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</si>
  <si>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</si>
  <si>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</si>
  <si>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</si>
  <si>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</si>
  <si>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</si>
  <si>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</si>
  <si>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</si>
  <si>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</si>
  <si>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</si>
  <si>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Slovakia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</si>
  <si>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</si>
  <si>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</si>
  <si>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</si>
  <si>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</si>
  <si>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</si>
  <si>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</si>
  <si>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</si>
  <si>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</si>
  <si>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</si>
  <si>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</si>
  <si>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</si>
  <si>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</si>
  <si>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</si>
  <si>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</si>
  <si>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</si>
  <si>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</si>
  <si>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U.R. of Tanzania: Mainland</t>
  </si>
  <si>
    <t>Uganda</t>
  </si>
  <si>
    <t>Ukraine</t>
  </si>
  <si>
    <t>Uruguay</t>
  </si>
  <si>
    <t>United States</t>
  </si>
  <si>
    <t>Uzbekistan</t>
  </si>
  <si>
    <t>St. Vincent and the Grenadines</t>
  </si>
  <si>
    <t>Venezuela (Bolivarian Republic of)</t>
  </si>
  <si>
    <t>British Virgin Islands</t>
  </si>
  <si>
    <t>Viet Nam</t>
  </si>
  <si>
    <t>Yemen</t>
  </si>
  <si>
    <t>South Africa</t>
  </si>
  <si>
    <t>Zambia</t>
  </si>
  <si>
    <t>Zimbabwe</t>
  </si>
  <si>
    <t>: averages / Barro - Lee dataset</t>
  </si>
  <si>
    <t>: from Penn World Table 10.0</t>
  </si>
  <si>
    <t>GDP per capita</t>
  </si>
  <si>
    <t>Log(GDPpc)</t>
  </si>
  <si>
    <t>Log(Share*GDP per capita)</t>
  </si>
  <si>
    <t>GDP per worker</t>
  </si>
  <si>
    <t>GDP per worker: growth rates</t>
  </si>
  <si>
    <t>Log(GDP per worker relative to the USA)</t>
  </si>
  <si>
    <t>Population</t>
  </si>
  <si>
    <t>Sum: Population</t>
  </si>
  <si>
    <t>Aver. I/Y</t>
  </si>
  <si>
    <t>Aver. HC</t>
  </si>
  <si>
    <t>Aver. Growth GDP pc</t>
  </si>
  <si>
    <t>school2010</t>
  </si>
  <si>
    <t>years</t>
  </si>
  <si>
    <t>Nomenclature</t>
  </si>
  <si>
    <t>Log(GDP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</si>
</sst>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3" fillId="4" borderId="2" xfId="0" applyFont="1" applyFill="1" applyBorder="1" applyAlignment="1">
      <alignment horizontal="center"/>
    </xf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0" xfId="0" applyFont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</cellXfs>
  <cellStyles count="2">
    <cellStyle name="Normal" xfId="0" builtinId="0"/>
    <cellStyle name="Normal 2 2" xfId="1" xr:uid="{5B9A1C12-AA05-054F-A9D7-A4B11BF9F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4423-CD69-8848-B12E-A2BB6F4CBE9F}">
  <dimension ref="A1:AP191"/>
  <sheetViews>
    <sheetView showGridLines="0" zoomScaleNormal="100" workbookViewId="0">
      <pane ySplit="8" topLeftCell="A9" activePane="bottomLeft" state="frozen"/>
      <selection pane="bottomLeft" activeCell="A11" sqref="A11"/>
    </sheetView>
  </sheetViews>
  <sheetFormatPr baseColWidth="10" defaultColWidth="10.77734375" defaultRowHeight="13.8" x14ac:dyDescent="0.25"/>
  <cols>
    <col min="1" max="1" width="27" style="4" bestFit="1" customWidth="1"/>
    <col min="2" max="2" width="10.77734375" style="5" customWidth="1"/>
    <col min="3" max="5" width="10.77734375" style="5"/>
    <col min="6" max="7" width="10.77734375" style="4"/>
    <col min="8" max="8" width="10.77734375" style="5"/>
    <col min="9" max="9" width="10.77734375" style="4"/>
    <col min="10" max="11" width="13.77734375" style="4" bestFit="1" customWidth="1"/>
    <col min="12" max="19" width="10.77734375" style="4"/>
    <col min="20" max="23" width="13.44140625" style="4" customWidth="1"/>
    <col min="24" max="27" width="11.6640625" style="4" customWidth="1"/>
    <col min="28" max="39" width="10.77734375" style="4"/>
    <col min="40" max="41" width="12.44140625" style="4" customWidth="1"/>
    <col min="42" max="16384" width="10.77734375" style="4"/>
  </cols>
  <sheetData>
    <row r="1" spans="1:42" ht="14.4" x14ac:dyDescent="0.3">
      <c r="A1" s="6" t="s">
        <v>206</v>
      </c>
      <c r="B1" s="2" t="s">
        <v>0</v>
      </c>
      <c r="C1" s="2" t="s">
        <v>1</v>
      </c>
      <c r="D1" s="2" t="s">
        <v>2</v>
      </c>
      <c r="E1" s="2" t="s">
        <v>3</v>
      </c>
      <c r="F1" s="29" t="s">
        <v>192</v>
      </c>
      <c r="H1" s="4"/>
    </row>
    <row r="2" spans="1:42" ht="14.4" x14ac:dyDescent="0.3">
      <c r="A2" s="3" t="s">
        <v>4</v>
      </c>
      <c r="B2" s="35" t="s">
        <v>5</v>
      </c>
      <c r="C2" s="36"/>
      <c r="D2" s="35" t="s">
        <v>204</v>
      </c>
      <c r="E2" s="36"/>
      <c r="F2" s="29" t="s">
        <v>191</v>
      </c>
      <c r="AB2" s="37" t="s">
        <v>200</v>
      </c>
      <c r="AC2" s="38"/>
      <c r="AD2" s="38"/>
      <c r="AE2" s="39"/>
    </row>
    <row r="3" spans="1:42" x14ac:dyDescent="0.25">
      <c r="AB3" s="8">
        <v>2593.7022877892327</v>
      </c>
      <c r="AC3" s="9">
        <v>4082.7059170000002</v>
      </c>
      <c r="AD3" s="9">
        <v>6049.5285870000025</v>
      </c>
      <c r="AE3" s="10">
        <v>7580.8967189999948</v>
      </c>
    </row>
    <row r="7" spans="1:42" s="12" customFormat="1" x14ac:dyDescent="0.25">
      <c r="A7" s="6"/>
      <c r="B7" s="37" t="s">
        <v>193</v>
      </c>
      <c r="C7" s="38"/>
      <c r="D7" s="38"/>
      <c r="E7" s="39"/>
      <c r="F7" s="37" t="s">
        <v>196</v>
      </c>
      <c r="G7" s="38"/>
      <c r="H7" s="38"/>
      <c r="I7" s="39"/>
      <c r="J7" s="6" t="s">
        <v>194</v>
      </c>
      <c r="K7" s="7" t="s">
        <v>6</v>
      </c>
      <c r="L7" s="37" t="s">
        <v>196</v>
      </c>
      <c r="M7" s="38"/>
      <c r="N7" s="38"/>
      <c r="O7" s="38"/>
      <c r="P7" s="38"/>
      <c r="Q7" s="38"/>
      <c r="R7" s="38"/>
      <c r="S7" s="39"/>
      <c r="T7" s="37" t="s">
        <v>197</v>
      </c>
      <c r="U7" s="38"/>
      <c r="V7" s="38"/>
      <c r="W7" s="39"/>
      <c r="X7" s="38" t="s">
        <v>198</v>
      </c>
      <c r="Y7" s="38"/>
      <c r="Z7" s="38"/>
      <c r="AA7" s="39"/>
      <c r="AB7" s="37" t="s">
        <v>199</v>
      </c>
      <c r="AC7" s="38"/>
      <c r="AD7" s="38"/>
      <c r="AE7" s="39"/>
      <c r="AF7" s="37" t="s">
        <v>195</v>
      </c>
      <c r="AG7" s="38"/>
      <c r="AH7" s="38"/>
      <c r="AI7" s="39"/>
      <c r="AJ7" s="40" t="s">
        <v>201</v>
      </c>
      <c r="AK7" s="41"/>
      <c r="AL7" s="40" t="s">
        <v>202</v>
      </c>
      <c r="AM7" s="41"/>
      <c r="AN7" s="40" t="s">
        <v>203</v>
      </c>
      <c r="AO7" s="41"/>
      <c r="AP7" s="11" t="s">
        <v>7</v>
      </c>
    </row>
    <row r="8" spans="1:42" x14ac:dyDescent="0.25">
      <c r="A8" s="6"/>
      <c r="B8" s="1">
        <v>1960</v>
      </c>
      <c r="C8" s="13">
        <v>1980</v>
      </c>
      <c r="D8" s="13">
        <v>2000</v>
      </c>
      <c r="E8" s="14">
        <v>2019</v>
      </c>
      <c r="F8" s="13">
        <v>1960</v>
      </c>
      <c r="G8" s="13">
        <v>1980</v>
      </c>
      <c r="H8" s="13">
        <v>2000</v>
      </c>
      <c r="I8" s="14">
        <v>2019</v>
      </c>
      <c r="J8" s="1">
        <v>2019</v>
      </c>
      <c r="K8" s="14">
        <v>2019</v>
      </c>
      <c r="L8" s="1">
        <v>1950</v>
      </c>
      <c r="M8" s="13">
        <v>1969</v>
      </c>
      <c r="N8" s="13">
        <v>1970</v>
      </c>
      <c r="O8" s="13">
        <v>1989</v>
      </c>
      <c r="P8" s="13">
        <v>1990</v>
      </c>
      <c r="Q8" s="13">
        <v>2009</v>
      </c>
      <c r="R8" s="13">
        <v>2010</v>
      </c>
      <c r="S8" s="14">
        <v>2019</v>
      </c>
      <c r="T8" s="1">
        <v>1960</v>
      </c>
      <c r="U8" s="13">
        <v>1980</v>
      </c>
      <c r="V8" s="13">
        <v>2000</v>
      </c>
      <c r="W8" s="14">
        <v>2019</v>
      </c>
      <c r="X8" s="1">
        <v>1960</v>
      </c>
      <c r="Y8" s="13">
        <v>1980</v>
      </c>
      <c r="Z8" s="13">
        <v>2000</v>
      </c>
      <c r="AA8" s="14">
        <v>2019</v>
      </c>
      <c r="AB8" s="1">
        <v>1960</v>
      </c>
      <c r="AC8" s="13">
        <v>1980</v>
      </c>
      <c r="AD8" s="13">
        <v>2000</v>
      </c>
      <c r="AE8" s="14">
        <v>2019</v>
      </c>
      <c r="AF8" s="1"/>
      <c r="AG8" s="13">
        <v>1980</v>
      </c>
      <c r="AH8" s="13">
        <v>2000</v>
      </c>
      <c r="AI8" s="14">
        <v>2019</v>
      </c>
      <c r="AJ8" s="1">
        <v>2000</v>
      </c>
      <c r="AK8" s="14">
        <v>2019</v>
      </c>
      <c r="AL8" s="1">
        <v>2000</v>
      </c>
      <c r="AM8" s="14">
        <v>2019</v>
      </c>
      <c r="AN8" s="1">
        <v>2000</v>
      </c>
      <c r="AO8" s="14">
        <v>2019</v>
      </c>
      <c r="AP8" s="15">
        <v>2010</v>
      </c>
    </row>
    <row r="9" spans="1:42" x14ac:dyDescent="0.25">
      <c r="A9" s="16" t="s">
        <v>8</v>
      </c>
      <c r="B9" s="17"/>
      <c r="C9" s="18">
        <v>10408.617817936614</v>
      </c>
      <c r="D9" s="18">
        <v>31199.225263784632</v>
      </c>
      <c r="E9" s="19">
        <v>28840.943289894796</v>
      </c>
      <c r="F9" s="18"/>
      <c r="G9" s="18"/>
      <c r="H9" s="18">
        <v>67650.193644317114</v>
      </c>
      <c r="I9" s="19">
        <v>64414.681995585146</v>
      </c>
      <c r="J9" s="5">
        <v>10.269551298557994</v>
      </c>
      <c r="K9" s="20">
        <v>10.253694510272457</v>
      </c>
      <c r="L9" s="21"/>
      <c r="M9" s="5"/>
      <c r="N9" s="5"/>
      <c r="O9" s="5"/>
      <c r="P9" s="5"/>
      <c r="Q9" s="5">
        <v>59866.879796393063</v>
      </c>
      <c r="R9" s="5">
        <v>57841.748250335339</v>
      </c>
      <c r="S9" s="20">
        <v>64414.681995585146</v>
      </c>
      <c r="T9" s="21"/>
      <c r="U9" s="5"/>
      <c r="V9" s="5"/>
      <c r="W9" s="20">
        <v>1.2030770621838549E-2</v>
      </c>
      <c r="X9" s="21"/>
      <c r="Y9" s="5"/>
      <c r="Z9" s="5">
        <v>-0.41079781345203153</v>
      </c>
      <c r="AA9" s="20">
        <v>-0.70144644046722959</v>
      </c>
      <c r="AB9" s="21"/>
      <c r="AC9" s="5">
        <v>6.0095999999999997E-2</v>
      </c>
      <c r="AD9" s="5">
        <v>9.0852999999999989E-2</v>
      </c>
      <c r="AE9" s="20">
        <v>0.10631399999999999</v>
      </c>
      <c r="AF9" s="18"/>
      <c r="AG9" s="18">
        <v>-1.8759378795757116</v>
      </c>
      <c r="AH9" s="18">
        <v>-0.75809954950575686</v>
      </c>
      <c r="AI9" s="18">
        <v>-0.90519377331923123</v>
      </c>
      <c r="AJ9" s="21">
        <v>0.37477045001522186</v>
      </c>
      <c r="AK9" s="20">
        <v>0.37138828098773957</v>
      </c>
      <c r="AL9" s="21"/>
      <c r="AM9" s="20"/>
      <c r="AN9" s="21"/>
      <c r="AO9" s="20"/>
      <c r="AP9" s="22"/>
    </row>
    <row r="10" spans="1:42" x14ac:dyDescent="0.25">
      <c r="A10" s="16" t="s">
        <v>9</v>
      </c>
      <c r="B10" s="21"/>
      <c r="C10" s="5">
        <v>6795.8171692648466</v>
      </c>
      <c r="D10" s="5">
        <v>4978.9501155288417</v>
      </c>
      <c r="E10" s="20">
        <v>6979.9677033630014</v>
      </c>
      <c r="F10" s="5"/>
      <c r="G10" s="5">
        <v>11446.525331834846</v>
      </c>
      <c r="H10" s="5">
        <v>9006.647426415424</v>
      </c>
      <c r="I10" s="20">
        <v>13345.751531439983</v>
      </c>
      <c r="J10" s="5">
        <v>8.8507995687203547</v>
      </c>
      <c r="K10" s="20">
        <v>8.4924671781456205</v>
      </c>
      <c r="L10" s="21"/>
      <c r="M10" s="5"/>
      <c r="N10" s="5">
        <v>14793.009135350365</v>
      </c>
      <c r="O10" s="5">
        <v>11183.674006311725</v>
      </c>
      <c r="P10" s="5">
        <v>10823.348285465398</v>
      </c>
      <c r="Q10" s="5">
        <v>14743.636109277779</v>
      </c>
      <c r="R10" s="5">
        <v>15836.09725225221</v>
      </c>
      <c r="S10" s="20">
        <v>13345.751531439983</v>
      </c>
      <c r="T10" s="21"/>
      <c r="U10" s="5">
        <v>-1.4613210911750274E-2</v>
      </c>
      <c r="V10" s="5">
        <v>1.6401785855670425E-2</v>
      </c>
      <c r="W10" s="20">
        <v>-1.8830871795464499E-2</v>
      </c>
      <c r="X10" s="21"/>
      <c r="Y10" s="5">
        <v>-1.8198238016660024</v>
      </c>
      <c r="Z10" s="5">
        <v>-2.4271851228700885</v>
      </c>
      <c r="AA10" s="20">
        <v>-2.2755899320389674</v>
      </c>
      <c r="AB10" s="21"/>
      <c r="AC10" s="5">
        <v>8.3412889999999997</v>
      </c>
      <c r="AD10" s="5">
        <v>16.395472999999999</v>
      </c>
      <c r="AE10" s="20">
        <v>31.825294999999997</v>
      </c>
      <c r="AF10" s="21"/>
      <c r="AG10" s="5">
        <v>2.6307650779956306</v>
      </c>
      <c r="AH10" s="5">
        <v>2.6022439592728737</v>
      </c>
      <c r="AI10" s="20">
        <v>3.3776742102640509</v>
      </c>
      <c r="AJ10" s="21">
        <v>0.40512179895754785</v>
      </c>
      <c r="AK10" s="20">
        <v>0.35645900994539259</v>
      </c>
      <c r="AL10" s="21">
        <v>1.1124526454556374</v>
      </c>
      <c r="AM10" s="20">
        <v>1.2236802864074707</v>
      </c>
      <c r="AN10" s="21"/>
      <c r="AO10" s="20"/>
      <c r="AP10" s="23"/>
    </row>
    <row r="11" spans="1:42" x14ac:dyDescent="0.25">
      <c r="A11" s="16" t="s">
        <v>10</v>
      </c>
      <c r="B11" s="21"/>
      <c r="C11" s="5">
        <v>5334.9983880351319</v>
      </c>
      <c r="D11" s="5">
        <v>12894.338532524773</v>
      </c>
      <c r="E11" s="20">
        <v>14999.657490521387</v>
      </c>
      <c r="F11" s="5"/>
      <c r="G11" s="5">
        <v>22713.658953498172</v>
      </c>
      <c r="H11" s="5">
        <v>26801.621101331908</v>
      </c>
      <c r="I11" s="20"/>
      <c r="J11" s="5">
        <v>9.6157826458584079</v>
      </c>
      <c r="K11" s="20">
        <v>10.333942560768776</v>
      </c>
      <c r="L11" s="21"/>
      <c r="M11" s="5"/>
      <c r="N11" s="5"/>
      <c r="O11" s="5">
        <v>22604.264400993667</v>
      </c>
      <c r="P11" s="5">
        <v>25983.485355750818</v>
      </c>
      <c r="Q11" s="5"/>
      <c r="R11" s="5"/>
      <c r="S11" s="20"/>
      <c r="T11" s="21"/>
      <c r="U11" s="5"/>
      <c r="V11" s="5"/>
      <c r="W11" s="20"/>
      <c r="X11" s="21"/>
      <c r="Y11" s="5">
        <v>-1.1345435616010204</v>
      </c>
      <c r="Z11" s="5">
        <v>-1.3366856559653417</v>
      </c>
      <c r="AA11" s="20"/>
      <c r="AB11" s="21"/>
      <c r="AC11" s="5">
        <v>7.2849999999999998E-3</v>
      </c>
      <c r="AD11" s="5">
        <v>1.1252E-2</v>
      </c>
      <c r="AE11" s="20">
        <v>1.4868999999999999E-2</v>
      </c>
      <c r="AF11" s="21"/>
      <c r="AG11" s="5">
        <v>-4.654409240267495</v>
      </c>
      <c r="AH11" s="5">
        <v>-3.7304013962704663</v>
      </c>
      <c r="AI11" s="20">
        <v>-3.5260808967077195</v>
      </c>
      <c r="AJ11" s="21">
        <v>0.59639343523210098</v>
      </c>
      <c r="AK11" s="20">
        <v>0.55819063544273373</v>
      </c>
      <c r="AL11" s="21"/>
      <c r="AM11" s="20"/>
      <c r="AN11" s="21"/>
      <c r="AO11" s="20"/>
      <c r="AP11" s="23"/>
    </row>
    <row r="12" spans="1:42" x14ac:dyDescent="0.25">
      <c r="A12" s="16" t="s">
        <v>11</v>
      </c>
      <c r="B12" s="21"/>
      <c r="C12" s="5">
        <v>4982.5298516833845</v>
      </c>
      <c r="D12" s="5">
        <v>5542.2143780061187</v>
      </c>
      <c r="E12" s="20">
        <v>12910.244810940407</v>
      </c>
      <c r="F12" s="5"/>
      <c r="G12" s="5">
        <v>13014.602921857615</v>
      </c>
      <c r="H12" s="5">
        <v>18009.887509545268</v>
      </c>
      <c r="I12" s="20">
        <v>34569.591486317768</v>
      </c>
      <c r="J12" s="5">
        <v>9.4657764465532583</v>
      </c>
      <c r="K12" s="20">
        <v>9.3588989826933666</v>
      </c>
      <c r="L12" s="21"/>
      <c r="M12" s="5"/>
      <c r="N12" s="5">
        <v>11807.44695468966</v>
      </c>
      <c r="O12" s="5">
        <v>12614.136969324685</v>
      </c>
      <c r="P12" s="5">
        <v>11404.966381274515</v>
      </c>
      <c r="Q12" s="5">
        <v>31944.429184609577</v>
      </c>
      <c r="R12" s="5">
        <v>33491.689376005488</v>
      </c>
      <c r="S12" s="20">
        <v>34569.591486317768</v>
      </c>
      <c r="T12" s="21"/>
      <c r="U12" s="5">
        <v>3.4843582293746511E-3</v>
      </c>
      <c r="V12" s="5">
        <v>5.5703993383456885E-2</v>
      </c>
      <c r="W12" s="20">
        <v>3.5258799129112006E-3</v>
      </c>
      <c r="X12" s="21"/>
      <c r="Y12" s="5">
        <v>-1.6914379924313958</v>
      </c>
      <c r="Z12" s="5">
        <v>-1.734227117339793</v>
      </c>
      <c r="AA12" s="20">
        <v>-1.3238135920277199</v>
      </c>
      <c r="AB12" s="21"/>
      <c r="AC12" s="5">
        <v>2.68269</v>
      </c>
      <c r="AD12" s="5">
        <v>3.1292429999999998</v>
      </c>
      <c r="AE12" s="20">
        <v>2.8809169999999997</v>
      </c>
      <c r="AF12" s="21"/>
      <c r="AG12" s="5">
        <v>1.1859978033204768</v>
      </c>
      <c r="AH12" s="5">
        <v>1.0532049008818825</v>
      </c>
      <c r="AI12" s="20">
        <v>1.5904983205004071</v>
      </c>
      <c r="AJ12" s="21">
        <v>0.13892843351969797</v>
      </c>
      <c r="AK12" s="20">
        <v>0.18427245583385229</v>
      </c>
      <c r="AL12" s="21">
        <v>2.1743282271969702</v>
      </c>
      <c r="AM12" s="20">
        <v>2.4502920484542847</v>
      </c>
      <c r="AN12" s="21"/>
      <c r="AO12" s="20"/>
      <c r="AP12" s="23">
        <v>7.129999999999999</v>
      </c>
    </row>
    <row r="13" spans="1:42" x14ac:dyDescent="0.25">
      <c r="A13" s="16" t="s">
        <v>12</v>
      </c>
      <c r="B13" s="21"/>
      <c r="C13" s="5">
        <v>178713.72395927843</v>
      </c>
      <c r="D13" s="5">
        <v>101234.93488641898</v>
      </c>
      <c r="E13" s="20">
        <v>66300.00535283197</v>
      </c>
      <c r="F13" s="5"/>
      <c r="G13" s="5">
        <v>329297.38369812496</v>
      </c>
      <c r="H13" s="5">
        <v>178345.46145958145</v>
      </c>
      <c r="I13" s="20">
        <v>111517.40892109084</v>
      </c>
      <c r="J13" s="5">
        <v>11.101945256910481</v>
      </c>
      <c r="K13" s="20">
        <v>10.35411259198518</v>
      </c>
      <c r="L13" s="21"/>
      <c r="M13" s="5"/>
      <c r="N13" s="5">
        <v>469963.3713964246</v>
      </c>
      <c r="O13" s="5">
        <v>178788.85284935075</v>
      </c>
      <c r="P13" s="5">
        <v>196843.62426651653</v>
      </c>
      <c r="Q13" s="5">
        <v>94934.322516614295</v>
      </c>
      <c r="R13" s="5">
        <v>87967.382953081615</v>
      </c>
      <c r="S13" s="20">
        <v>111517.40892109084</v>
      </c>
      <c r="T13" s="21"/>
      <c r="U13" s="5">
        <v>-4.9593745587788618E-2</v>
      </c>
      <c r="V13" s="5">
        <v>-3.7653039207532379E-2</v>
      </c>
      <c r="W13" s="20">
        <v>2.6707601842508311E-2</v>
      </c>
      <c r="X13" s="21"/>
      <c r="Y13" s="5">
        <v>1.5394512231671207</v>
      </c>
      <c r="Z13" s="5">
        <v>0.55857443359157022</v>
      </c>
      <c r="AA13" s="20">
        <v>-0.15260731635765709</v>
      </c>
      <c r="AB13" s="21"/>
      <c r="AC13" s="5">
        <v>1.019509</v>
      </c>
      <c r="AD13" s="5">
        <v>3.1340619999999997</v>
      </c>
      <c r="AE13" s="20">
        <v>9.7705289999999998</v>
      </c>
      <c r="AF13" s="21"/>
      <c r="AG13" s="5">
        <v>3.7983463734062615</v>
      </c>
      <c r="AH13" s="5">
        <v>3.9597934809311881</v>
      </c>
      <c r="AI13" s="20">
        <v>4.4479290945431762</v>
      </c>
      <c r="AJ13" s="21">
        <v>0.3902036076591861</v>
      </c>
      <c r="AK13" s="20">
        <v>0.35209670990705488</v>
      </c>
      <c r="AL13" s="21">
        <v>1.8778826882762294</v>
      </c>
      <c r="AM13" s="20">
        <v>2.1939438104629518</v>
      </c>
      <c r="AN13" s="21"/>
      <c r="AO13" s="20"/>
      <c r="AP13" s="23"/>
    </row>
    <row r="14" spans="1:42" x14ac:dyDescent="0.25">
      <c r="A14" s="16" t="s">
        <v>13</v>
      </c>
      <c r="B14" s="21">
        <v>13156.846880702635</v>
      </c>
      <c r="C14" s="5">
        <v>17931.019498197053</v>
      </c>
      <c r="D14" s="5">
        <v>18348.926888921575</v>
      </c>
      <c r="E14" s="20">
        <v>21783.41899565297</v>
      </c>
      <c r="F14" s="5">
        <v>35367.861245295571</v>
      </c>
      <c r="G14" s="5">
        <v>50893.779238026764</v>
      </c>
      <c r="H14" s="5">
        <v>49751.544993647134</v>
      </c>
      <c r="I14" s="20">
        <v>47254.085253705307</v>
      </c>
      <c r="J14" s="5">
        <v>9.9889043628472063</v>
      </c>
      <c r="K14" s="20">
        <v>9.8180557948194895</v>
      </c>
      <c r="L14" s="21">
        <v>29758.620754362622</v>
      </c>
      <c r="M14" s="5">
        <v>44068.540212199281</v>
      </c>
      <c r="N14" s="5">
        <v>44926.382812952099</v>
      </c>
      <c r="O14" s="5">
        <v>39443.242693336178</v>
      </c>
      <c r="P14" s="5">
        <v>37876.740676578309</v>
      </c>
      <c r="Q14" s="5">
        <v>48870.055143075129</v>
      </c>
      <c r="R14" s="5">
        <v>52285.993601001792</v>
      </c>
      <c r="S14" s="20">
        <v>47254.085253705307</v>
      </c>
      <c r="T14" s="21">
        <v>2.0879585324436123E-2</v>
      </c>
      <c r="U14" s="5">
        <v>-6.8272439551011477E-3</v>
      </c>
      <c r="V14" s="5">
        <v>1.3502323964805329E-2</v>
      </c>
      <c r="W14" s="20">
        <v>-1.1180299097664936E-2</v>
      </c>
      <c r="X14" s="21">
        <v>-0.33576369652276028</v>
      </c>
      <c r="Y14" s="5">
        <v>-0.32776932041838031</v>
      </c>
      <c r="Z14" s="5">
        <v>-0.71810651223735711</v>
      </c>
      <c r="AA14" s="20">
        <v>-1.0112489182935098</v>
      </c>
      <c r="AB14" s="21">
        <v>20.545673572174604</v>
      </c>
      <c r="AC14" s="5">
        <v>27.896528</v>
      </c>
      <c r="AD14" s="5">
        <v>36.870787</v>
      </c>
      <c r="AE14" s="20">
        <v>44.780676999999997</v>
      </c>
      <c r="AF14" s="21">
        <v>4.6465063757091993</v>
      </c>
      <c r="AG14" s="5">
        <v>4.808274399012995</v>
      </c>
      <c r="AH14" s="5">
        <v>4.7170103004054509</v>
      </c>
      <c r="AI14" s="20">
        <v>4.8572943199608662</v>
      </c>
      <c r="AJ14" s="21">
        <v>0.14564631915673976</v>
      </c>
      <c r="AK14" s="20">
        <v>0.14793252423405648</v>
      </c>
      <c r="AL14" s="21">
        <v>2.2994700931921237</v>
      </c>
      <c r="AM14" s="20">
        <v>2.4801743189493815</v>
      </c>
      <c r="AN14" s="21">
        <v>8.3503914923725997E-3</v>
      </c>
      <c r="AO14" s="20">
        <v>8.5824979748332364E-3</v>
      </c>
      <c r="AP14" s="23">
        <v>7.6509090909090913</v>
      </c>
    </row>
    <row r="15" spans="1:42" x14ac:dyDescent="0.25">
      <c r="A15" s="16" t="s">
        <v>14</v>
      </c>
      <c r="B15" s="21"/>
      <c r="D15" s="5">
        <v>4269.1784788062969</v>
      </c>
      <c r="E15" s="20">
        <v>14622.828962894193</v>
      </c>
      <c r="F15" s="5"/>
      <c r="G15" s="5"/>
      <c r="H15" s="5">
        <v>9235.9406162165633</v>
      </c>
      <c r="I15" s="20">
        <v>44768.448885593738</v>
      </c>
      <c r="J15" s="5">
        <v>9.590339214099119</v>
      </c>
      <c r="K15" s="20">
        <v>9.5867697514177888</v>
      </c>
      <c r="L15" s="21"/>
      <c r="M15" s="5"/>
      <c r="N15" s="5"/>
      <c r="O15" s="5"/>
      <c r="P15" s="5">
        <v>10543.450531728464</v>
      </c>
      <c r="Q15" s="5">
        <v>24404.1002001831</v>
      </c>
      <c r="R15" s="5">
        <v>24681.556255448253</v>
      </c>
      <c r="S15" s="20">
        <v>44768.448885593738</v>
      </c>
      <c r="T15" s="21"/>
      <c r="U15" s="5"/>
      <c r="V15" s="5">
        <v>4.516091333620631E-2</v>
      </c>
      <c r="W15" s="20">
        <v>6.8398522128222394E-2</v>
      </c>
      <c r="X15" s="21"/>
      <c r="Y15" s="5"/>
      <c r="Z15" s="5">
        <v>-2.4020455686366304</v>
      </c>
      <c r="AA15" s="20">
        <v>-1.0652844035290452</v>
      </c>
      <c r="AB15" s="21"/>
      <c r="AC15" s="5"/>
      <c r="AD15" s="5">
        <v>3.069591</v>
      </c>
      <c r="AE15" s="20">
        <v>2.9577309999999999</v>
      </c>
      <c r="AF15" s="21"/>
      <c r="AG15" s="5"/>
      <c r="AH15" s="5">
        <v>0.7729853934737716</v>
      </c>
      <c r="AI15" s="20">
        <v>1.7413748621291696</v>
      </c>
      <c r="AJ15" s="21">
        <v>0.13044036196714098</v>
      </c>
      <c r="AK15" s="20">
        <v>0.13850598316639662</v>
      </c>
      <c r="AL15" s="21">
        <v>3.0224269086664375</v>
      </c>
      <c r="AM15" s="20">
        <v>3.0796841144561768</v>
      </c>
      <c r="AN15" s="21"/>
      <c r="AO15" s="20"/>
      <c r="AP15" s="23"/>
    </row>
    <row r="16" spans="1:42" x14ac:dyDescent="0.25">
      <c r="A16" s="16" t="s">
        <v>15</v>
      </c>
      <c r="B16" s="21"/>
      <c r="C16" s="5">
        <v>6291.2545959132285</v>
      </c>
      <c r="D16" s="5">
        <v>13208.752605845315</v>
      </c>
      <c r="E16" s="20">
        <v>15543.671744681727</v>
      </c>
      <c r="F16" s="5"/>
      <c r="G16" s="5"/>
      <c r="H16" s="5">
        <v>28345.912309003026</v>
      </c>
      <c r="I16" s="20"/>
      <c r="J16" s="5">
        <v>9.6514088730191681</v>
      </c>
      <c r="K16" s="20">
        <v>9.8117242954219819</v>
      </c>
      <c r="L16" s="21"/>
      <c r="M16" s="5"/>
      <c r="N16" s="5"/>
      <c r="O16" s="5"/>
      <c r="P16" s="5"/>
      <c r="Q16" s="5"/>
      <c r="R16" s="5"/>
      <c r="S16" s="20"/>
      <c r="T16" s="21"/>
      <c r="U16" s="5"/>
      <c r="V16" s="5"/>
      <c r="W16" s="20"/>
      <c r="X16" s="21"/>
      <c r="Y16" s="5"/>
      <c r="Z16" s="5">
        <v>-1.2806651973618608</v>
      </c>
      <c r="AA16" s="20"/>
      <c r="AB16" s="21"/>
      <c r="AC16" s="5">
        <v>6.1864999999999996E-2</v>
      </c>
      <c r="AD16" s="5">
        <v>7.6016E-2</v>
      </c>
      <c r="AE16" s="20">
        <v>9.7117999999999996E-2</v>
      </c>
      <c r="AF16" s="21"/>
      <c r="AG16" s="5">
        <v>-2.3504001612205845</v>
      </c>
      <c r="AH16" s="5">
        <v>-1.7959120979854735</v>
      </c>
      <c r="AI16" s="20">
        <v>-1.6138064442436215</v>
      </c>
      <c r="AJ16" s="21">
        <v>0.17177523119795707</v>
      </c>
      <c r="AK16" s="20">
        <v>0.23023604676127435</v>
      </c>
      <c r="AL16" s="21"/>
      <c r="AM16" s="20"/>
      <c r="AN16" s="21"/>
      <c r="AO16" s="20"/>
      <c r="AP16" s="23"/>
    </row>
    <row r="17" spans="1:42" x14ac:dyDescent="0.25">
      <c r="A17" s="16" t="s">
        <v>16</v>
      </c>
      <c r="B17" s="21">
        <v>17696.09386326377</v>
      </c>
      <c r="C17" s="5">
        <v>28313.888238638836</v>
      </c>
      <c r="D17" s="5">
        <v>41458.036390201458</v>
      </c>
      <c r="E17" s="20">
        <v>52204.25300789209</v>
      </c>
      <c r="F17" s="5">
        <v>44587.365871402981</v>
      </c>
      <c r="G17" s="5">
        <v>65799.046984778164</v>
      </c>
      <c r="H17" s="5">
        <v>88439.700672151201</v>
      </c>
      <c r="I17" s="20">
        <v>102285.33643020589</v>
      </c>
      <c r="J17" s="5">
        <v>10.862919245798777</v>
      </c>
      <c r="K17" s="20">
        <v>10.537188673316191</v>
      </c>
      <c r="L17" s="21">
        <v>37165.823042121985</v>
      </c>
      <c r="M17" s="5">
        <v>56402.324599167921</v>
      </c>
      <c r="N17" s="5">
        <v>56497.127874707476</v>
      </c>
      <c r="O17" s="5">
        <v>72192.78079432805</v>
      </c>
      <c r="P17" s="5">
        <v>70773.862145001578</v>
      </c>
      <c r="Q17" s="5">
        <v>96061.363864635714</v>
      </c>
      <c r="R17" s="5">
        <v>96057.657876392608</v>
      </c>
      <c r="S17" s="20">
        <v>102285.33643020589</v>
      </c>
      <c r="T17" s="21">
        <v>2.2196480986090616E-2</v>
      </c>
      <c r="U17" s="5">
        <v>1.298624296974582E-2</v>
      </c>
      <c r="V17" s="5">
        <v>1.6208772358663914E-2</v>
      </c>
      <c r="W17" s="20">
        <v>7.0041607194899491E-3</v>
      </c>
      <c r="X17" s="21">
        <v>-0.10411668739848819</v>
      </c>
      <c r="Y17" s="5">
        <v>-7.0904666430644595E-2</v>
      </c>
      <c r="Z17" s="5">
        <v>-0.14282705905510215</v>
      </c>
      <c r="AA17" s="20">
        <v>-0.23902170511124635</v>
      </c>
      <c r="AB17" s="21">
        <v>10.470018916696018</v>
      </c>
      <c r="AC17" s="5">
        <v>14.588405</v>
      </c>
      <c r="AD17" s="5">
        <v>18.991430999999999</v>
      </c>
      <c r="AE17" s="20">
        <v>25.203198</v>
      </c>
      <c r="AF17" s="21">
        <v>4.2687734514083919</v>
      </c>
      <c r="AG17" s="5">
        <v>4.6168194863209067</v>
      </c>
      <c r="AH17" s="5">
        <v>4.8686892722702106</v>
      </c>
      <c r="AI17" s="20">
        <v>5.1565033647272553</v>
      </c>
      <c r="AJ17" s="21">
        <v>0.29419851811920722</v>
      </c>
      <c r="AK17" s="20">
        <v>0.2857073202729225</v>
      </c>
      <c r="AL17" s="21">
        <v>3.1817999816522367</v>
      </c>
      <c r="AM17" s="20">
        <v>3.278252907594045</v>
      </c>
      <c r="AN17" s="21">
        <v>2.1511553326922561E-2</v>
      </c>
      <c r="AO17" s="20">
        <v>1.850506822197473E-2</v>
      </c>
      <c r="AP17" s="23">
        <v>10.111818181818181</v>
      </c>
    </row>
    <row r="18" spans="1:42" x14ac:dyDescent="0.25">
      <c r="A18" s="16" t="s">
        <v>17</v>
      </c>
      <c r="B18" s="21">
        <v>13837.886477495931</v>
      </c>
      <c r="C18" s="5">
        <v>29071.668498526629</v>
      </c>
      <c r="D18" s="5">
        <v>44282.000950271125</v>
      </c>
      <c r="E18" s="20">
        <v>53214.214505876094</v>
      </c>
      <c r="F18" s="5">
        <v>28532.37405491621</v>
      </c>
      <c r="G18" s="5">
        <v>62996.928952991671</v>
      </c>
      <c r="H18" s="5">
        <v>95034.637386975795</v>
      </c>
      <c r="I18" s="20">
        <v>104727.31546509553</v>
      </c>
      <c r="J18" s="5">
        <v>10.882080829600932</v>
      </c>
      <c r="K18" s="20">
        <v>10.512133908741786</v>
      </c>
      <c r="L18" s="21">
        <v>19395.449151856694</v>
      </c>
      <c r="M18" s="5">
        <v>44478.640241930902</v>
      </c>
      <c r="N18" s="5">
        <v>47537.353513768656</v>
      </c>
      <c r="O18" s="5">
        <v>75314.083800776134</v>
      </c>
      <c r="P18" s="5">
        <v>77604.918237634192</v>
      </c>
      <c r="Q18" s="5">
        <v>100701.39144670435</v>
      </c>
      <c r="R18" s="5">
        <v>101575.52206588299</v>
      </c>
      <c r="S18" s="20">
        <v>104727.31546509553</v>
      </c>
      <c r="T18" s="21">
        <v>4.465079723255605E-2</v>
      </c>
      <c r="U18" s="5">
        <v>2.4514142305447795E-2</v>
      </c>
      <c r="V18" s="5">
        <v>1.3806484006688047E-2</v>
      </c>
      <c r="W18" s="20">
        <v>3.4010365532157749E-3</v>
      </c>
      <c r="X18" s="21">
        <v>-0.55052785552447614</v>
      </c>
      <c r="Y18" s="5">
        <v>-0.1144240427175594</v>
      </c>
      <c r="Z18" s="5">
        <v>-7.0906601286386747E-2</v>
      </c>
      <c r="AA18" s="20">
        <v>-0.21542805234742413</v>
      </c>
      <c r="AB18" s="21">
        <v>7.0938279553846604</v>
      </c>
      <c r="AC18" s="5">
        <v>7.6097519999999994</v>
      </c>
      <c r="AD18" s="5">
        <v>8.0692760000000003</v>
      </c>
      <c r="AE18" s="20">
        <v>8.9551020000000001</v>
      </c>
      <c r="AF18" s="21">
        <v>3.6335490215325499</v>
      </c>
      <c r="AG18" s="5">
        <v>3.9924347079201374</v>
      </c>
      <c r="AH18" s="5">
        <v>4.0786617091589914</v>
      </c>
      <c r="AI18" s="20">
        <v>4.1409174830344195</v>
      </c>
      <c r="AJ18" s="21">
        <v>0.26603160507795287</v>
      </c>
      <c r="AK18" s="20">
        <v>0.27150948519508045</v>
      </c>
      <c r="AL18" s="21">
        <v>2.7843196508361072</v>
      </c>
      <c r="AM18" s="20">
        <v>2.9377862016359964</v>
      </c>
      <c r="AN18" s="21">
        <v>2.9506129882736598E-2</v>
      </c>
      <c r="AO18" s="20">
        <v>2.3091650896318372E-2</v>
      </c>
      <c r="AP18" s="23">
        <v>7.8572727272727274</v>
      </c>
    </row>
    <row r="19" spans="1:42" x14ac:dyDescent="0.25">
      <c r="A19" s="16" t="s">
        <v>18</v>
      </c>
      <c r="B19" s="21"/>
      <c r="D19" s="5">
        <v>4013.7330085835561</v>
      </c>
      <c r="E19" s="20">
        <v>14324.029844388548</v>
      </c>
      <c r="F19" s="5"/>
      <c r="G19" s="5"/>
      <c r="H19" s="5">
        <v>8459.7614785806854</v>
      </c>
      <c r="I19" s="20">
        <v>28629.14156162932</v>
      </c>
      <c r="J19" s="5">
        <v>9.5696938146395087</v>
      </c>
      <c r="K19" s="20">
        <v>9.4099641105520142</v>
      </c>
      <c r="L19" s="21"/>
      <c r="M19" s="5"/>
      <c r="N19" s="5"/>
      <c r="O19" s="5"/>
      <c r="P19" s="5">
        <v>14283.358086629158</v>
      </c>
      <c r="Q19" s="5">
        <v>28590.506412403553</v>
      </c>
      <c r="R19" s="5">
        <v>29512.634770910336</v>
      </c>
      <c r="S19" s="20">
        <v>28629.14156162932</v>
      </c>
      <c r="T19" s="21"/>
      <c r="U19" s="5"/>
      <c r="V19" s="5">
        <v>3.7200486432681368E-2</v>
      </c>
      <c r="W19" s="20">
        <v>-3.3713413554341543E-3</v>
      </c>
      <c r="X19" s="21"/>
      <c r="Y19" s="5"/>
      <c r="Z19" s="5">
        <v>-2.4898270513089664</v>
      </c>
      <c r="AA19" s="20">
        <v>-1.5123628941071863</v>
      </c>
      <c r="AB19" s="21"/>
      <c r="AC19" s="5"/>
      <c r="AD19" s="5">
        <v>8.1227409999999995</v>
      </c>
      <c r="AE19" s="20">
        <v>10.047718</v>
      </c>
      <c r="AF19" s="21"/>
      <c r="AG19" s="5"/>
      <c r="AH19" s="5">
        <v>1.6844090423966058</v>
      </c>
      <c r="AI19" s="20">
        <v>2.9436525863858134</v>
      </c>
      <c r="AJ19" s="21">
        <v>0.12749255574519999</v>
      </c>
      <c r="AK19" s="20">
        <v>0.1651673803377586</v>
      </c>
      <c r="AL19" s="21"/>
      <c r="AM19" s="20"/>
      <c r="AN19" s="21"/>
      <c r="AO19" s="20"/>
      <c r="AP19" s="23"/>
    </row>
    <row r="20" spans="1:42" x14ac:dyDescent="0.25">
      <c r="A20" s="16" t="s">
        <v>19</v>
      </c>
      <c r="B20" s="21">
        <v>697.86891480438578</v>
      </c>
      <c r="C20" s="5">
        <v>957.09049492978977</v>
      </c>
      <c r="D20" s="5">
        <v>797.21130988050243</v>
      </c>
      <c r="E20" s="20">
        <v>802.16195352922409</v>
      </c>
      <c r="F20" s="5"/>
      <c r="G20" s="5">
        <v>2021.1548904047534</v>
      </c>
      <c r="H20" s="5">
        <v>1911.764933523518</v>
      </c>
      <c r="I20" s="20">
        <v>1848.551920966599</v>
      </c>
      <c r="J20" s="5">
        <v>6.6873105245488267</v>
      </c>
      <c r="K20" s="20">
        <v>6.7525891405207457</v>
      </c>
      <c r="L20" s="21"/>
      <c r="M20" s="5"/>
      <c r="N20" s="5"/>
      <c r="O20" s="5">
        <v>2308.5523517670608</v>
      </c>
      <c r="P20" s="5">
        <v>2343.8141876764184</v>
      </c>
      <c r="Q20" s="5">
        <v>1845.0153412708423</v>
      </c>
      <c r="R20" s="5">
        <v>1874.1469874799234</v>
      </c>
      <c r="S20" s="20">
        <v>1848.551920966599</v>
      </c>
      <c r="T20" s="21"/>
      <c r="U20" s="5"/>
      <c r="V20" s="5">
        <v>-1.2515339532438441E-2</v>
      </c>
      <c r="W20" s="20">
        <v>-1.5267254486259763E-3</v>
      </c>
      <c r="X20" s="21"/>
      <c r="Y20" s="5">
        <v>-3.5538409451809025</v>
      </c>
      <c r="Z20" s="5">
        <v>-3.9771211661551349</v>
      </c>
      <c r="AA20" s="20">
        <v>-4.252385441730036</v>
      </c>
      <c r="AB20" s="21">
        <v>2.7811595049609488</v>
      </c>
      <c r="AC20" s="5">
        <v>4.1572979999999999</v>
      </c>
      <c r="AD20" s="5">
        <v>6.3788709999999993</v>
      </c>
      <c r="AE20" s="20">
        <v>11.530579999999999</v>
      </c>
      <c r="AF20" s="21">
        <v>-0.28994237589399857</v>
      </c>
      <c r="AG20" s="5">
        <v>-2.5751970468438037E-2</v>
      </c>
      <c r="AH20" s="5">
        <v>-0.17362473079180749</v>
      </c>
      <c r="AI20" s="20">
        <v>0.19892638882147815</v>
      </c>
      <c r="AJ20" s="21">
        <v>9.7382445524378525E-2</v>
      </c>
      <c r="AK20" s="20">
        <v>9.8347084224224085E-2</v>
      </c>
      <c r="AL20" s="21">
        <v>1.1200664334180879</v>
      </c>
      <c r="AM20" s="20">
        <v>1.1791911602020264</v>
      </c>
      <c r="AN20" s="21">
        <v>3.332753596225535E-3</v>
      </c>
      <c r="AO20" s="20">
        <v>2.3634536579908438E-3</v>
      </c>
      <c r="AP20" s="23"/>
    </row>
    <row r="21" spans="1:42" x14ac:dyDescent="0.25">
      <c r="A21" s="16" t="s">
        <v>20</v>
      </c>
      <c r="B21" s="21">
        <v>12665.363757975674</v>
      </c>
      <c r="C21" s="5">
        <v>26397.780371760244</v>
      </c>
      <c r="D21" s="5">
        <v>38528.822558729385</v>
      </c>
      <c r="E21" s="20">
        <v>46256.138139066679</v>
      </c>
      <c r="F21" s="5">
        <v>33024.978728452232</v>
      </c>
      <c r="G21" s="5">
        <v>68833.562048513282</v>
      </c>
      <c r="H21" s="5">
        <v>96125.045485806113</v>
      </c>
      <c r="I21" s="20">
        <v>108446.08594592023</v>
      </c>
      <c r="J21" s="5">
        <v>10.741949450654873</v>
      </c>
      <c r="K21" s="20">
        <v>10.437020283233608</v>
      </c>
      <c r="L21" s="21">
        <v>24560.927550458651</v>
      </c>
      <c r="M21" s="5">
        <v>47109.849636019033</v>
      </c>
      <c r="N21" s="5">
        <v>50209.738229262868</v>
      </c>
      <c r="O21" s="5">
        <v>80641.449801946772</v>
      </c>
      <c r="P21" s="5">
        <v>82328.861828680761</v>
      </c>
      <c r="Q21" s="5">
        <v>101660.05706244698</v>
      </c>
      <c r="R21" s="5">
        <v>104338.05683862489</v>
      </c>
      <c r="S21" s="20">
        <v>108446.08594592023</v>
      </c>
      <c r="T21" s="21">
        <v>3.4874615931008268E-2</v>
      </c>
      <c r="U21" s="5">
        <v>2.5250570137936634E-2</v>
      </c>
      <c r="V21" s="5">
        <v>1.1162511403053132E-2</v>
      </c>
      <c r="W21" s="20">
        <v>4.2999931867622188E-3</v>
      </c>
      <c r="X21" s="21">
        <v>-0.40430302356443598</v>
      </c>
      <c r="Y21" s="5">
        <v>-2.5818574676870078E-2</v>
      </c>
      <c r="Z21" s="5">
        <v>-5.9498129488405854E-2</v>
      </c>
      <c r="AA21" s="20">
        <v>-0.18053488313294799</v>
      </c>
      <c r="AB21" s="21">
        <v>9.1133825204834427</v>
      </c>
      <c r="AC21" s="5">
        <v>9.868995</v>
      </c>
      <c r="AD21" s="5">
        <v>10.282033</v>
      </c>
      <c r="AE21" s="20">
        <v>11.539327999999999</v>
      </c>
      <c r="AF21" s="21">
        <v>3.79552863468315</v>
      </c>
      <c r="AG21" s="5">
        <v>4.1559179708059446</v>
      </c>
      <c r="AH21" s="5">
        <v>4.1818242527109941</v>
      </c>
      <c r="AI21" s="20">
        <v>4.2543237055044862</v>
      </c>
      <c r="AJ21" s="21">
        <v>0.28684200709912833</v>
      </c>
      <c r="AK21" s="20">
        <v>0.29554451008637744</v>
      </c>
      <c r="AL21" s="21">
        <v>2.5805049058867664</v>
      </c>
      <c r="AM21" s="20">
        <v>2.7414097309112551</v>
      </c>
      <c r="AN21" s="21">
        <v>2.8203793267301824E-2</v>
      </c>
      <c r="AO21" s="20">
        <v>2.2197406272092435E-2</v>
      </c>
      <c r="AP21" s="23">
        <v>8.8336363636363622</v>
      </c>
    </row>
    <row r="22" spans="1:42" x14ac:dyDescent="0.25">
      <c r="A22" s="16" t="s">
        <v>21</v>
      </c>
      <c r="B22" s="21">
        <v>1098.3094775976103</v>
      </c>
      <c r="C22" s="5">
        <v>1382.2779654488031</v>
      </c>
      <c r="D22" s="5">
        <v>1779.5311717378991</v>
      </c>
      <c r="E22" s="20">
        <v>3315.421441730557</v>
      </c>
      <c r="F22" s="5"/>
      <c r="G22" s="5">
        <v>3873.3585085932955</v>
      </c>
      <c r="H22" s="5">
        <v>4977.1783399212709</v>
      </c>
      <c r="I22" s="20">
        <v>9098.3846755693703</v>
      </c>
      <c r="J22" s="5">
        <v>8.1063400262831653</v>
      </c>
      <c r="K22" s="20">
        <v>7.9086283915533091</v>
      </c>
      <c r="L22" s="21"/>
      <c r="M22" s="5"/>
      <c r="N22" s="5"/>
      <c r="O22" s="5">
        <v>4057.6137105734906</v>
      </c>
      <c r="P22" s="5">
        <v>4272.5901963740225</v>
      </c>
      <c r="Q22" s="5">
        <v>5440.99466680981</v>
      </c>
      <c r="R22" s="5">
        <v>5405.9142102486185</v>
      </c>
      <c r="S22" s="20">
        <v>9098.3846755693703</v>
      </c>
      <c r="T22" s="21"/>
      <c r="U22" s="5"/>
      <c r="V22" s="5">
        <v>1.2804529085017835E-2</v>
      </c>
      <c r="W22" s="20">
        <v>5.9550553798353834E-2</v>
      </c>
      <c r="X22" s="21"/>
      <c r="Y22" s="5">
        <v>-2.9033880587716632</v>
      </c>
      <c r="Z22" s="5">
        <v>-3.0202848984588027</v>
      </c>
      <c r="AA22" s="20">
        <v>-2.6586911393044836</v>
      </c>
      <c r="AB22" s="21">
        <v>2.2845561377577468</v>
      </c>
      <c r="AC22" s="5">
        <v>3.7171650000000001</v>
      </c>
      <c r="AD22" s="5">
        <v>6.8659509999999999</v>
      </c>
      <c r="AE22" s="20">
        <v>11.801150999999999</v>
      </c>
      <c r="AF22" s="21">
        <v>-3.3142395606604404E-2</v>
      </c>
      <c r="AG22" s="5">
        <v>0.2299341352928212</v>
      </c>
      <c r="AH22" s="5">
        <v>0.70294415183962611</v>
      </c>
      <c r="AI22" s="20">
        <v>1.6411503230716418</v>
      </c>
      <c r="AJ22" s="21">
        <v>8.705417071355552E-2</v>
      </c>
      <c r="AK22" s="20">
        <v>0.11335826904202501</v>
      </c>
      <c r="AL22" s="21">
        <v>1.1672363048646508</v>
      </c>
      <c r="AM22" s="20">
        <v>1.3100670615832011</v>
      </c>
      <c r="AN22" s="21">
        <v>1.2137513557486157E-2</v>
      </c>
      <c r="AO22" s="20">
        <v>1.8902061328382125E-2</v>
      </c>
      <c r="AP22" s="23">
        <v>2.0581818181818181</v>
      </c>
    </row>
    <row r="23" spans="1:42" x14ac:dyDescent="0.25">
      <c r="A23" s="16" t="s">
        <v>22</v>
      </c>
      <c r="B23" s="21">
        <v>744.47678911749165</v>
      </c>
      <c r="C23" s="5">
        <v>889.58653707021404</v>
      </c>
      <c r="D23" s="5">
        <v>1217.4668153655059</v>
      </c>
      <c r="E23" s="20">
        <v>2045.1424741594788</v>
      </c>
      <c r="F23" s="5">
        <v>1417.1686387027439</v>
      </c>
      <c r="G23" s="5">
        <v>2009.8471410796506</v>
      </c>
      <c r="H23" s="5">
        <v>2922.5935797416346</v>
      </c>
      <c r="I23" s="20">
        <v>5972.3481410201985</v>
      </c>
      <c r="J23" s="5">
        <v>7.623222735565732</v>
      </c>
      <c r="K23" s="20">
        <v>7.5070891737096241</v>
      </c>
      <c r="L23" s="21"/>
      <c r="M23" s="5">
        <v>1459.0225349585282</v>
      </c>
      <c r="N23" s="5">
        <v>1477.947064355865</v>
      </c>
      <c r="O23" s="5">
        <v>2228.945037096797</v>
      </c>
      <c r="P23" s="5">
        <v>2149.9935906202363</v>
      </c>
      <c r="Q23" s="5">
        <v>4529.2027624407674</v>
      </c>
      <c r="R23" s="5">
        <v>4886.0445922243644</v>
      </c>
      <c r="S23" s="20">
        <v>5972.3481410201985</v>
      </c>
      <c r="T23" s="21"/>
      <c r="U23" s="5">
        <v>2.186048210322955E-2</v>
      </c>
      <c r="V23" s="5">
        <v>3.9993843351507019E-2</v>
      </c>
      <c r="W23" s="20">
        <v>2.2556988215851836E-2</v>
      </c>
      <c r="X23" s="21">
        <v>-3.5529062651592498</v>
      </c>
      <c r="Y23" s="5">
        <v>-3.5594513511780272</v>
      </c>
      <c r="Z23" s="5">
        <v>-3.5526765962150386</v>
      </c>
      <c r="AA23" s="20">
        <v>-3.079647855364569</v>
      </c>
      <c r="AB23" s="21">
        <v>5.1601256159427802</v>
      </c>
      <c r="AC23" s="5">
        <v>6.8228429999999998</v>
      </c>
      <c r="AD23" s="5">
        <v>11.607942</v>
      </c>
      <c r="AE23" s="20">
        <v>20.321377999999999</v>
      </c>
      <c r="AF23" s="21">
        <v>0.39280100979877897</v>
      </c>
      <c r="AG23" s="5">
        <v>0.39651777433596469</v>
      </c>
      <c r="AH23" s="5">
        <v>0.84848148874241214</v>
      </c>
      <c r="AI23" s="20">
        <v>1.7015093986382361</v>
      </c>
      <c r="AJ23" s="21">
        <v>0.11715247323055093</v>
      </c>
      <c r="AK23" s="20">
        <v>0.12974073368435105</v>
      </c>
      <c r="AL23" s="21">
        <v>1.0227186476312033</v>
      </c>
      <c r="AM23" s="20">
        <v>1.0706292370955148</v>
      </c>
      <c r="AN23" s="21">
        <v>1.2372056512932605E-2</v>
      </c>
      <c r="AO23" s="20">
        <v>1.727533663917491E-2</v>
      </c>
      <c r="AP23" s="23"/>
    </row>
    <row r="24" spans="1:42" x14ac:dyDescent="0.25">
      <c r="A24" s="16" t="s">
        <v>23</v>
      </c>
      <c r="B24" s="21">
        <v>1521.5209003152399</v>
      </c>
      <c r="C24" s="5">
        <v>1306.1952714200547</v>
      </c>
      <c r="D24" s="5">
        <v>1884.6698319869924</v>
      </c>
      <c r="E24" s="20">
        <v>4699.3754425165525</v>
      </c>
      <c r="F24" s="5">
        <v>4436.8474871535054</v>
      </c>
      <c r="G24" s="5">
        <v>4320.4476370587072</v>
      </c>
      <c r="H24" s="5">
        <v>5791.9006323798076</v>
      </c>
      <c r="I24" s="20">
        <v>11691.860135900273</v>
      </c>
      <c r="J24" s="5">
        <v>8.4551848942972665</v>
      </c>
      <c r="K24" s="20">
        <v>8.2144805912917036</v>
      </c>
      <c r="L24" s="21"/>
      <c r="M24" s="5">
        <v>4474.1667340530048</v>
      </c>
      <c r="N24" s="5">
        <v>4749.7262507985752</v>
      </c>
      <c r="O24" s="5">
        <v>4427.8673009423273</v>
      </c>
      <c r="P24" s="5">
        <v>4717.0239191243472</v>
      </c>
      <c r="Q24" s="5">
        <v>7693.1206401112413</v>
      </c>
      <c r="R24" s="5">
        <v>7727.6720251547467</v>
      </c>
      <c r="S24" s="20">
        <v>11691.860135900273</v>
      </c>
      <c r="T24" s="21"/>
      <c r="U24" s="5">
        <v>-3.68629092531636E-3</v>
      </c>
      <c r="V24" s="5">
        <v>2.6078910146125844E-2</v>
      </c>
      <c r="W24" s="20">
        <v>4.7084326635800977E-2</v>
      </c>
      <c r="X24" s="21">
        <v>-2.4116231310273881</v>
      </c>
      <c r="Y24" s="5">
        <v>-2.7941510045656339</v>
      </c>
      <c r="Z24" s="5">
        <v>-2.8686875315839679</v>
      </c>
      <c r="AA24" s="20">
        <v>-2.4078951440901672</v>
      </c>
      <c r="AB24" s="21">
        <v>52.080069387204787</v>
      </c>
      <c r="AC24" s="5">
        <v>79.639490999999992</v>
      </c>
      <c r="AD24" s="5">
        <v>127.657854</v>
      </c>
      <c r="AE24" s="20">
        <v>163.04616099999998</v>
      </c>
      <c r="AF24" s="21">
        <v>3.4194064473725887</v>
      </c>
      <c r="AG24" s="5">
        <v>3.2378686427534822</v>
      </c>
      <c r="AH24" s="5">
        <v>3.683125970020483</v>
      </c>
      <c r="AI24" s="20">
        <v>4.6158314790314634</v>
      </c>
      <c r="AJ24" s="21">
        <v>8.7031174019524232E-2</v>
      </c>
      <c r="AK24" s="20">
        <v>0.13559705542090039</v>
      </c>
      <c r="AL24" s="21">
        <v>1.3237300093581037</v>
      </c>
      <c r="AM24" s="20">
        <v>1.4979429264863333</v>
      </c>
      <c r="AN24" s="21">
        <v>5.3653980489947184E-3</v>
      </c>
      <c r="AO24" s="20">
        <v>1.9297724269505157E-2</v>
      </c>
      <c r="AP24" s="23"/>
    </row>
    <row r="25" spans="1:42" x14ac:dyDescent="0.25">
      <c r="A25" s="16" t="s">
        <v>24</v>
      </c>
      <c r="B25" s="21"/>
      <c r="C25" s="5">
        <v>8412.2068604272808</v>
      </c>
      <c r="D25" s="5">
        <v>9577.0433937066682</v>
      </c>
      <c r="E25" s="20">
        <v>21162.452738303451</v>
      </c>
      <c r="F25" s="5"/>
      <c r="G25" s="5">
        <v>16927.72670925055</v>
      </c>
      <c r="H25" s="5">
        <v>25206.095308751934</v>
      </c>
      <c r="I25" s="20">
        <v>43310.398262963732</v>
      </c>
      <c r="J25" s="5">
        <v>9.959983793163218</v>
      </c>
      <c r="K25" s="20">
        <v>9.7932419945098648</v>
      </c>
      <c r="L25" s="21"/>
      <c r="M25" s="5"/>
      <c r="N25" s="5">
        <v>8768.8511488230452</v>
      </c>
      <c r="O25" s="5">
        <v>23918.772731860852</v>
      </c>
      <c r="P25" s="5">
        <v>23161.101811394648</v>
      </c>
      <c r="Q25" s="5">
        <v>34229.026519338397</v>
      </c>
      <c r="R25" s="5">
        <v>36419.924096800067</v>
      </c>
      <c r="S25" s="20">
        <v>43310.398262963732</v>
      </c>
      <c r="T25" s="21"/>
      <c r="U25" s="5">
        <v>5.4233085602990672E-2</v>
      </c>
      <c r="V25" s="5">
        <v>2.0770652352606778E-2</v>
      </c>
      <c r="W25" s="20">
        <v>1.9439507081950635E-2</v>
      </c>
      <c r="X25" s="21"/>
      <c r="Y25" s="5">
        <v>-1.428557109899758</v>
      </c>
      <c r="Z25" s="5">
        <v>-1.3980621879072459</v>
      </c>
      <c r="AA25" s="20">
        <v>-1.0983952780721264</v>
      </c>
      <c r="AB25" s="21"/>
      <c r="AC25" s="5">
        <v>8.8787909999999997</v>
      </c>
      <c r="AD25" s="5">
        <v>7.9979569999999995</v>
      </c>
      <c r="AE25" s="20">
        <v>7.0001189999999998</v>
      </c>
      <c r="AF25" s="21"/>
      <c r="AG25" s="5">
        <v>2.9065892641984363</v>
      </c>
      <c r="AH25" s="5">
        <v>2.538574706125948</v>
      </c>
      <c r="AI25" s="20">
        <v>2.9725241697749571</v>
      </c>
      <c r="AJ25" s="21">
        <v>9.1601739036700422E-2</v>
      </c>
      <c r="AK25" s="20">
        <v>0.13391047002747655</v>
      </c>
      <c r="AL25" s="21">
        <v>2.6582798419460172</v>
      </c>
      <c r="AM25" s="20">
        <v>2.8134134721755983</v>
      </c>
      <c r="AN25" s="21"/>
      <c r="AO25" s="20"/>
      <c r="AP25" s="23">
        <v>7.754545454545454</v>
      </c>
    </row>
    <row r="26" spans="1:42" x14ac:dyDescent="0.25">
      <c r="A26" s="16" t="s">
        <v>25</v>
      </c>
      <c r="B26" s="21"/>
      <c r="C26" s="5">
        <v>59404.89645389677</v>
      </c>
      <c r="D26" s="5">
        <v>50977.241057174804</v>
      </c>
      <c r="E26" s="20">
        <v>46442.144318206752</v>
      </c>
      <c r="F26" s="5"/>
      <c r="G26" s="5">
        <v>179111.34718890383</v>
      </c>
      <c r="H26" s="5">
        <v>136624.71240652254</v>
      </c>
      <c r="I26" s="20">
        <v>102491.96807496912</v>
      </c>
      <c r="J26" s="5">
        <v>10.745962608695171</v>
      </c>
      <c r="K26" s="20">
        <v>10.070948320704119</v>
      </c>
      <c r="L26" s="21"/>
      <c r="M26" s="5"/>
      <c r="N26" s="5">
        <v>205639.44259149625</v>
      </c>
      <c r="O26" s="5">
        <v>119187.16819080978</v>
      </c>
      <c r="P26" s="5">
        <v>119864.10638530465</v>
      </c>
      <c r="Q26" s="5">
        <v>92163.779162149789</v>
      </c>
      <c r="R26" s="5">
        <v>96547.192125415138</v>
      </c>
      <c r="S26" s="20">
        <v>102491.96807496912</v>
      </c>
      <c r="T26" s="21"/>
      <c r="U26" s="5">
        <v>-2.8298677390169225E-2</v>
      </c>
      <c r="V26" s="5">
        <v>-1.3735918431211913E-2</v>
      </c>
      <c r="W26" s="20">
        <v>6.6612557832035346E-3</v>
      </c>
      <c r="X26" s="21"/>
      <c r="Y26" s="5">
        <v>0.93049764263865886</v>
      </c>
      <c r="Z26" s="5">
        <v>0.2920898110017619</v>
      </c>
      <c r="AA26" s="20">
        <v>-0.23700359362772175</v>
      </c>
      <c r="AB26" s="21"/>
      <c r="AC26" s="5">
        <v>0.35988799999999999</v>
      </c>
      <c r="AD26" s="5">
        <v>0.66461099999999995</v>
      </c>
      <c r="AE26" s="20">
        <v>1.6411719999999999</v>
      </c>
      <c r="AF26" s="21"/>
      <c r="AG26" s="5">
        <v>1.6556542642696621</v>
      </c>
      <c r="AH26" s="5">
        <v>1.7228455579502959</v>
      </c>
      <c r="AI26" s="20">
        <v>2.3079864571491515</v>
      </c>
      <c r="AJ26" s="21">
        <v>0.39233773706420777</v>
      </c>
      <c r="AK26" s="20">
        <v>0.36164911627769469</v>
      </c>
      <c r="AL26" s="21">
        <v>1.8754870622388777</v>
      </c>
      <c r="AM26" s="20">
        <v>2.0249385380744935</v>
      </c>
      <c r="AN26" s="21"/>
      <c r="AO26" s="20"/>
      <c r="AP26" s="23"/>
    </row>
    <row r="27" spans="1:42" x14ac:dyDescent="0.25">
      <c r="A27" s="16" t="s">
        <v>26</v>
      </c>
      <c r="B27" s="21"/>
      <c r="C27" s="5">
        <v>29058.738450657911</v>
      </c>
      <c r="D27" s="5">
        <v>35707.598856823162</v>
      </c>
      <c r="E27" s="20">
        <v>32696.480016245936</v>
      </c>
      <c r="F27" s="5"/>
      <c r="G27" s="5">
        <v>85484.823962453345</v>
      </c>
      <c r="H27" s="5">
        <v>71365.760208476131</v>
      </c>
      <c r="I27" s="20">
        <v>61426.600947967585</v>
      </c>
      <c r="J27" s="5">
        <v>10.39502270632811</v>
      </c>
      <c r="K27" s="20">
        <v>10.143835808385894</v>
      </c>
      <c r="L27" s="21"/>
      <c r="M27" s="5"/>
      <c r="N27" s="5"/>
      <c r="O27" s="5">
        <v>74777.146078140097</v>
      </c>
      <c r="P27" s="5">
        <v>72995.843378929581</v>
      </c>
      <c r="Q27" s="5">
        <v>67593.310148130069</v>
      </c>
      <c r="R27" s="5">
        <v>67784.535802790866</v>
      </c>
      <c r="S27" s="20">
        <v>61426.600947967585</v>
      </c>
      <c r="T27" s="21"/>
      <c r="U27" s="5"/>
      <c r="V27" s="5">
        <v>-4.0388472847538992E-3</v>
      </c>
      <c r="W27" s="20">
        <v>-1.0883793988255008E-2</v>
      </c>
      <c r="X27" s="21"/>
      <c r="Y27" s="5">
        <v>0.19082884152998145</v>
      </c>
      <c r="Z27" s="5">
        <v>-0.35732982508414723</v>
      </c>
      <c r="AA27" s="20">
        <v>-0.74894504736508405</v>
      </c>
      <c r="AB27" s="21"/>
      <c r="AC27" s="5">
        <v>0.210591</v>
      </c>
      <c r="AD27" s="5">
        <v>0.29805100000000001</v>
      </c>
      <c r="AE27" s="20">
        <v>0.38948199999999999</v>
      </c>
      <c r="AF27" s="21"/>
      <c r="AG27" s="5">
        <v>0.40472184654068183</v>
      </c>
      <c r="AH27" s="5">
        <v>0.56489250358506959</v>
      </c>
      <c r="AI27" s="20">
        <v>0.51869830619613222</v>
      </c>
      <c r="AJ27" s="21">
        <v>0.143294196936392</v>
      </c>
      <c r="AK27" s="20">
        <v>0.21850225627422332</v>
      </c>
      <c r="AL27" s="21"/>
      <c r="AM27" s="20"/>
      <c r="AN27" s="21"/>
      <c r="AO27" s="20"/>
      <c r="AP27" s="23"/>
    </row>
    <row r="28" spans="1:42" x14ac:dyDescent="0.25">
      <c r="A28" s="16" t="s">
        <v>27</v>
      </c>
      <c r="B28" s="21"/>
      <c r="D28" s="5">
        <v>6970.6160981249623</v>
      </c>
      <c r="E28" s="20">
        <v>13675.125672144806</v>
      </c>
      <c r="F28" s="5"/>
      <c r="G28" s="5"/>
      <c r="H28" s="5">
        <v>40646.440710818999</v>
      </c>
      <c r="I28" s="20">
        <v>65397.61309716916</v>
      </c>
      <c r="J28" s="5">
        <v>9.5233338171671367</v>
      </c>
      <c r="K28" s="20">
        <v>9.5100044846050178</v>
      </c>
      <c r="L28" s="21"/>
      <c r="M28" s="5"/>
      <c r="N28" s="5"/>
      <c r="O28" s="5"/>
      <c r="P28" s="5">
        <v>5101.2735769322935</v>
      </c>
      <c r="Q28" s="5">
        <v>56181.989390218565</v>
      </c>
      <c r="R28" s="5">
        <v>57473.100571375617</v>
      </c>
      <c r="S28" s="20">
        <v>65397.61309716916</v>
      </c>
      <c r="T28" s="21"/>
      <c r="U28" s="5"/>
      <c r="V28" s="5">
        <v>0.13458703280443896</v>
      </c>
      <c r="W28" s="20">
        <v>1.4455567683934412E-2</v>
      </c>
      <c r="X28" s="21"/>
      <c r="Y28" s="5"/>
      <c r="Z28" s="5">
        <v>-0.92023675773761782</v>
      </c>
      <c r="AA28" s="20">
        <v>-0.68630226807971573</v>
      </c>
      <c r="AB28" s="21"/>
      <c r="AC28" s="5"/>
      <c r="AD28" s="5">
        <v>3.7511759999999996</v>
      </c>
      <c r="AE28" s="20">
        <v>3.3009999999999997</v>
      </c>
      <c r="AF28" s="21"/>
      <c r="AG28" s="5"/>
      <c r="AH28" s="5">
        <v>1.463792655027724</v>
      </c>
      <c r="AI28" s="20">
        <v>1.7841724977391162</v>
      </c>
      <c r="AJ28" s="21">
        <v>0.23578799515962601</v>
      </c>
      <c r="AK28" s="20">
        <v>0.22201971784234048</v>
      </c>
      <c r="AL28" s="21"/>
      <c r="AM28" s="20"/>
      <c r="AN28" s="21"/>
      <c r="AO28" s="20"/>
      <c r="AP28" s="23"/>
    </row>
    <row r="29" spans="1:42" x14ac:dyDescent="0.25">
      <c r="A29" s="16" t="s">
        <v>28</v>
      </c>
      <c r="B29" s="21"/>
      <c r="D29" s="5">
        <v>8983.832251597305</v>
      </c>
      <c r="E29" s="20">
        <v>21195.643894451903</v>
      </c>
      <c r="F29" s="5"/>
      <c r="G29" s="5"/>
      <c r="H29" s="5">
        <v>20284.278721576167</v>
      </c>
      <c r="I29" s="20">
        <v>46523.312644975573</v>
      </c>
      <c r="J29" s="5">
        <v>9.9615509628700813</v>
      </c>
      <c r="K29" s="20">
        <v>9.7943305289861424</v>
      </c>
      <c r="L29" s="21"/>
      <c r="M29" s="5"/>
      <c r="N29" s="5"/>
      <c r="O29" s="5"/>
      <c r="P29" s="5">
        <v>19542.843277974815</v>
      </c>
      <c r="Q29" s="5">
        <v>37144.615447489909</v>
      </c>
      <c r="R29" s="5">
        <v>39507.603759792692</v>
      </c>
      <c r="S29" s="20">
        <v>46523.312644975573</v>
      </c>
      <c r="T29" s="21"/>
      <c r="U29" s="5"/>
      <c r="V29" s="5">
        <v>3.4378237111874377E-2</v>
      </c>
      <c r="W29" s="20">
        <v>1.8328201504800523E-2</v>
      </c>
      <c r="X29" s="21"/>
      <c r="Y29" s="5"/>
      <c r="Z29" s="5">
        <v>-1.6153018917128614</v>
      </c>
      <c r="AA29" s="20">
        <v>-1.0268344947270911</v>
      </c>
      <c r="AB29" s="21"/>
      <c r="AC29" s="5"/>
      <c r="AD29" s="5">
        <v>9.871632</v>
      </c>
      <c r="AE29" s="20">
        <v>9.4524109999999997</v>
      </c>
      <c r="AF29" s="21"/>
      <c r="AG29" s="5"/>
      <c r="AH29" s="5">
        <v>2.6851113851739079</v>
      </c>
      <c r="AI29" s="20">
        <v>3.2744340318110856</v>
      </c>
      <c r="AJ29" s="21">
        <v>0.18581619181416251</v>
      </c>
      <c r="AK29" s="20">
        <v>0.18498155971368155</v>
      </c>
      <c r="AL29" s="21"/>
      <c r="AM29" s="20"/>
      <c r="AN29" s="21"/>
      <c r="AO29" s="20"/>
      <c r="AP29" s="23"/>
    </row>
    <row r="30" spans="1:42" x14ac:dyDescent="0.25">
      <c r="A30" s="16" t="s">
        <v>29</v>
      </c>
      <c r="B30" s="21"/>
      <c r="C30" s="5">
        <v>3834.6899787500865</v>
      </c>
      <c r="D30" s="5">
        <v>5686.8092414089833</v>
      </c>
      <c r="E30" s="20">
        <v>6108.1538546920992</v>
      </c>
      <c r="F30" s="5"/>
      <c r="G30" s="5">
        <v>13295.196329449618</v>
      </c>
      <c r="H30" s="5">
        <v>17172.421475866555</v>
      </c>
      <c r="I30" s="20">
        <v>15041.376927137115</v>
      </c>
      <c r="J30" s="5">
        <v>8.7173798550671417</v>
      </c>
      <c r="K30" s="20">
        <v>8.7304264509562746</v>
      </c>
      <c r="L30" s="21"/>
      <c r="M30" s="5"/>
      <c r="N30" s="5"/>
      <c r="O30" s="5">
        <v>14199.389190975024</v>
      </c>
      <c r="P30" s="5">
        <v>15434.586690369069</v>
      </c>
      <c r="Q30" s="5">
        <v>16767.336187625315</v>
      </c>
      <c r="R30" s="5">
        <v>16860.545917645184</v>
      </c>
      <c r="S30" s="20">
        <v>15041.376927137115</v>
      </c>
      <c r="T30" s="21"/>
      <c r="U30" s="5"/>
      <c r="V30" s="5">
        <v>4.3685586180119973E-3</v>
      </c>
      <c r="W30" s="20">
        <v>-1.2605593907137669E-2</v>
      </c>
      <c r="X30" s="21"/>
      <c r="Y30" s="5">
        <v>-1.670107229392751</v>
      </c>
      <c r="Z30" s="5">
        <v>-1.7818433360805455</v>
      </c>
      <c r="AA30" s="20">
        <v>-2.1559831635540432</v>
      </c>
      <c r="AB30" s="21"/>
      <c r="AC30" s="5">
        <v>0.14415500000000001</v>
      </c>
      <c r="AD30" s="5">
        <v>0.24731499999999998</v>
      </c>
      <c r="AE30" s="20">
        <v>0.39035300000000001</v>
      </c>
      <c r="AF30" s="21"/>
      <c r="AG30" s="5">
        <v>-1.9995375613549731</v>
      </c>
      <c r="AH30" s="5">
        <v>-1.4589234758809282</v>
      </c>
      <c r="AI30" s="20">
        <v>-1.1567107382667745</v>
      </c>
      <c r="AJ30" s="21">
        <v>0.14442697720181558</v>
      </c>
      <c r="AK30" s="20">
        <v>0.1548697155714035</v>
      </c>
      <c r="AL30" s="21">
        <v>2.5347678968983312</v>
      </c>
      <c r="AM30" s="20">
        <v>2.8175586795806886</v>
      </c>
      <c r="AN30" s="21"/>
      <c r="AO30" s="20"/>
      <c r="AP30" s="23"/>
    </row>
    <row r="31" spans="1:42" x14ac:dyDescent="0.25">
      <c r="A31" s="16" t="s">
        <v>30</v>
      </c>
      <c r="B31" s="21"/>
      <c r="C31" s="5">
        <v>34291.336684784968</v>
      </c>
      <c r="D31" s="5">
        <v>41649.909193446976</v>
      </c>
      <c r="E31" s="20">
        <v>52075.867904181207</v>
      </c>
      <c r="F31" s="5"/>
      <c r="G31" s="5"/>
      <c r="H31" s="5">
        <v>73380.5958187098</v>
      </c>
      <c r="I31" s="20">
        <v>95156.72430726829</v>
      </c>
      <c r="J31" s="5">
        <v>10.860456932417197</v>
      </c>
      <c r="K31" s="20">
        <v>10.7576228590596</v>
      </c>
      <c r="L31" s="21"/>
      <c r="M31" s="5"/>
      <c r="N31" s="5"/>
      <c r="O31" s="5">
        <v>61056.215810025678</v>
      </c>
      <c r="P31" s="5">
        <v>60442.414686381708</v>
      </c>
      <c r="Q31" s="5">
        <v>97054.180108996443</v>
      </c>
      <c r="R31" s="5">
        <v>96045.212495578802</v>
      </c>
      <c r="S31" s="20">
        <v>95156.72430726829</v>
      </c>
      <c r="T31" s="21"/>
      <c r="U31" s="5"/>
      <c r="V31" s="5">
        <v>2.5238402409667904E-2</v>
      </c>
      <c r="W31" s="20">
        <v>-1.0321094808212194E-3</v>
      </c>
      <c r="X31" s="21"/>
      <c r="Y31" s="5"/>
      <c r="Z31" s="5">
        <v>-0.32948849198072322</v>
      </c>
      <c r="AA31" s="20">
        <v>-0.31126276704992811</v>
      </c>
      <c r="AB31" s="21"/>
      <c r="AC31" s="5">
        <v>5.7572999999999999E-2</v>
      </c>
      <c r="AD31" s="5">
        <v>6.5012E-2</v>
      </c>
      <c r="AE31" s="20">
        <v>6.2505999999999992E-2</v>
      </c>
      <c r="AF31" s="21"/>
      <c r="AG31" s="5">
        <v>-0.72656880723322281</v>
      </c>
      <c r="AH31" s="5">
        <v>-0.80386457186283278</v>
      </c>
      <c r="AI31" s="20">
        <v>-0.84542256672936578</v>
      </c>
      <c r="AJ31" s="21">
        <v>0.18478826625693229</v>
      </c>
      <c r="AK31" s="20">
        <v>0.18443161711096764</v>
      </c>
      <c r="AL31" s="21"/>
      <c r="AM31" s="20"/>
      <c r="AN31" s="21"/>
      <c r="AO31" s="20"/>
      <c r="AP31" s="23"/>
    </row>
    <row r="32" spans="1:42" x14ac:dyDescent="0.25">
      <c r="A32" s="16" t="s">
        <v>31</v>
      </c>
      <c r="B32" s="21">
        <v>4499.1372891490901</v>
      </c>
      <c r="C32" s="5">
        <v>5395.018322346049</v>
      </c>
      <c r="D32" s="5">
        <v>5257.0592345405184</v>
      </c>
      <c r="E32" s="20">
        <v>8469.177909294629</v>
      </c>
      <c r="F32" s="5">
        <v>10305.31838600481</v>
      </c>
      <c r="G32" s="5">
        <v>13664.144787354395</v>
      </c>
      <c r="H32" s="5">
        <v>12053.753506311816</v>
      </c>
      <c r="I32" s="20">
        <v>17588.304315279784</v>
      </c>
      <c r="J32" s="5">
        <v>9.0441887238204028</v>
      </c>
      <c r="K32" s="20">
        <v>8.9487099272456785</v>
      </c>
      <c r="L32" s="21">
        <v>8744.5527519373045</v>
      </c>
      <c r="M32" s="5">
        <v>11858.437276917111</v>
      </c>
      <c r="N32" s="5">
        <v>11531.832057603808</v>
      </c>
      <c r="O32" s="5">
        <v>10758.062105257797</v>
      </c>
      <c r="P32" s="5">
        <v>10576.451589817683</v>
      </c>
      <c r="Q32" s="5">
        <v>14193.020570416622</v>
      </c>
      <c r="R32" s="5">
        <v>14513.028223411597</v>
      </c>
      <c r="S32" s="20">
        <v>17588.304315279784</v>
      </c>
      <c r="T32" s="21">
        <v>1.616123717362683E-2</v>
      </c>
      <c r="U32" s="5">
        <v>-3.6488939023882061E-3</v>
      </c>
      <c r="V32" s="5">
        <v>1.5600454713260659E-2</v>
      </c>
      <c r="W32" s="20">
        <v>2.1583788221585465E-2</v>
      </c>
      <c r="X32" s="21">
        <v>-1.5689071197386599</v>
      </c>
      <c r="Y32" s="5">
        <v>-1.6427347878887186</v>
      </c>
      <c r="Z32" s="5">
        <v>-2.1357719247763209</v>
      </c>
      <c r="AA32" s="20">
        <v>-1.9995538752847648</v>
      </c>
      <c r="AB32" s="21">
        <v>3.5429415996054714</v>
      </c>
      <c r="AC32" s="5">
        <v>5.5799349999999999</v>
      </c>
      <c r="AD32" s="5">
        <v>8.4182639999999989</v>
      </c>
      <c r="AE32" s="20">
        <v>11.5131</v>
      </c>
      <c r="AF32" s="21">
        <v>1.8157566975458015</v>
      </c>
      <c r="AG32" s="5">
        <v>1.9978931389186272</v>
      </c>
      <c r="AH32" s="5">
        <v>1.9899950712421732</v>
      </c>
      <c r="AI32" s="20">
        <v>2.5542874690085386</v>
      </c>
      <c r="AJ32" s="21">
        <v>0.13185720109358068</v>
      </c>
      <c r="AK32" s="20">
        <v>0.13632781766355037</v>
      </c>
      <c r="AL32" s="21">
        <v>1.9141258437459061</v>
      </c>
      <c r="AM32" s="20">
        <v>2.1733380873998005</v>
      </c>
      <c r="AN32" s="21">
        <v>3.8997373805869096E-3</v>
      </c>
      <c r="AO32" s="20">
        <v>1.0778826267450414E-2</v>
      </c>
      <c r="AP32" s="23">
        <v>6.0845454545454549</v>
      </c>
    </row>
    <row r="33" spans="1:42" x14ac:dyDescent="0.25">
      <c r="A33" s="16" t="s">
        <v>32</v>
      </c>
      <c r="B33" s="21">
        <v>4007.5837825890771</v>
      </c>
      <c r="C33" s="5">
        <v>11116.920890414702</v>
      </c>
      <c r="D33" s="5">
        <v>11475.147882886435</v>
      </c>
      <c r="E33" s="20">
        <v>14413.981605369816</v>
      </c>
      <c r="F33" s="5">
        <v>12649.599773467709</v>
      </c>
      <c r="G33" s="5">
        <v>30979.615643794124</v>
      </c>
      <c r="H33" s="5">
        <v>29439.77109057732</v>
      </c>
      <c r="I33" s="20">
        <v>32377.254038758405</v>
      </c>
      <c r="J33" s="5">
        <v>9.5759539593194134</v>
      </c>
      <c r="K33" s="20">
        <v>9.4032843505162038</v>
      </c>
      <c r="L33" s="21">
        <v>8586.9864008482564</v>
      </c>
      <c r="M33" s="5">
        <v>18662.590299924537</v>
      </c>
      <c r="N33" s="5">
        <v>20139.090754557208</v>
      </c>
      <c r="O33" s="5">
        <v>27257.435342858495</v>
      </c>
      <c r="P33" s="5">
        <v>25450.989313302354</v>
      </c>
      <c r="Q33" s="5">
        <v>32017.655101137516</v>
      </c>
      <c r="R33" s="5">
        <v>33151.269052474745</v>
      </c>
      <c r="S33" s="20">
        <v>32377.254038758405</v>
      </c>
      <c r="T33" s="21">
        <v>4.1702591493720798E-2</v>
      </c>
      <c r="U33" s="5">
        <v>1.6057216662676232E-2</v>
      </c>
      <c r="V33" s="5">
        <v>1.2153942823187158E-2</v>
      </c>
      <c r="W33" s="20">
        <v>-2.6215419205498636E-3</v>
      </c>
      <c r="X33" s="21">
        <v>-1.3639416536562468</v>
      </c>
      <c r="Y33" s="5">
        <v>-0.8241805928227981</v>
      </c>
      <c r="Z33" s="5">
        <v>-1.2428015121339306</v>
      </c>
      <c r="AA33" s="20">
        <v>-1.3893318884767183</v>
      </c>
      <c r="AB33" s="21">
        <v>71.266944247260227</v>
      </c>
      <c r="AC33" s="5">
        <v>120.69400899999999</v>
      </c>
      <c r="AD33" s="5">
        <v>174.79033999999999</v>
      </c>
      <c r="AE33" s="20">
        <v>211.04952699999998</v>
      </c>
      <c r="AF33" s="21">
        <v>4.7015348068443741</v>
      </c>
      <c r="AG33" s="5">
        <v>5.794966860009592</v>
      </c>
      <c r="AH33" s="5">
        <v>5.8037904922948176</v>
      </c>
      <c r="AI33" s="20">
        <v>5.9946600180712561</v>
      </c>
      <c r="AJ33" s="21">
        <v>0.19904212944391297</v>
      </c>
      <c r="AK33" s="20">
        <v>0.20169787630438804</v>
      </c>
      <c r="AL33" s="21">
        <v>1.6049387862042683</v>
      </c>
      <c r="AM33" s="20">
        <v>1.8991999785105387</v>
      </c>
      <c r="AN33" s="21">
        <v>2.6648771992728859E-2</v>
      </c>
      <c r="AO33" s="20">
        <v>2.193213718328435E-2</v>
      </c>
      <c r="AP33" s="23">
        <v>4.5681818181818183</v>
      </c>
    </row>
    <row r="34" spans="1:42" x14ac:dyDescent="0.25">
      <c r="A34" s="16" t="s">
        <v>33</v>
      </c>
      <c r="B34" s="21">
        <v>4139.9952411889044</v>
      </c>
      <c r="C34" s="5">
        <v>9798.0382435918636</v>
      </c>
      <c r="D34" s="5">
        <v>11317.57043521997</v>
      </c>
      <c r="E34" s="20">
        <v>11677.144235584881</v>
      </c>
      <c r="F34" s="5">
        <v>12412.623162535367</v>
      </c>
      <c r="G34" s="5">
        <v>24903.989293973056</v>
      </c>
      <c r="H34" s="5">
        <v>23820.855027750236</v>
      </c>
      <c r="I34" s="20">
        <v>25341.503086508077</v>
      </c>
      <c r="J34" s="5">
        <v>9.3653887261091207</v>
      </c>
      <c r="K34" s="20">
        <v>9.5711893184414496</v>
      </c>
      <c r="L34" s="21"/>
      <c r="M34" s="5">
        <v>20784.323360609975</v>
      </c>
      <c r="N34" s="5">
        <v>22973.027387317772</v>
      </c>
      <c r="O34" s="5">
        <v>26091.72456438384</v>
      </c>
      <c r="P34" s="5">
        <v>25758.346705402131</v>
      </c>
      <c r="Q34" s="5">
        <v>26186.854700446038</v>
      </c>
      <c r="R34" s="5">
        <v>25869.960650141162</v>
      </c>
      <c r="S34" s="20">
        <v>25341.503086508077</v>
      </c>
      <c r="T34" s="21"/>
      <c r="U34" s="5">
        <v>6.7223570302166191E-3</v>
      </c>
      <c r="V34" s="5">
        <v>8.6873699583045472E-4</v>
      </c>
      <c r="W34" s="20">
        <v>-2.290593161709098E-3</v>
      </c>
      <c r="X34" s="21">
        <v>-1.3828532780861054</v>
      </c>
      <c r="Y34" s="5">
        <v>-1.0424820178956673</v>
      </c>
      <c r="Z34" s="5">
        <v>-1.4545865718539668</v>
      </c>
      <c r="AA34" s="20">
        <v>-1.6343445390053433</v>
      </c>
      <c r="AB34" s="21">
        <v>0.23247523101530559</v>
      </c>
      <c r="AC34" s="5">
        <v>0.25239400000000001</v>
      </c>
      <c r="AD34" s="5">
        <v>0.27151500000000001</v>
      </c>
      <c r="AE34" s="20">
        <v>0.28702499999999997</v>
      </c>
      <c r="AF34" s="21">
        <v>-0.99136326429048571</v>
      </c>
      <c r="AG34" s="5">
        <v>-0.50134171751297596</v>
      </c>
      <c r="AH34" s="5">
        <v>-0.67736181814259711</v>
      </c>
      <c r="AI34" s="20">
        <v>-0.81618400519221657</v>
      </c>
      <c r="AJ34" s="21">
        <v>0.10456666304934316</v>
      </c>
      <c r="AK34" s="20">
        <v>0.13820495102554559</v>
      </c>
      <c r="AL34" s="21">
        <v>2.3797738232263703</v>
      </c>
      <c r="AM34" s="20">
        <v>2.5106464763482412</v>
      </c>
      <c r="AN34" s="21">
        <v>2.5460258653272172E-2</v>
      </c>
      <c r="AO34" s="20">
        <v>1.773058726121457E-2</v>
      </c>
      <c r="AP34" s="23">
        <v>8.1509090909090922</v>
      </c>
    </row>
    <row r="35" spans="1:42" x14ac:dyDescent="0.25">
      <c r="A35" s="16" t="s">
        <v>34</v>
      </c>
      <c r="B35" s="21"/>
      <c r="C35" s="5">
        <v>132158.07684818882</v>
      </c>
      <c r="D35" s="5">
        <v>72822.740327615451</v>
      </c>
      <c r="E35" s="20">
        <v>65518.965036004018</v>
      </c>
      <c r="F35" s="5"/>
      <c r="G35" s="5">
        <v>390282.25113758928</v>
      </c>
      <c r="H35" s="5">
        <v>170422.47079885515</v>
      </c>
      <c r="I35" s="20">
        <v>127669.70626077463</v>
      </c>
      <c r="J35" s="5">
        <v>11.090094922248406</v>
      </c>
      <c r="K35" s="20">
        <v>10.419907619120318</v>
      </c>
      <c r="L35" s="21"/>
      <c r="M35" s="5"/>
      <c r="N35" s="5"/>
      <c r="O35" s="5">
        <v>196761.47408085418</v>
      </c>
      <c r="P35" s="5">
        <v>190366.05481041499</v>
      </c>
      <c r="Q35" s="5">
        <v>154229.52515619338</v>
      </c>
      <c r="R35" s="5">
        <v>155160.6307366179</v>
      </c>
      <c r="S35" s="20">
        <v>127669.70626077463</v>
      </c>
      <c r="T35" s="21"/>
      <c r="U35" s="5"/>
      <c r="V35" s="5">
        <v>-1.1018161368444357E-2</v>
      </c>
      <c r="W35" s="20">
        <v>-2.1435196067780771E-2</v>
      </c>
      <c r="X35" s="21"/>
      <c r="Y35" s="5">
        <v>1.7093601770866269</v>
      </c>
      <c r="Z35" s="5">
        <v>0.51313244607787079</v>
      </c>
      <c r="AA35" s="20">
        <v>-1.7341519831413112E-2</v>
      </c>
      <c r="AB35" s="21"/>
      <c r="AC35" s="5">
        <v>0.193879</v>
      </c>
      <c r="AD35" s="5">
        <v>0.33316499999999999</v>
      </c>
      <c r="AE35" s="20">
        <v>0.43328499999999998</v>
      </c>
      <c r="AF35" s="21"/>
      <c r="AG35" s="5">
        <v>1.8367177485882495</v>
      </c>
      <c r="AH35" s="5">
        <v>1.3889305078374667</v>
      </c>
      <c r="AI35" s="20">
        <v>1.3203485810662956</v>
      </c>
      <c r="AJ35" s="21">
        <v>0.22626847040749365</v>
      </c>
      <c r="AK35" s="20">
        <v>0.23090788103640081</v>
      </c>
      <c r="AL35" s="21">
        <v>2.197862740485899</v>
      </c>
      <c r="AM35" s="20">
        <v>2.3888471364974975</v>
      </c>
      <c r="AN35" s="21"/>
      <c r="AO35" s="20"/>
      <c r="AP35" s="23"/>
    </row>
    <row r="36" spans="1:42" x14ac:dyDescent="0.25">
      <c r="A36" s="16" t="s">
        <v>35</v>
      </c>
      <c r="B36" s="21"/>
      <c r="C36" s="5">
        <v>1373.7046670986945</v>
      </c>
      <c r="D36" s="5">
        <v>4219.1098447115246</v>
      </c>
      <c r="E36" s="20">
        <v>11690.293609748234</v>
      </c>
      <c r="F36" s="5"/>
      <c r="G36" s="5">
        <v>3406.0673845498918</v>
      </c>
      <c r="H36" s="5">
        <v>11156.997111434233</v>
      </c>
      <c r="I36" s="20">
        <v>27837.324539904574</v>
      </c>
      <c r="J36" s="5">
        <v>9.3665141704679193</v>
      </c>
      <c r="K36" s="20">
        <v>9.1419306047302626</v>
      </c>
      <c r="L36" s="21"/>
      <c r="M36" s="5"/>
      <c r="N36" s="5"/>
      <c r="O36" s="5">
        <v>6704.7753437510846</v>
      </c>
      <c r="P36" s="5">
        <v>7413.3259539350202</v>
      </c>
      <c r="Q36" s="5">
        <v>19062.646206489233</v>
      </c>
      <c r="R36" s="5">
        <v>21345.671806615574</v>
      </c>
      <c r="S36" s="20">
        <v>27837.324539904574</v>
      </c>
      <c r="T36" s="21"/>
      <c r="U36" s="5"/>
      <c r="V36" s="5">
        <v>5.0964144523819588E-2</v>
      </c>
      <c r="W36" s="20">
        <v>2.9942723972379959E-2</v>
      </c>
      <c r="X36" s="21"/>
      <c r="Y36" s="5">
        <v>-3.0319516550260315</v>
      </c>
      <c r="Z36" s="5">
        <v>-2.2130811857990897</v>
      </c>
      <c r="AA36" s="20">
        <v>-1.5404102993399942</v>
      </c>
      <c r="AB36" s="21"/>
      <c r="AC36" s="5">
        <v>0.40687499999999999</v>
      </c>
      <c r="AD36" s="5">
        <v>0.59102100000000002</v>
      </c>
      <c r="AE36" s="20">
        <v>0.76309199999999999</v>
      </c>
      <c r="AF36" s="21"/>
      <c r="AG36" s="5">
        <v>-1.9884980227475131</v>
      </c>
      <c r="AH36" s="5">
        <v>-0.88625991018975847</v>
      </c>
      <c r="AI36" s="20">
        <v>0.16275071987341566</v>
      </c>
      <c r="AJ36" s="21">
        <v>0.329515213927915</v>
      </c>
      <c r="AK36" s="20">
        <v>0.35713594973087309</v>
      </c>
      <c r="AL36" s="21"/>
      <c r="AM36" s="20"/>
      <c r="AN36" s="21"/>
      <c r="AO36" s="20"/>
      <c r="AP36" s="23"/>
    </row>
    <row r="37" spans="1:42" x14ac:dyDescent="0.25">
      <c r="A37" s="16" t="s">
        <v>36</v>
      </c>
      <c r="B37" s="21">
        <v>822.28974816586583</v>
      </c>
      <c r="C37" s="5">
        <v>3898.4061692705664</v>
      </c>
      <c r="D37" s="5">
        <v>10745.016162645574</v>
      </c>
      <c r="E37" s="20">
        <v>16687.356575647751</v>
      </c>
      <c r="F37" s="5">
        <v>2547.6010254453722</v>
      </c>
      <c r="G37" s="5">
        <v>12211.831929299102</v>
      </c>
      <c r="H37" s="5">
        <v>29322.836694903392</v>
      </c>
      <c r="I37" s="20">
        <v>41713.094598744312</v>
      </c>
      <c r="J37" s="5">
        <v>9.7224066203879325</v>
      </c>
      <c r="K37" s="20">
        <v>9.3995927952102978</v>
      </c>
      <c r="L37" s="21"/>
      <c r="M37" s="5">
        <v>4108.3728799636938</v>
      </c>
      <c r="N37" s="5">
        <v>4453.568536278829</v>
      </c>
      <c r="O37" s="5">
        <v>25301.971355538077</v>
      </c>
      <c r="P37" s="5">
        <v>25724.468960084065</v>
      </c>
      <c r="Q37" s="5">
        <v>32949.298448622561</v>
      </c>
      <c r="R37" s="5">
        <v>34059.742437854904</v>
      </c>
      <c r="S37" s="20">
        <v>41713.094598744312</v>
      </c>
      <c r="T37" s="21"/>
      <c r="U37" s="5">
        <v>9.5740453913253143E-2</v>
      </c>
      <c r="V37" s="5">
        <v>1.3112985161936042E-2</v>
      </c>
      <c r="W37" s="20">
        <v>2.2777647013685121E-2</v>
      </c>
      <c r="X37" s="21">
        <v>-2.966415087838949</v>
      </c>
      <c r="Y37" s="5">
        <v>-1.7551047091149234</v>
      </c>
      <c r="Z37" s="5">
        <v>-1.2467814086848137</v>
      </c>
      <c r="AA37" s="20">
        <v>-1.1359729302260564</v>
      </c>
      <c r="AB37" s="21">
        <v>0.53387577896135052</v>
      </c>
      <c r="AC37" s="5">
        <v>0.897868</v>
      </c>
      <c r="AD37" s="5">
        <v>1.6433339999999999</v>
      </c>
      <c r="AE37" s="20">
        <v>2.3036970000000001</v>
      </c>
      <c r="AF37" s="21">
        <v>-1.776340854859964</v>
      </c>
      <c r="AG37" s="5">
        <v>-0.15392440328081439</v>
      </c>
      <c r="AH37" s="5">
        <v>1.0711887898580688</v>
      </c>
      <c r="AI37" s="20">
        <v>1.6235350718575818</v>
      </c>
      <c r="AJ37" s="21">
        <v>0.27014423834114543</v>
      </c>
      <c r="AK37" s="20">
        <v>0.29222132985790572</v>
      </c>
      <c r="AL37" s="21">
        <v>1.6096391154498588</v>
      </c>
      <c r="AM37" s="20">
        <v>1.9611212372779847</v>
      </c>
      <c r="AN37" s="21">
        <v>6.6361740743068109E-2</v>
      </c>
      <c r="AO37" s="20">
        <v>5.2346326380570574E-2</v>
      </c>
      <c r="AP37" s="23"/>
    </row>
    <row r="38" spans="1:42" x14ac:dyDescent="0.25">
      <c r="A38" s="16" t="s">
        <v>37</v>
      </c>
      <c r="B38" s="21">
        <v>1888.9700145632355</v>
      </c>
      <c r="C38" s="5">
        <v>1557.3435278469017</v>
      </c>
      <c r="D38" s="5">
        <v>1250.6983856220713</v>
      </c>
      <c r="E38" s="20">
        <v>960.4982101264228</v>
      </c>
      <c r="F38" s="5"/>
      <c r="G38" s="5">
        <v>3895.7087801447046</v>
      </c>
      <c r="H38" s="5">
        <v>3171.4112101341752</v>
      </c>
      <c r="I38" s="20">
        <v>2471.2208894068931</v>
      </c>
      <c r="J38" s="5">
        <v>6.8674521187257955</v>
      </c>
      <c r="K38" s="20">
        <v>6.9620171107403035</v>
      </c>
      <c r="L38" s="21"/>
      <c r="M38" s="5"/>
      <c r="N38" s="5"/>
      <c r="O38" s="5">
        <v>3514.3559157260984</v>
      </c>
      <c r="P38" s="5">
        <v>3384.2971730003046</v>
      </c>
      <c r="Q38" s="5">
        <v>3022.8634671481395</v>
      </c>
      <c r="R38" s="5">
        <v>3130.9249257479873</v>
      </c>
      <c r="S38" s="20">
        <v>2471.2208894068931</v>
      </c>
      <c r="T38" s="21"/>
      <c r="U38" s="5"/>
      <c r="V38" s="5">
        <v>-5.9266678587612809E-3</v>
      </c>
      <c r="W38" s="20">
        <v>-2.5948092051675475E-2</v>
      </c>
      <c r="X38" s="21"/>
      <c r="Y38" s="5">
        <v>-2.8976343865793504</v>
      </c>
      <c r="Z38" s="5">
        <v>-3.4709713649825242</v>
      </c>
      <c r="AA38" s="20">
        <v>-3.9620757131621853</v>
      </c>
      <c r="AB38" s="21">
        <v>1.4450284850851707</v>
      </c>
      <c r="AC38" s="5">
        <v>2.1993559999999999</v>
      </c>
      <c r="AD38" s="5">
        <v>3.6404269999999999</v>
      </c>
      <c r="AE38" s="20">
        <v>4.7451850000000002</v>
      </c>
      <c r="AF38" s="21">
        <v>5.1074439157479314E-2</v>
      </c>
      <c r="AG38" s="5">
        <v>-0.17561389032769537</v>
      </c>
      <c r="AH38" s="5">
        <v>-0.28417726324940401</v>
      </c>
      <c r="AI38" s="20">
        <v>-0.50880423386256646</v>
      </c>
      <c r="AJ38" s="21">
        <v>0.17363743947410001</v>
      </c>
      <c r="AK38" s="20">
        <v>0.15600732583552598</v>
      </c>
      <c r="AL38" s="21">
        <v>1.1693183329047225</v>
      </c>
      <c r="AM38" s="20">
        <v>1.2663577397664387</v>
      </c>
      <c r="AN38" s="21">
        <v>-1.0255292452663656E-2</v>
      </c>
      <c r="AO38" s="20">
        <v>-1.1397849650119807E-2</v>
      </c>
      <c r="AP38" s="23"/>
    </row>
    <row r="39" spans="1:42" x14ac:dyDescent="0.25">
      <c r="A39" s="16" t="s">
        <v>38</v>
      </c>
      <c r="B39" s="21">
        <v>17289.464471169144</v>
      </c>
      <c r="C39" s="5">
        <v>30739.858678129556</v>
      </c>
      <c r="D39" s="5">
        <v>42178.12445332596</v>
      </c>
      <c r="E39" s="20">
        <v>50086.2419060338</v>
      </c>
      <c r="F39" s="5">
        <v>46818.484774946104</v>
      </c>
      <c r="G39" s="5">
        <v>67736.900770173132</v>
      </c>
      <c r="H39" s="5">
        <v>86282.403462645074</v>
      </c>
      <c r="I39" s="20">
        <v>97093.712091165333</v>
      </c>
      <c r="J39" s="5">
        <v>10.82150163670598</v>
      </c>
      <c r="K39" s="20">
        <v>10.554817902733928</v>
      </c>
      <c r="L39" s="21">
        <v>32351.034121254896</v>
      </c>
      <c r="M39" s="5">
        <v>60610.767111811161</v>
      </c>
      <c r="N39" s="5">
        <v>62287.970203810444</v>
      </c>
      <c r="O39" s="5">
        <v>73417.386424191325</v>
      </c>
      <c r="P39" s="5">
        <v>73243.671682937129</v>
      </c>
      <c r="Q39" s="5">
        <v>88681.254418755299</v>
      </c>
      <c r="R39" s="5">
        <v>89710.7606955183</v>
      </c>
      <c r="S39" s="20">
        <v>97093.712091165333</v>
      </c>
      <c r="T39" s="21">
        <v>3.3595503220786194E-2</v>
      </c>
      <c r="U39" s="5">
        <v>8.6897738955180603E-3</v>
      </c>
      <c r="V39" s="5">
        <v>1.0116975039842657E-2</v>
      </c>
      <c r="W39" s="20">
        <v>8.8260430809570245E-3</v>
      </c>
      <c r="X39" s="21">
        <v>-5.5289131102610592E-2</v>
      </c>
      <c r="Y39" s="5">
        <v>-4.1878926642776197E-2</v>
      </c>
      <c r="Z39" s="5">
        <v>-0.16752235283114117</v>
      </c>
      <c r="AA39" s="20">
        <v>-0.2911114127337866</v>
      </c>
      <c r="AB39" s="21">
        <v>17.951266319876499</v>
      </c>
      <c r="AC39" s="5">
        <v>24.416885999999998</v>
      </c>
      <c r="AD39" s="5">
        <v>30.588383</v>
      </c>
      <c r="AE39" s="20">
        <v>37.411046999999996</v>
      </c>
      <c r="AF39" s="21">
        <v>4.7846716756439296</v>
      </c>
      <c r="AG39" s="5">
        <v>5.2140750993582987</v>
      </c>
      <c r="AH39" s="5">
        <v>5.3625416556054457</v>
      </c>
      <c r="AI39" s="20">
        <v>5.5100808995445325</v>
      </c>
      <c r="AJ39" s="21">
        <v>0.24641642083482043</v>
      </c>
      <c r="AK39" s="20">
        <v>0.24816746513048807</v>
      </c>
      <c r="AL39" s="21">
        <v>3.0677601128089718</v>
      </c>
      <c r="AM39" s="20">
        <v>3.2478133877118429</v>
      </c>
      <c r="AN39" s="21">
        <v>2.2545502913613902E-2</v>
      </c>
      <c r="AO39" s="20">
        <v>1.8191434129213757E-2</v>
      </c>
      <c r="AP39" s="23">
        <v>9.7518181818181837</v>
      </c>
    </row>
    <row r="40" spans="1:42" x14ac:dyDescent="0.25">
      <c r="A40" s="16" t="s">
        <v>39</v>
      </c>
      <c r="B40" s="21">
        <v>34258.046861492905</v>
      </c>
      <c r="C40" s="5">
        <v>51506.658277942508</v>
      </c>
      <c r="D40" s="5">
        <v>63656.345551033977</v>
      </c>
      <c r="E40" s="20">
        <v>75445.781898452697</v>
      </c>
      <c r="F40" s="5">
        <v>65830.624772226554</v>
      </c>
      <c r="G40" s="5">
        <v>100771.35055156729</v>
      </c>
      <c r="H40" s="5">
        <v>115761.97649463688</v>
      </c>
      <c r="I40" s="20">
        <v>129346.59154357044</v>
      </c>
      <c r="J40" s="5">
        <v>11.231169556714747</v>
      </c>
      <c r="K40" s="20">
        <v>10.588069039549035</v>
      </c>
      <c r="L40" s="21">
        <v>49350.793340052354</v>
      </c>
      <c r="M40" s="5">
        <v>86071.315487768763</v>
      </c>
      <c r="N40" s="5">
        <v>90229.930960587051</v>
      </c>
      <c r="O40" s="5">
        <v>104429.96951395462</v>
      </c>
      <c r="P40" s="5">
        <v>105192.26731974712</v>
      </c>
      <c r="Q40" s="5">
        <v>121554.34844064688</v>
      </c>
      <c r="R40" s="5">
        <v>125054.87031226441</v>
      </c>
      <c r="S40" s="20">
        <v>129346.59154357044</v>
      </c>
      <c r="T40" s="21">
        <v>2.970758214291136E-2</v>
      </c>
      <c r="U40" s="5">
        <v>7.7220570933069776E-3</v>
      </c>
      <c r="V40" s="5">
        <v>7.6380581720785212E-3</v>
      </c>
      <c r="W40" s="20">
        <v>3.7562542342712835E-3</v>
      </c>
      <c r="X40" s="21">
        <v>0.28551792225810779</v>
      </c>
      <c r="Y40" s="5">
        <v>0.35534407337730706</v>
      </c>
      <c r="Z40" s="5">
        <v>0.12638812574156139</v>
      </c>
      <c r="AA40" s="20">
        <v>-4.2924712556591292E-3</v>
      </c>
      <c r="AB40" s="21">
        <v>5.2626244310982129</v>
      </c>
      <c r="AC40" s="5">
        <v>6.2838319999999994</v>
      </c>
      <c r="AD40" s="5">
        <v>7.1437609999999996</v>
      </c>
      <c r="AE40" s="20">
        <v>8.5913649999999997</v>
      </c>
      <c r="AF40" s="21">
        <v>4.2414650158088838</v>
      </c>
      <c r="AG40" s="5">
        <v>4.3729310881980146</v>
      </c>
      <c r="AH40" s="5">
        <v>4.3197580533377096</v>
      </c>
      <c r="AI40" s="20">
        <v>4.4485404134919682</v>
      </c>
      <c r="AJ40" s="21">
        <v>0.37872892109359185</v>
      </c>
      <c r="AK40" s="20">
        <v>0.35274733851353329</v>
      </c>
      <c r="AL40" s="21">
        <v>3.3055231920102748</v>
      </c>
      <c r="AM40" s="20">
        <v>3.4074268023173016</v>
      </c>
      <c r="AN40" s="21">
        <v>1.5610021445971567E-2</v>
      </c>
      <c r="AO40" s="20">
        <v>1.3471163210119874E-2</v>
      </c>
      <c r="AP40" s="23">
        <v>10.028181818181817</v>
      </c>
    </row>
    <row r="41" spans="1:42" x14ac:dyDescent="0.25">
      <c r="A41" s="16" t="s">
        <v>40</v>
      </c>
      <c r="B41" s="21">
        <v>5918.3413237922405</v>
      </c>
      <c r="C41" s="5">
        <v>7988.1838755154849</v>
      </c>
      <c r="D41" s="5">
        <v>14743.485932372956</v>
      </c>
      <c r="E41" s="20">
        <v>23407.227035424901</v>
      </c>
      <c r="F41" s="5">
        <v>20171.509897305048</v>
      </c>
      <c r="G41" s="5">
        <v>28849.490417781122</v>
      </c>
      <c r="H41" s="5">
        <v>40855.316749838494</v>
      </c>
      <c r="I41" s="20">
        <v>54766.755325252445</v>
      </c>
      <c r="J41" s="5">
        <v>10.0608001013299</v>
      </c>
      <c r="K41" s="20">
        <v>9.7809464408698936</v>
      </c>
      <c r="L41" s="21"/>
      <c r="M41" s="5">
        <v>25953.974026659129</v>
      </c>
      <c r="N41" s="5">
        <v>26346.549937778705</v>
      </c>
      <c r="O41" s="5">
        <v>27911.925596712375</v>
      </c>
      <c r="P41" s="5">
        <v>28148.067714881436</v>
      </c>
      <c r="Q41" s="5">
        <v>47461.169814286208</v>
      </c>
      <c r="R41" s="5">
        <v>49201.420663336219</v>
      </c>
      <c r="S41" s="20">
        <v>54766.755325252445</v>
      </c>
      <c r="T41" s="21"/>
      <c r="U41" s="5">
        <v>3.0423398128054391E-3</v>
      </c>
      <c r="V41" s="5">
        <v>2.787800072237534E-2</v>
      </c>
      <c r="W41" s="20">
        <v>1.1977929541213683E-2</v>
      </c>
      <c r="X41" s="21">
        <v>-0.89729602213643189</v>
      </c>
      <c r="Y41" s="5">
        <v>-0.89541769150673911</v>
      </c>
      <c r="Z41" s="5">
        <v>-0.91511106467677572</v>
      </c>
      <c r="AA41" s="20">
        <v>-0.86370467367575232</v>
      </c>
      <c r="AB41" s="21">
        <v>7.9210148530621769</v>
      </c>
      <c r="AC41" s="5">
        <v>11.419347999999999</v>
      </c>
      <c r="AD41" s="5">
        <v>15.342352999999999</v>
      </c>
      <c r="AE41" s="20">
        <v>18.952037999999998</v>
      </c>
      <c r="AF41" s="21">
        <v>2.8944892537176048</v>
      </c>
      <c r="AG41" s="5">
        <v>3.10651256049771</v>
      </c>
      <c r="AH41" s="5">
        <v>3.6214381780381637</v>
      </c>
      <c r="AI41" s="20">
        <v>4.069324800950727</v>
      </c>
      <c r="AJ41" s="21">
        <v>0.15391140412993548</v>
      </c>
      <c r="AK41" s="20">
        <v>0.18355920190612476</v>
      </c>
      <c r="AL41" s="21">
        <v>2.3785381200836926</v>
      </c>
      <c r="AM41" s="20">
        <v>2.5678308685620626</v>
      </c>
      <c r="AN41" s="21">
        <v>2.3080964623470646E-2</v>
      </c>
      <c r="AO41" s="20">
        <v>2.3578572313661006E-2</v>
      </c>
      <c r="AP41" s="23">
        <v>7.504545454545454</v>
      </c>
    </row>
    <row r="42" spans="1:42" x14ac:dyDescent="0.25">
      <c r="A42" s="16" t="s">
        <v>41</v>
      </c>
      <c r="B42" s="21">
        <v>1050.8431696769146</v>
      </c>
      <c r="C42" s="5">
        <v>1804.4482300621905</v>
      </c>
      <c r="D42" s="5">
        <v>4619.6233900182924</v>
      </c>
      <c r="E42" s="20">
        <v>14347.524107621908</v>
      </c>
      <c r="F42" s="5">
        <v>2332.8918613586784</v>
      </c>
      <c r="G42" s="5">
        <v>3723.3860521486808</v>
      </c>
      <c r="H42" s="5">
        <v>8103.3994163639754</v>
      </c>
      <c r="I42" s="20">
        <v>25752.437024600109</v>
      </c>
      <c r="J42" s="5">
        <v>9.5713326702474877</v>
      </c>
      <c r="K42" s="20">
        <v>9.0594074485954064</v>
      </c>
      <c r="L42" s="21"/>
      <c r="M42" s="5">
        <v>2763.4503085835777</v>
      </c>
      <c r="N42" s="5">
        <v>3006.6495674308171</v>
      </c>
      <c r="O42" s="5">
        <v>4919.2045965634316</v>
      </c>
      <c r="P42" s="5">
        <v>4792.0898669072058</v>
      </c>
      <c r="Q42" s="5">
        <v>16173.667866893709</v>
      </c>
      <c r="R42" s="5">
        <v>17856.277466173135</v>
      </c>
      <c r="S42" s="20">
        <v>25752.437024600109</v>
      </c>
      <c r="T42" s="21"/>
      <c r="U42" s="5">
        <v>2.6250228901360195E-2</v>
      </c>
      <c r="V42" s="5">
        <v>6.6115845493864178E-2</v>
      </c>
      <c r="W42" s="20">
        <v>4.1525031447392724E-2</v>
      </c>
      <c r="X42" s="21">
        <v>-3.0544585896568757</v>
      </c>
      <c r="Y42" s="5">
        <v>-2.9428765377930115</v>
      </c>
      <c r="Z42" s="5">
        <v>-2.5328643758389138</v>
      </c>
      <c r="AA42" s="20">
        <v>-1.6182587645281146</v>
      </c>
      <c r="AB42" s="21">
        <v>656.36935168171988</v>
      </c>
      <c r="AC42" s="5">
        <v>1000.0892349999999</v>
      </c>
      <c r="AD42" s="5">
        <v>1290.550765</v>
      </c>
      <c r="AE42" s="20">
        <v>1433.783686</v>
      </c>
      <c r="AF42" s="21">
        <v>5.5832302175027531</v>
      </c>
      <c r="AG42" s="5">
        <v>6.0913393817997061</v>
      </c>
      <c r="AH42" s="5">
        <v>6.893157190807206</v>
      </c>
      <c r="AI42" s="20">
        <v>7.9060180611465025</v>
      </c>
      <c r="AJ42" s="21">
        <v>0.21457672518927876</v>
      </c>
      <c r="AK42" s="20">
        <v>0.27545486713449158</v>
      </c>
      <c r="AL42" s="21">
        <v>1.7308728346010533</v>
      </c>
      <c r="AM42" s="20">
        <v>1.9706941048304241</v>
      </c>
      <c r="AN42" s="21">
        <v>3.7711707880826673E-2</v>
      </c>
      <c r="AO42" s="20">
        <v>4.5300937630412097E-2</v>
      </c>
      <c r="AP42" s="23">
        <v>5.5000000000000009</v>
      </c>
    </row>
    <row r="43" spans="1:42" x14ac:dyDescent="0.25">
      <c r="A43" s="16" t="s">
        <v>42</v>
      </c>
      <c r="B43" s="21">
        <v>2507.174706257777</v>
      </c>
      <c r="C43" s="5">
        <v>3824.2550475188737</v>
      </c>
      <c r="D43" s="5">
        <v>2789.3936769189149</v>
      </c>
      <c r="E43" s="20">
        <v>4909.3023177025652</v>
      </c>
      <c r="F43" s="5">
        <v>6720.9792921657317</v>
      </c>
      <c r="G43" s="5">
        <v>11258.145759710291</v>
      </c>
      <c r="H43" s="5">
        <v>8455.815043542214</v>
      </c>
      <c r="I43" s="20">
        <v>16810.456162606402</v>
      </c>
      <c r="J43" s="5">
        <v>8.498887116537972</v>
      </c>
      <c r="K43" s="20">
        <v>8.328277361780696</v>
      </c>
      <c r="L43" s="21"/>
      <c r="M43" s="5">
        <v>10113.328267946623</v>
      </c>
      <c r="N43" s="5">
        <v>10580.180176099857</v>
      </c>
      <c r="O43" s="5">
        <v>9756.0044687075278</v>
      </c>
      <c r="P43" s="5">
        <v>9348.4130945040415</v>
      </c>
      <c r="Q43" s="5">
        <v>8684.0938643683021</v>
      </c>
      <c r="R43" s="5">
        <v>9235.2710372962138</v>
      </c>
      <c r="S43" s="20">
        <v>16810.456162606402</v>
      </c>
      <c r="T43" s="21"/>
      <c r="U43" s="5">
        <v>-4.2592990181654633E-3</v>
      </c>
      <c r="V43" s="5">
        <v>-3.8721441327410622E-3</v>
      </c>
      <c r="W43" s="20">
        <v>6.8816911766995448E-2</v>
      </c>
      <c r="X43" s="21">
        <v>-1.9963333579496012</v>
      </c>
      <c r="Y43" s="5">
        <v>-1.8364180869732125</v>
      </c>
      <c r="Z43" s="5">
        <v>-2.4902936549869326</v>
      </c>
      <c r="AA43" s="20">
        <v>-2.0447869454558312</v>
      </c>
      <c r="AB43" s="21">
        <v>3.2703582062051071</v>
      </c>
      <c r="AC43" s="5">
        <v>8.0336499999999997</v>
      </c>
      <c r="AD43" s="5">
        <v>16.454667999999998</v>
      </c>
      <c r="AE43" s="20">
        <v>25.716543999999999</v>
      </c>
      <c r="AF43" s="21">
        <v>1.150969716459822</v>
      </c>
      <c r="AG43" s="5">
        <v>2.0182426760934611</v>
      </c>
      <c r="AH43" s="5">
        <v>2.0264531085658906</v>
      </c>
      <c r="AI43" s="20">
        <v>2.8126348644398695</v>
      </c>
      <c r="AJ43" s="21">
        <v>9.305095674878941E-2</v>
      </c>
      <c r="AK43" s="20">
        <v>9.8442096092427767E-2</v>
      </c>
      <c r="AL43" s="21">
        <v>1.164330005645752</v>
      </c>
      <c r="AM43" s="20">
        <v>1.2859471758206686</v>
      </c>
      <c r="AN43" s="21">
        <v>2.6702524900557023E-3</v>
      </c>
      <c r="AO43" s="20">
        <v>1.1454518728147844E-2</v>
      </c>
      <c r="AP43" s="23">
        <v>2.6136363636363638</v>
      </c>
    </row>
    <row r="44" spans="1:42" x14ac:dyDescent="0.25">
      <c r="A44" s="16" t="s">
        <v>43</v>
      </c>
      <c r="B44" s="21">
        <v>2572.0170869856638</v>
      </c>
      <c r="C44" s="5">
        <v>3833.182868461362</v>
      </c>
      <c r="D44" s="5">
        <v>2724.7894958374545</v>
      </c>
      <c r="E44" s="20">
        <v>3612.8921554135472</v>
      </c>
      <c r="F44" s="5">
        <v>5560.8718358791948</v>
      </c>
      <c r="G44" s="5">
        <v>9047.2219941086751</v>
      </c>
      <c r="H44" s="5">
        <v>7332.4118420890472</v>
      </c>
      <c r="I44" s="20">
        <v>9019.3997030025457</v>
      </c>
      <c r="J44" s="5">
        <v>8.192263881660784</v>
      </c>
      <c r="K44" s="20">
        <v>8.0587671684764413</v>
      </c>
      <c r="L44" s="21"/>
      <c r="M44" s="5">
        <v>6085.2207638588161</v>
      </c>
      <c r="N44" s="5">
        <v>6294.043294104159</v>
      </c>
      <c r="O44" s="5">
        <v>8033.5342008986254</v>
      </c>
      <c r="P44" s="5">
        <v>7438.9801101654384</v>
      </c>
      <c r="Q44" s="5">
        <v>7336.335148641916</v>
      </c>
      <c r="R44" s="5">
        <v>7292.8143436487244</v>
      </c>
      <c r="S44" s="20">
        <v>9019.3997030025457</v>
      </c>
      <c r="T44" s="21"/>
      <c r="U44" s="5">
        <v>1.2926032292378764E-2</v>
      </c>
      <c r="V44" s="5">
        <v>-7.3101363167937805E-4</v>
      </c>
      <c r="W44" s="20">
        <v>2.3890723827481475E-2</v>
      </c>
      <c r="X44" s="21">
        <v>-2.1858123288841051</v>
      </c>
      <c r="Y44" s="5">
        <v>-2.0550522725305975</v>
      </c>
      <c r="Z44" s="5">
        <v>-2.632843531610801</v>
      </c>
      <c r="AA44" s="20">
        <v>-2.6674102488053455</v>
      </c>
      <c r="AB44" s="21">
        <v>5.4361869876607214</v>
      </c>
      <c r="AC44" s="5">
        <v>8.6214060000000003</v>
      </c>
      <c r="AD44" s="5">
        <v>15.513945</v>
      </c>
      <c r="AE44" s="20">
        <v>25.876379999999997</v>
      </c>
      <c r="AF44" s="21">
        <v>1.6846820337790951</v>
      </c>
      <c r="AG44" s="5">
        <v>2.0911836911112798</v>
      </c>
      <c r="AH44" s="5">
        <v>1.9441501232720355</v>
      </c>
      <c r="AI44" s="20">
        <v>2.5122076928584023</v>
      </c>
      <c r="AJ44" s="21">
        <v>0.16948629715820637</v>
      </c>
      <c r="AK44" s="20">
        <v>0.16990836349626381</v>
      </c>
      <c r="AL44" s="21">
        <v>1.3654752271931345</v>
      </c>
      <c r="AM44" s="20">
        <v>1.5173888047536215</v>
      </c>
      <c r="AN44" s="21">
        <v>1.4435590818073774E-3</v>
      </c>
      <c r="AO44" s="20">
        <v>5.7762482669938553E-3</v>
      </c>
      <c r="AP44" s="23">
        <v>3.8327272727272721</v>
      </c>
    </row>
    <row r="45" spans="1:42" x14ac:dyDescent="0.25">
      <c r="A45" s="16" t="s">
        <v>44</v>
      </c>
      <c r="B45" s="21">
        <v>2778.6552217792623</v>
      </c>
      <c r="C45" s="5">
        <v>2079.7037096529189</v>
      </c>
      <c r="D45" s="5">
        <v>714.13555751044464</v>
      </c>
      <c r="E45" s="20">
        <v>1043.2716798013314</v>
      </c>
      <c r="F45" s="5">
        <v>7314.7447843237378</v>
      </c>
      <c r="G45" s="5">
        <v>5932.9523569672219</v>
      </c>
      <c r="H45" s="5">
        <v>2113.3688853899775</v>
      </c>
      <c r="I45" s="20">
        <v>3601.6861627469052</v>
      </c>
      <c r="J45" s="5">
        <v>6.9501169002778642</v>
      </c>
      <c r="K45" s="20">
        <v>6.8137324847349445</v>
      </c>
      <c r="L45" s="21">
        <v>5042.7244103473668</v>
      </c>
      <c r="M45" s="5">
        <v>7299.1911085240245</v>
      </c>
      <c r="N45" s="5">
        <v>7098.4163969378296</v>
      </c>
      <c r="O45" s="5">
        <v>5687.3893787010757</v>
      </c>
      <c r="P45" s="5">
        <v>5161.5161130388406</v>
      </c>
      <c r="Q45" s="5">
        <v>2548.4816697796814</v>
      </c>
      <c r="R45" s="5">
        <v>2695.9025243686656</v>
      </c>
      <c r="S45" s="20">
        <v>3601.6861627469052</v>
      </c>
      <c r="T45" s="21">
        <v>1.9654714515722427E-2</v>
      </c>
      <c r="U45" s="5">
        <v>-1.1596467234096242E-2</v>
      </c>
      <c r="V45" s="5">
        <v>-3.6462451523621486E-2</v>
      </c>
      <c r="W45" s="20">
        <v>3.2709006599687784E-2</v>
      </c>
      <c r="X45" s="21">
        <v>-1.911675085365854</v>
      </c>
      <c r="Y45" s="5">
        <v>-2.4769880640745141</v>
      </c>
      <c r="Z45" s="5">
        <v>-3.8768647281291826</v>
      </c>
      <c r="AA45" s="20">
        <v>-3.5853859145437754</v>
      </c>
      <c r="AB45" s="21">
        <v>15.260715072756376</v>
      </c>
      <c r="AC45" s="5">
        <v>26.358908</v>
      </c>
      <c r="AD45" s="5">
        <v>47.105826</v>
      </c>
      <c r="AE45" s="20">
        <v>86.790566999999996</v>
      </c>
      <c r="AF45" s="21">
        <v>2.7941626517823717</v>
      </c>
      <c r="AG45" s="5">
        <v>2.5972717351197598</v>
      </c>
      <c r="AH45" s="5">
        <v>1.7157338599318432</v>
      </c>
      <c r="AI45" s="20">
        <v>2.4802280686243168</v>
      </c>
      <c r="AJ45" s="21">
        <v>0.17825369591393123</v>
      </c>
      <c r="AK45" s="20">
        <v>0.16814111694693565</v>
      </c>
      <c r="AL45" s="21">
        <v>1.2426530151832393</v>
      </c>
      <c r="AM45" s="20">
        <v>1.3628867367903392</v>
      </c>
      <c r="AN45" s="21">
        <v>-3.3395862287128208E-2</v>
      </c>
      <c r="AO45" s="20">
        <v>-1.646640420254708E-2</v>
      </c>
      <c r="AP45" s="23"/>
    </row>
    <row r="46" spans="1:42" x14ac:dyDescent="0.25">
      <c r="A46" s="16" t="s">
        <v>45</v>
      </c>
      <c r="B46" s="21">
        <v>1981.720512250952</v>
      </c>
      <c r="C46" s="5">
        <v>3771.8493043576141</v>
      </c>
      <c r="D46" s="5">
        <v>4041.4032265826272</v>
      </c>
      <c r="E46" s="20">
        <v>3595.1425700649456</v>
      </c>
      <c r="F46" s="5">
        <v>5783.4640297202395</v>
      </c>
      <c r="G46" s="5">
        <v>11783.790278716619</v>
      </c>
      <c r="H46" s="5">
        <v>12272.193792526701</v>
      </c>
      <c r="I46" s="20">
        <v>9597.6669425700275</v>
      </c>
      <c r="J46" s="5">
        <v>8.1873389272449959</v>
      </c>
      <c r="K46" s="20">
        <v>7.9374864072523268</v>
      </c>
      <c r="L46" s="21"/>
      <c r="M46" s="5">
        <v>8285.4118711048413</v>
      </c>
      <c r="N46" s="5">
        <v>9106.4593314928952</v>
      </c>
      <c r="O46" s="5">
        <v>14884.968500113731</v>
      </c>
      <c r="P46" s="5">
        <v>14638.224305791418</v>
      </c>
      <c r="Q46" s="5">
        <v>13710.073994526318</v>
      </c>
      <c r="R46" s="5">
        <v>14389.778952831091</v>
      </c>
      <c r="S46" s="20">
        <v>9597.6669425700275</v>
      </c>
      <c r="T46" s="21"/>
      <c r="U46" s="5">
        <v>2.6198777682579166E-2</v>
      </c>
      <c r="V46" s="5">
        <v>-3.4417121004989282E-3</v>
      </c>
      <c r="W46" s="20">
        <v>-4.4002318203393731E-2</v>
      </c>
      <c r="X46" s="21">
        <v>-2.1465644135999207</v>
      </c>
      <c r="Y46" s="5">
        <v>-1.7907851392628684</v>
      </c>
      <c r="Z46" s="5">
        <v>-2.1178119945702623</v>
      </c>
      <c r="AA46" s="20">
        <v>-2.6052679867692903</v>
      </c>
      <c r="AB46" s="21">
        <v>1.045122833728634</v>
      </c>
      <c r="AC46" s="5">
        <v>1.7779339999999999</v>
      </c>
      <c r="AD46" s="5">
        <v>3.1274109999999999</v>
      </c>
      <c r="AE46" s="20">
        <v>5.3805079999999998</v>
      </c>
      <c r="AF46" s="21">
        <v>-0.224986474038467</v>
      </c>
      <c r="AG46" s="5">
        <v>0.49625744535401306</v>
      </c>
      <c r="AH46" s="5">
        <v>0.73681712119640475</v>
      </c>
      <c r="AI46" s="20">
        <v>0.93673494845378902</v>
      </c>
      <c r="AJ46" s="21">
        <v>0.18722944779366982</v>
      </c>
      <c r="AK46" s="20">
        <v>0.21720027873913447</v>
      </c>
      <c r="AL46" s="21">
        <v>1.4559809056723989</v>
      </c>
      <c r="AM46" s="20">
        <v>1.6350186924139658</v>
      </c>
      <c r="AN46" s="21">
        <v>1.7975309393346572E-2</v>
      </c>
      <c r="AO46" s="20">
        <v>1.0146353011057041E-2</v>
      </c>
      <c r="AP46" s="23"/>
    </row>
    <row r="47" spans="1:42" x14ac:dyDescent="0.25">
      <c r="A47" s="16" t="s">
        <v>46</v>
      </c>
      <c r="B47" s="21">
        <v>4118.3048021398135</v>
      </c>
      <c r="C47" s="5">
        <v>6955.7346337648814</v>
      </c>
      <c r="D47" s="5">
        <v>8576.6565595006286</v>
      </c>
      <c r="E47" s="20">
        <v>13816.428451542462</v>
      </c>
      <c r="F47" s="5">
        <v>16086.523846936694</v>
      </c>
      <c r="G47" s="5">
        <v>24046.887737950878</v>
      </c>
      <c r="H47" s="5">
        <v>23873.688250387426</v>
      </c>
      <c r="I47" s="20">
        <v>32807.744249327465</v>
      </c>
      <c r="J47" s="5">
        <v>9.5336136306038153</v>
      </c>
      <c r="K47" s="20">
        <v>9.426316623289825</v>
      </c>
      <c r="L47" s="21">
        <v>12678.011500396678</v>
      </c>
      <c r="M47" s="5">
        <v>19172.151256159035</v>
      </c>
      <c r="N47" s="5">
        <v>19772.302215556574</v>
      </c>
      <c r="O47" s="5">
        <v>24550.47136883589</v>
      </c>
      <c r="P47" s="5">
        <v>24907.913932086067</v>
      </c>
      <c r="Q47" s="5">
        <v>26213.475883531239</v>
      </c>
      <c r="R47" s="5">
        <v>26722.413747683502</v>
      </c>
      <c r="S47" s="20">
        <v>32807.744249327465</v>
      </c>
      <c r="T47" s="21">
        <v>2.2006525322572745E-2</v>
      </c>
      <c r="U47" s="5">
        <v>1.14571877936267E-2</v>
      </c>
      <c r="V47" s="5">
        <v>2.6924625876716402E-3</v>
      </c>
      <c r="W47" s="20">
        <v>2.3057577253945416E-2</v>
      </c>
      <c r="X47" s="21">
        <v>-1.1235853365220347</v>
      </c>
      <c r="Y47" s="5">
        <v>-1.0775044409505956</v>
      </c>
      <c r="Z47" s="5">
        <v>-1.4523710880431882</v>
      </c>
      <c r="AA47" s="20">
        <v>-1.3761234362075732</v>
      </c>
      <c r="AB47" s="21">
        <v>15.990250777039098</v>
      </c>
      <c r="AC47" s="5">
        <v>26.900506</v>
      </c>
      <c r="AD47" s="5">
        <v>39.629967999999998</v>
      </c>
      <c r="AE47" s="20">
        <v>50.339442999999996</v>
      </c>
      <c r="AF47" s="21">
        <v>3.2343345232304266</v>
      </c>
      <c r="AG47" s="5">
        <v>3.8249515598094384</v>
      </c>
      <c r="AH47" s="5">
        <v>4.0286494094058334</v>
      </c>
      <c r="AI47" s="20">
        <v>4.51901578319106</v>
      </c>
      <c r="AJ47" s="21">
        <v>0.22768406642646324</v>
      </c>
      <c r="AK47" s="20">
        <v>0.21644285817941031</v>
      </c>
      <c r="AL47" s="21">
        <v>1.8174408499787493</v>
      </c>
      <c r="AM47" s="20">
        <v>1.9989962716897329</v>
      </c>
      <c r="AN47" s="21">
        <v>1.8509275238787426E-2</v>
      </c>
      <c r="AO47" s="20">
        <v>2.0727427953053157E-2</v>
      </c>
      <c r="AP47" s="23">
        <v>5.413636363636364</v>
      </c>
    </row>
    <row r="48" spans="1:42" x14ac:dyDescent="0.25">
      <c r="A48" s="16" t="s">
        <v>47</v>
      </c>
      <c r="B48" s="21">
        <v>1900.8890974038743</v>
      </c>
      <c r="C48" s="5">
        <v>3337.4741752421801</v>
      </c>
      <c r="D48" s="5">
        <v>2982.3358464189641</v>
      </c>
      <c r="E48" s="20">
        <v>3213.8932104667961</v>
      </c>
      <c r="F48" s="5"/>
      <c r="G48" s="5">
        <v>15343.342410538537</v>
      </c>
      <c r="H48" s="5">
        <v>13294.570952452921</v>
      </c>
      <c r="I48" s="20">
        <v>13579.018897744763</v>
      </c>
      <c r="J48" s="5">
        <v>8.0752383193816648</v>
      </c>
      <c r="K48" s="20">
        <v>8.0806383336968075</v>
      </c>
      <c r="L48" s="21"/>
      <c r="M48" s="5"/>
      <c r="N48" s="5"/>
      <c r="O48" s="5">
        <v>15237.647450798597</v>
      </c>
      <c r="P48" s="5">
        <v>14810.702341159249</v>
      </c>
      <c r="Q48" s="5">
        <v>11227.604738423855</v>
      </c>
      <c r="R48" s="5">
        <v>11486.17056570658</v>
      </c>
      <c r="S48" s="20">
        <v>13579.018897744763</v>
      </c>
      <c r="T48" s="21"/>
      <c r="U48" s="5"/>
      <c r="V48" s="5">
        <v>-1.4471871380936197E-2</v>
      </c>
      <c r="W48" s="20">
        <v>1.8772033654345988E-2</v>
      </c>
      <c r="X48" s="21"/>
      <c r="Y48" s="5">
        <v>-1.5268283603763402</v>
      </c>
      <c r="Z48" s="5">
        <v>-2.0377922776803428</v>
      </c>
      <c r="AA48" s="20">
        <v>-2.2582621554869795</v>
      </c>
      <c r="AB48" s="21">
        <v>0.17810070197128244</v>
      </c>
      <c r="AC48" s="5">
        <v>0.30782899999999996</v>
      </c>
      <c r="AD48" s="5">
        <v>0.54235699999999998</v>
      </c>
      <c r="AE48" s="20">
        <v>0.85088599999999992</v>
      </c>
      <c r="AF48" s="21">
        <v>-2.0361707342863142</v>
      </c>
      <c r="AG48" s="5">
        <v>-1.3797565425873886</v>
      </c>
      <c r="AH48" s="5">
        <v>-1.3191043377329121</v>
      </c>
      <c r="AI48" s="20">
        <v>-1.0196255723466257</v>
      </c>
      <c r="AJ48" s="21">
        <v>0.35142000855469124</v>
      </c>
      <c r="AK48" s="20">
        <v>0.2885239354024331</v>
      </c>
      <c r="AL48" s="21"/>
      <c r="AM48" s="20"/>
      <c r="AN48" s="21">
        <v>1.1323255990553172E-2</v>
      </c>
      <c r="AO48" s="20">
        <v>8.9407713308418124E-3</v>
      </c>
      <c r="AP48" s="23"/>
    </row>
    <row r="49" spans="1:42" x14ac:dyDescent="0.25">
      <c r="A49" s="16" t="s">
        <v>48</v>
      </c>
      <c r="B49" s="21">
        <v>1544.6158975332903</v>
      </c>
      <c r="C49" s="5">
        <v>2091.7002446933343</v>
      </c>
      <c r="D49" s="5">
        <v>4450.4459804491544</v>
      </c>
      <c r="E49" s="20">
        <v>7433.0624016929278</v>
      </c>
      <c r="F49" s="5"/>
      <c r="G49" s="5">
        <v>6345.1440044666278</v>
      </c>
      <c r="H49" s="5">
        <v>13438.840243265133</v>
      </c>
      <c r="I49" s="20">
        <v>19266.470801133117</v>
      </c>
      <c r="J49" s="5">
        <v>8.9136932199131031</v>
      </c>
      <c r="K49" s="20">
        <v>8.7648984138687105</v>
      </c>
      <c r="L49" s="21"/>
      <c r="M49" s="5"/>
      <c r="N49" s="5"/>
      <c r="O49" s="5">
        <v>9059.1130690314803</v>
      </c>
      <c r="P49" s="5">
        <v>8943.0143349812861</v>
      </c>
      <c r="Q49" s="5">
        <v>17957.269319642415</v>
      </c>
      <c r="R49" s="5">
        <v>17855.721772385907</v>
      </c>
      <c r="S49" s="20">
        <v>19266.470801133117</v>
      </c>
      <c r="T49" s="21"/>
      <c r="U49" s="5"/>
      <c r="V49" s="5">
        <v>3.7372057566146255E-2</v>
      </c>
      <c r="W49" s="20">
        <v>8.4849410654161961E-3</v>
      </c>
      <c r="X49" s="21"/>
      <c r="Y49" s="5">
        <v>-2.4098202244947915</v>
      </c>
      <c r="Z49" s="5">
        <v>-2.0269989905604846</v>
      </c>
      <c r="AA49" s="20">
        <v>-1.908421707964262</v>
      </c>
      <c r="AB49" s="21">
        <v>0.1965923689968907</v>
      </c>
      <c r="AC49" s="5">
        <v>0.28384699999999996</v>
      </c>
      <c r="AD49" s="5">
        <v>0.42818799999999996</v>
      </c>
      <c r="AE49" s="20">
        <v>0.54993499999999995</v>
      </c>
      <c r="AF49" s="21">
        <v>-2.1449339272188617</v>
      </c>
      <c r="AG49" s="5">
        <v>-1.9281026524602132</v>
      </c>
      <c r="AH49" s="5">
        <v>-1.1551689655276143</v>
      </c>
      <c r="AI49" s="20">
        <v>-0.61764874194379626</v>
      </c>
      <c r="AJ49" s="21">
        <v>0.52236286896031081</v>
      </c>
      <c r="AK49" s="20">
        <v>0.47462981467445692</v>
      </c>
      <c r="AL49" s="21"/>
      <c r="AM49" s="20"/>
      <c r="AN49" s="21">
        <v>2.6808785375806776E-2</v>
      </c>
      <c r="AO49" s="20">
        <v>2.6987619427077281E-2</v>
      </c>
      <c r="AP49" s="23"/>
    </row>
    <row r="50" spans="1:42" x14ac:dyDescent="0.25">
      <c r="A50" s="16" t="s">
        <v>49</v>
      </c>
      <c r="B50" s="21">
        <v>5346.1903786540806</v>
      </c>
      <c r="C50" s="5">
        <v>9313.7819357152803</v>
      </c>
      <c r="D50" s="5">
        <v>11443.041172686462</v>
      </c>
      <c r="E50" s="20">
        <v>18626.056475592864</v>
      </c>
      <c r="F50" s="5">
        <v>19533.74006667042</v>
      </c>
      <c r="G50" s="5">
        <v>29502.194033443375</v>
      </c>
      <c r="H50" s="5">
        <v>30339.442751283485</v>
      </c>
      <c r="I50" s="20">
        <v>41667.261762322509</v>
      </c>
      <c r="J50" s="5">
        <v>9.8323167651608063</v>
      </c>
      <c r="K50" s="20">
        <v>9.6810790289098101</v>
      </c>
      <c r="L50" s="21">
        <v>12181.470833980118</v>
      </c>
      <c r="M50" s="5">
        <v>24386.146238332843</v>
      </c>
      <c r="N50" s="5">
        <v>25223.715712645011</v>
      </c>
      <c r="O50" s="5">
        <v>25675.654103794714</v>
      </c>
      <c r="P50" s="5">
        <v>26039.532178378569</v>
      </c>
      <c r="Q50" s="5">
        <v>34988.277505027043</v>
      </c>
      <c r="R50" s="5">
        <v>35600.391030075727</v>
      </c>
      <c r="S50" s="20">
        <v>41667.261762322509</v>
      </c>
      <c r="T50" s="21">
        <v>3.720701268862836E-2</v>
      </c>
      <c r="U50" s="5">
        <v>9.3509904396937849E-4</v>
      </c>
      <c r="V50" s="5">
        <v>1.5668709222917077E-2</v>
      </c>
      <c r="W50" s="20">
        <v>1.7638091358484598E-2</v>
      </c>
      <c r="X50" s="21">
        <v>-0.92942399964435785</v>
      </c>
      <c r="Y50" s="5">
        <v>-0.87304538654782549</v>
      </c>
      <c r="Z50" s="5">
        <v>-1.2126994235568782</v>
      </c>
      <c r="AA50" s="20">
        <v>-1.137072298063716</v>
      </c>
      <c r="AB50" s="21">
        <v>1.3284688826180115</v>
      </c>
      <c r="AC50" s="5">
        <v>2.389977</v>
      </c>
      <c r="AD50" s="5">
        <v>3.9623719999999998</v>
      </c>
      <c r="AE50" s="20">
        <v>5.047561</v>
      </c>
      <c r="AF50" s="21">
        <v>1.0073249817434475</v>
      </c>
      <c r="AG50" s="5">
        <v>1.6960189906871685</v>
      </c>
      <c r="AH50" s="5">
        <v>2.0142442737364079</v>
      </c>
      <c r="AI50" s="20">
        <v>2.5178351491842492</v>
      </c>
      <c r="AJ50" s="21">
        <v>0.12676100996209355</v>
      </c>
      <c r="AK50" s="20">
        <v>0.14702033338447412</v>
      </c>
      <c r="AL50" s="21">
        <v>1.9744973298979969</v>
      </c>
      <c r="AM50" s="20">
        <v>2.161522881189982</v>
      </c>
      <c r="AN50" s="21">
        <v>1.9207066277292073E-2</v>
      </c>
      <c r="AO50" s="20">
        <v>2.1380911753511533E-2</v>
      </c>
      <c r="AP50" s="23">
        <v>6.0509090909090908</v>
      </c>
    </row>
    <row r="51" spans="1:42" x14ac:dyDescent="0.25">
      <c r="A51" s="16" t="s">
        <v>50</v>
      </c>
      <c r="B51" s="21"/>
      <c r="E51" s="20">
        <v>20672.112639131952</v>
      </c>
      <c r="F51" s="5"/>
      <c r="G51" s="5"/>
      <c r="I51" s="20">
        <v>55427.144370224632</v>
      </c>
      <c r="J51" s="5">
        <v>9.9365408554419012</v>
      </c>
      <c r="K51" s="20">
        <v>9.822836589300616</v>
      </c>
      <c r="L51" s="21"/>
      <c r="M51" s="5"/>
      <c r="N51" s="5"/>
      <c r="O51" s="5"/>
      <c r="P51" s="5"/>
      <c r="Q51" s="5"/>
      <c r="R51" s="5">
        <v>61227.243271998224</v>
      </c>
      <c r="S51" s="20">
        <v>55427.144370224632</v>
      </c>
      <c r="T51" s="21"/>
      <c r="U51" s="5"/>
      <c r="V51" s="5"/>
      <c r="W51" s="20">
        <v>-1.099717270843259E-2</v>
      </c>
      <c r="X51" s="21"/>
      <c r="Y51" s="5"/>
      <c r="Z51" s="5"/>
      <c r="AA51" s="20">
        <v>-0.85171858455313698</v>
      </c>
      <c r="AB51" s="21"/>
      <c r="AC51" s="5"/>
      <c r="AD51" s="5"/>
      <c r="AE51" s="20">
        <v>0.16342399999999999</v>
      </c>
      <c r="AF51" s="21"/>
      <c r="AG51" s="5"/>
      <c r="AH51" s="5"/>
      <c r="AI51" s="20">
        <v>-0.80825314537407922</v>
      </c>
      <c r="AJ51" s="21"/>
      <c r="AK51" s="20">
        <v>0.4334244151910146</v>
      </c>
      <c r="AL51" s="21"/>
      <c r="AM51" s="20"/>
      <c r="AN51" s="21"/>
      <c r="AO51" s="20"/>
      <c r="AP51" s="23"/>
    </row>
    <row r="52" spans="1:42" x14ac:dyDescent="0.25">
      <c r="A52" s="16" t="s">
        <v>51</v>
      </c>
      <c r="B52" s="21"/>
      <c r="C52" s="5">
        <v>45260.885160056976</v>
      </c>
      <c r="D52" s="5">
        <v>79482.250584695532</v>
      </c>
      <c r="E52" s="20">
        <v>70583.863424874522</v>
      </c>
      <c r="F52" s="5"/>
      <c r="G52" s="5"/>
      <c r="H52" s="5">
        <v>124491.60048978956</v>
      </c>
      <c r="I52" s="20">
        <v>101675.57049336364</v>
      </c>
      <c r="J52" s="5">
        <v>11.164556833969696</v>
      </c>
      <c r="K52" s="20">
        <v>10.624529632687572</v>
      </c>
      <c r="L52" s="21"/>
      <c r="M52" s="5"/>
      <c r="N52" s="5"/>
      <c r="O52" s="5"/>
      <c r="P52" s="5"/>
      <c r="Q52" s="5">
        <v>104594.63419877454</v>
      </c>
      <c r="R52" s="5">
        <v>99671.825602517012</v>
      </c>
      <c r="S52" s="20">
        <v>101675.57049336364</v>
      </c>
      <c r="T52" s="21"/>
      <c r="U52" s="5"/>
      <c r="V52" s="5"/>
      <c r="W52" s="20">
        <v>2.2140047911245464E-3</v>
      </c>
      <c r="X52" s="21"/>
      <c r="Y52" s="5"/>
      <c r="Z52" s="5">
        <v>0.19909021717492384</v>
      </c>
      <c r="AA52" s="20">
        <v>-0.24500096616388939</v>
      </c>
      <c r="AB52" s="21"/>
      <c r="AC52" s="5">
        <v>1.6212000000000001E-2</v>
      </c>
      <c r="AD52" s="5">
        <v>4.2303E-2</v>
      </c>
      <c r="AE52" s="20">
        <v>6.4947999999999992E-2</v>
      </c>
      <c r="AF52" s="21"/>
      <c r="AG52" s="5">
        <v>-1.7163203565129481</v>
      </c>
      <c r="AH52" s="5">
        <v>-0.58734388931388781</v>
      </c>
      <c r="AI52" s="20">
        <v>-0.50299826758665001</v>
      </c>
      <c r="AJ52" s="21">
        <v>0.2407708442018878</v>
      </c>
      <c r="AK52" s="20">
        <v>0.22507560729980469</v>
      </c>
      <c r="AL52" s="21"/>
      <c r="AM52" s="20"/>
      <c r="AN52" s="21"/>
      <c r="AO52" s="20"/>
      <c r="AP52" s="23"/>
    </row>
    <row r="53" spans="1:42" x14ac:dyDescent="0.25">
      <c r="A53" s="16" t="s">
        <v>52</v>
      </c>
      <c r="B53" s="21">
        <v>3972.3615128501456</v>
      </c>
      <c r="C53" s="5">
        <v>12660.791034825994</v>
      </c>
      <c r="D53" s="5">
        <v>27060.358208081027</v>
      </c>
      <c r="E53" s="20">
        <v>33019.514451004325</v>
      </c>
      <c r="F53" s="5">
        <v>16721.983448920135</v>
      </c>
      <c r="G53" s="5">
        <v>38599.877434417773</v>
      </c>
      <c r="H53" s="5">
        <v>70104.497645355572</v>
      </c>
      <c r="I53" s="20">
        <v>78232.002120983714</v>
      </c>
      <c r="J53" s="5">
        <v>10.404854012672009</v>
      </c>
      <c r="K53" s="20">
        <v>10.300823114063425</v>
      </c>
      <c r="L53" s="21">
        <v>12227.174731326277</v>
      </c>
      <c r="M53" s="5">
        <v>29382.46570906174</v>
      </c>
      <c r="N53" s="5">
        <v>29892.911348629685</v>
      </c>
      <c r="O53" s="5">
        <v>49924.797217207743</v>
      </c>
      <c r="P53" s="5">
        <v>52258.300744235166</v>
      </c>
      <c r="Q53" s="5">
        <v>74406.788577337546</v>
      </c>
      <c r="R53" s="5">
        <v>75438.856986878571</v>
      </c>
      <c r="S53" s="20">
        <v>78232.002120983714</v>
      </c>
      <c r="T53" s="21">
        <v>4.7225265583329179E-2</v>
      </c>
      <c r="U53" s="5">
        <v>2.7362203294235998E-2</v>
      </c>
      <c r="V53" s="5">
        <v>1.877129273902578E-2</v>
      </c>
      <c r="W53" s="20">
        <v>4.0477602750159658E-3</v>
      </c>
      <c r="X53" s="21">
        <v>-1.0848430019195692</v>
      </c>
      <c r="Y53" s="5">
        <v>-0.60426091995142628</v>
      </c>
      <c r="Z53" s="5">
        <v>-0.37516107810732391</v>
      </c>
      <c r="AA53" s="20">
        <v>-0.50710923077022318</v>
      </c>
      <c r="AB53" s="21">
        <v>0.57208447917847638</v>
      </c>
      <c r="AC53" s="5">
        <v>0.50859999999999994</v>
      </c>
      <c r="AD53" s="5">
        <v>0.69359999999999999</v>
      </c>
      <c r="AE53" s="20">
        <v>0.86849499999999991</v>
      </c>
      <c r="AF53" s="21">
        <v>-0.13219416003351048</v>
      </c>
      <c r="AG53" s="5">
        <v>0.45565648823635763</v>
      </c>
      <c r="AH53" s="5">
        <v>1.1322296571856734</v>
      </c>
      <c r="AI53" s="20">
        <v>1.3304737900029955</v>
      </c>
      <c r="AJ53" s="21">
        <v>0.47391467523284075</v>
      </c>
      <c r="AK53" s="20">
        <v>0.41507842962940533</v>
      </c>
      <c r="AL53" s="21">
        <v>2.1407393711369211</v>
      </c>
      <c r="AM53" s="20">
        <v>2.3271263837814331</v>
      </c>
      <c r="AN53" s="21">
        <v>4.9136796585425246E-2</v>
      </c>
      <c r="AO53" s="20">
        <v>3.6545825830457401E-2</v>
      </c>
      <c r="AP53" s="23"/>
    </row>
    <row r="54" spans="1:42" x14ac:dyDescent="0.25">
      <c r="A54" s="16" t="s">
        <v>53</v>
      </c>
      <c r="B54" s="21"/>
      <c r="D54" s="5">
        <v>22899.190504610924</v>
      </c>
      <c r="E54" s="20">
        <v>37377.318447978701</v>
      </c>
      <c r="F54" s="5"/>
      <c r="G54" s="5"/>
      <c r="H54" s="5">
        <v>48214.542644523877</v>
      </c>
      <c r="I54" s="20">
        <v>72888.605903041011</v>
      </c>
      <c r="J54" s="5">
        <v>10.528819340822022</v>
      </c>
      <c r="K54" s="20">
        <v>10.209038986313809</v>
      </c>
      <c r="L54" s="21"/>
      <c r="M54" s="5"/>
      <c r="N54" s="5"/>
      <c r="O54" s="5"/>
      <c r="P54" s="5">
        <v>41407.70003531636</v>
      </c>
      <c r="Q54" s="5">
        <v>61232.128394053645</v>
      </c>
      <c r="R54" s="5">
        <v>63271.844907853556</v>
      </c>
      <c r="S54" s="20">
        <v>72888.605903041011</v>
      </c>
      <c r="T54" s="21"/>
      <c r="U54" s="5"/>
      <c r="V54" s="5">
        <v>2.0803176962298275E-2</v>
      </c>
      <c r="W54" s="20">
        <v>1.5845550925612573E-2</v>
      </c>
      <c r="X54" s="21"/>
      <c r="Y54" s="5"/>
      <c r="Z54" s="5">
        <v>-0.749487340341913</v>
      </c>
      <c r="AA54" s="20">
        <v>-0.57785569971911444</v>
      </c>
      <c r="AB54" s="21"/>
      <c r="AC54" s="5"/>
      <c r="AD54" s="5">
        <v>10.289372999999999</v>
      </c>
      <c r="AE54" s="20">
        <v>10.689209</v>
      </c>
      <c r="AF54" s="21"/>
      <c r="AG54" s="5"/>
      <c r="AH54" s="5">
        <v>3.662232826333899</v>
      </c>
      <c r="AI54" s="20">
        <v>3.9646672964349015</v>
      </c>
      <c r="AJ54" s="21">
        <v>0.23326064917174252</v>
      </c>
      <c r="AK54" s="20">
        <v>0.26560048808654152</v>
      </c>
      <c r="AL54" s="21">
        <v>3.3573122241280298</v>
      </c>
      <c r="AM54" s="20">
        <v>3.5327268838882446</v>
      </c>
      <c r="AN54" s="21"/>
      <c r="AO54" s="20"/>
      <c r="AP54" s="23"/>
    </row>
    <row r="55" spans="1:42" x14ac:dyDescent="0.25">
      <c r="A55" s="16" t="s">
        <v>54</v>
      </c>
      <c r="B55" s="21">
        <v>14921.607394611065</v>
      </c>
      <c r="C55" s="5">
        <v>28580.076670443559</v>
      </c>
      <c r="D55" s="5">
        <v>41886.355113449506</v>
      </c>
      <c r="E55" s="20">
        <v>51634.369966035083</v>
      </c>
      <c r="F55" s="5">
        <v>29167.225130738578</v>
      </c>
      <c r="G55" s="5">
        <v>57804.900096153506</v>
      </c>
      <c r="H55" s="5">
        <v>86093.890416413691</v>
      </c>
      <c r="I55" s="20">
        <v>96268.134392570355</v>
      </c>
      <c r="J55" s="5">
        <v>10.851942814346838</v>
      </c>
      <c r="K55" s="20">
        <v>10.51258165920154</v>
      </c>
      <c r="L55" s="21">
        <v>16042.613706959059</v>
      </c>
      <c r="M55" s="5">
        <v>42392.645271981535</v>
      </c>
      <c r="N55" s="5">
        <v>44151.824257841894</v>
      </c>
      <c r="O55" s="5">
        <v>67176.346786369526</v>
      </c>
      <c r="P55" s="5">
        <v>71214.113582838181</v>
      </c>
      <c r="Q55" s="5">
        <v>88159.502198188115</v>
      </c>
      <c r="R55" s="5">
        <v>91386.347207560611</v>
      </c>
      <c r="S55" s="20">
        <v>96268.134392570355</v>
      </c>
      <c r="T55" s="21">
        <v>5.2473904042284136E-2</v>
      </c>
      <c r="U55" s="5">
        <v>2.2334550699925071E-2</v>
      </c>
      <c r="V55" s="5">
        <v>1.1297906556370307E-2</v>
      </c>
      <c r="W55" s="20">
        <v>5.7991136321040582E-3</v>
      </c>
      <c r="X55" s="21">
        <v>-0.52852157801645938</v>
      </c>
      <c r="Y55" s="5">
        <v>-0.20043647230797246</v>
      </c>
      <c r="Z55" s="5">
        <v>-0.16970958075143719</v>
      </c>
      <c r="AA55" s="20">
        <v>-0.29965066419710273</v>
      </c>
      <c r="AB55" s="21">
        <v>73.19634514673335</v>
      </c>
      <c r="AC55" s="5">
        <v>78.28309999999999</v>
      </c>
      <c r="AD55" s="5">
        <v>81.400881999999996</v>
      </c>
      <c r="AE55" s="20">
        <v>83.517044999999996</v>
      </c>
      <c r="AF55" s="21">
        <v>6.042869503468796</v>
      </c>
      <c r="AG55" s="5">
        <v>6.3062816147961644</v>
      </c>
      <c r="AH55" s="5">
        <v>6.3343658791023731</v>
      </c>
      <c r="AI55" s="20">
        <v>6.3436067848090518</v>
      </c>
      <c r="AJ55" s="21">
        <v>0.31459236326741008</v>
      </c>
      <c r="AK55" s="20">
        <v>0.28399839624762535</v>
      </c>
      <c r="AL55" s="21">
        <v>3.1521576555763802</v>
      </c>
      <c r="AM55" s="20">
        <v>3.3061437805493674</v>
      </c>
      <c r="AN55" s="21">
        <v>2.613954361964721E-2</v>
      </c>
      <c r="AO55" s="20">
        <v>2.1263199271361444E-2</v>
      </c>
      <c r="AP55" s="23">
        <v>8.586363636363636</v>
      </c>
    </row>
    <row r="56" spans="1:42" x14ac:dyDescent="0.25">
      <c r="A56" s="16" t="s">
        <v>55</v>
      </c>
      <c r="B56" s="21"/>
      <c r="C56" s="5">
        <v>2595.5961944532469</v>
      </c>
      <c r="D56" s="5">
        <v>1638.1685761810638</v>
      </c>
      <c r="E56" s="20">
        <v>4904.2163072897411</v>
      </c>
      <c r="F56" s="5"/>
      <c r="G56" s="5">
        <v>8786.7066232912748</v>
      </c>
      <c r="H56" s="5">
        <v>4999.753503843358</v>
      </c>
      <c r="I56" s="20">
        <v>12818.686234252214</v>
      </c>
      <c r="J56" s="5">
        <v>8.4978505849813413</v>
      </c>
      <c r="K56" s="20">
        <v>8.5588641567788457</v>
      </c>
      <c r="L56" s="21"/>
      <c r="M56" s="5"/>
      <c r="N56" s="5"/>
      <c r="O56" s="5">
        <v>5534.5248235251483</v>
      </c>
      <c r="P56" s="5">
        <v>5585.1218180023507</v>
      </c>
      <c r="Q56" s="5">
        <v>6530.3879032370696</v>
      </c>
      <c r="R56" s="5">
        <v>7086.2491115834182</v>
      </c>
      <c r="S56" s="20">
        <v>12818.686234252214</v>
      </c>
      <c r="T56" s="21"/>
      <c r="U56" s="5"/>
      <c r="V56" s="5">
        <v>8.2634342353109513E-3</v>
      </c>
      <c r="W56" s="20">
        <v>6.8078102407093999E-2</v>
      </c>
      <c r="X56" s="21"/>
      <c r="Y56" s="5">
        <v>-2.0842700527716147</v>
      </c>
      <c r="Z56" s="5">
        <v>-3.0157594185209189</v>
      </c>
      <c r="AA56" s="20">
        <v>-2.3158840604777842</v>
      </c>
      <c r="AB56" s="21"/>
      <c r="AC56" s="5">
        <v>0.35896</v>
      </c>
      <c r="AD56" s="5">
        <v>0.717584</v>
      </c>
      <c r="AE56" s="20">
        <v>0.97355999999999998</v>
      </c>
      <c r="AF56" s="21"/>
      <c r="AG56" s="5">
        <v>-1.4774880632408238</v>
      </c>
      <c r="AH56" s="5">
        <v>-1.6382667185360349</v>
      </c>
      <c r="AI56" s="20">
        <v>-0.46233201010489755</v>
      </c>
      <c r="AJ56" s="21">
        <v>0.11435848053905272</v>
      </c>
      <c r="AK56" s="20">
        <v>0.22899914003908634</v>
      </c>
      <c r="AL56" s="21"/>
      <c r="AM56" s="20"/>
      <c r="AN56" s="21"/>
      <c r="AO56" s="20"/>
      <c r="AP56" s="23"/>
    </row>
    <row r="57" spans="1:42" x14ac:dyDescent="0.25">
      <c r="A57" s="16" t="s">
        <v>56</v>
      </c>
      <c r="B57" s="21"/>
      <c r="C57" s="5">
        <v>4025.953512518216</v>
      </c>
      <c r="D57" s="5">
        <v>8595.8382523667442</v>
      </c>
      <c r="E57" s="20">
        <v>10657.747374073921</v>
      </c>
      <c r="F57" s="5"/>
      <c r="G57" s="5"/>
      <c r="H57" s="5">
        <v>24266.389698553656</v>
      </c>
      <c r="I57" s="20"/>
      <c r="J57" s="5">
        <v>9.2740423596366011</v>
      </c>
      <c r="K57" s="20">
        <v>9.4537377720828282</v>
      </c>
      <c r="L57" s="21"/>
      <c r="M57" s="5"/>
      <c r="N57" s="5"/>
      <c r="O57" s="5">
        <v>19145.132037070645</v>
      </c>
      <c r="P57" s="5">
        <v>20414.977230617176</v>
      </c>
      <c r="Q57" s="5"/>
      <c r="R57" s="5"/>
      <c r="S57" s="20"/>
      <c r="T57" s="21"/>
      <c r="U57" s="5"/>
      <c r="V57" s="5"/>
      <c r="W57" s="20"/>
      <c r="X57" s="21"/>
      <c r="Y57" s="5"/>
      <c r="Z57" s="5">
        <v>-1.4360557775601885</v>
      </c>
      <c r="AA57" s="20"/>
      <c r="AB57" s="21"/>
      <c r="AC57" s="5">
        <v>7.5313999999999992E-2</v>
      </c>
      <c r="AD57" s="5">
        <v>6.9650000000000004E-2</v>
      </c>
      <c r="AE57" s="20">
        <v>7.1807999999999997E-2</v>
      </c>
      <c r="AF57" s="21"/>
      <c r="AG57" s="5">
        <v>-2.6000874416854685</v>
      </c>
      <c r="AH57" s="5">
        <v>-2.3129747662720757</v>
      </c>
      <c r="AI57" s="20">
        <v>-2.2931038011844365</v>
      </c>
      <c r="AJ57" s="21">
        <v>9.0614946979668834E-2</v>
      </c>
      <c r="AK57" s="20">
        <v>0.11837532915174961</v>
      </c>
      <c r="AL57" s="21"/>
      <c r="AM57" s="20"/>
      <c r="AN57" s="21"/>
      <c r="AO57" s="20"/>
      <c r="AP57" s="23"/>
    </row>
    <row r="58" spans="1:42" x14ac:dyDescent="0.25">
      <c r="A58" s="16" t="s">
        <v>57</v>
      </c>
      <c r="B58" s="21">
        <v>16531.566028823061</v>
      </c>
      <c r="C58" s="5">
        <v>29548.976057510376</v>
      </c>
      <c r="D58" s="5">
        <v>45360.611901571072</v>
      </c>
      <c r="E58" s="20">
        <v>53905.930021712178</v>
      </c>
      <c r="F58" s="5">
        <v>35881.424164484946</v>
      </c>
      <c r="G58" s="5">
        <v>60185.189655531896</v>
      </c>
      <c r="H58" s="5">
        <v>87911.350152664716</v>
      </c>
      <c r="I58" s="20">
        <v>104695.6441726316</v>
      </c>
      <c r="J58" s="5">
        <v>10.894995769801145</v>
      </c>
      <c r="K58" s="20">
        <v>10.4777302186461</v>
      </c>
      <c r="L58" s="21">
        <v>27751.558149993169</v>
      </c>
      <c r="M58" s="5">
        <v>50371.247667837793</v>
      </c>
      <c r="N58" s="5">
        <v>50481.114526333273</v>
      </c>
      <c r="O58" s="5">
        <v>69377.958613645125</v>
      </c>
      <c r="P58" s="5">
        <v>70665.979731039071</v>
      </c>
      <c r="Q58" s="5">
        <v>89911.096547691835</v>
      </c>
      <c r="R58" s="5">
        <v>93712.771354620767</v>
      </c>
      <c r="S58" s="20">
        <v>104695.6441726316</v>
      </c>
      <c r="T58" s="21">
        <v>3.1872575812981641E-2</v>
      </c>
      <c r="U58" s="5">
        <v>1.6876077911977871E-2</v>
      </c>
      <c r="V58" s="5">
        <v>1.275737934445087E-2</v>
      </c>
      <c r="W58" s="20">
        <v>1.2389795784231161E-2</v>
      </c>
      <c r="X58" s="21">
        <v>-0.3213475010326563</v>
      </c>
      <c r="Y58" s="5">
        <v>-0.1600837181069833</v>
      </c>
      <c r="Z58" s="5">
        <v>-0.14881910841197279</v>
      </c>
      <c r="AA58" s="20">
        <v>-0.21573051481629729</v>
      </c>
      <c r="AB58" s="21">
        <v>4.5833084108846691</v>
      </c>
      <c r="AC58" s="5">
        <v>5.123945</v>
      </c>
      <c r="AD58" s="5">
        <v>5.3411939999999998</v>
      </c>
      <c r="AE58" s="20">
        <v>5.7718759999999998</v>
      </c>
      <c r="AF58" s="21">
        <v>3.3746064339773585</v>
      </c>
      <c r="AG58" s="5">
        <v>3.6132137587056157</v>
      </c>
      <c r="AH58" s="5">
        <v>3.690113023203287</v>
      </c>
      <c r="AI58" s="20">
        <v>3.714606155161448</v>
      </c>
      <c r="AJ58" s="21">
        <v>0.26430520160896021</v>
      </c>
      <c r="AK58" s="20">
        <v>0.2646314521630605</v>
      </c>
      <c r="AL58" s="21">
        <v>2.934373652062765</v>
      </c>
      <c r="AM58" s="20">
        <v>3.0970418651898703</v>
      </c>
      <c r="AN58" s="21">
        <v>2.555539290627995E-2</v>
      </c>
      <c r="AO58" s="20">
        <v>2.0235384970944903E-2</v>
      </c>
      <c r="AP58" s="23">
        <v>8.7172727272727286</v>
      </c>
    </row>
    <row r="59" spans="1:42" x14ac:dyDescent="0.25">
      <c r="A59" s="16" t="s">
        <v>58</v>
      </c>
      <c r="B59" s="21">
        <v>2937.1189619251886</v>
      </c>
      <c r="C59" s="5">
        <v>5736.7334274276709</v>
      </c>
      <c r="D59" s="5">
        <v>8980.523632323695</v>
      </c>
      <c r="E59" s="20">
        <v>18214.728386590206</v>
      </c>
      <c r="F59" s="5">
        <v>12962.643822823233</v>
      </c>
      <c r="G59" s="5">
        <v>21218.863790545991</v>
      </c>
      <c r="H59" s="5">
        <v>25363.67689266985</v>
      </c>
      <c r="I59" s="20">
        <v>38154.756145649888</v>
      </c>
      <c r="J59" s="5">
        <v>9.8099857978074798</v>
      </c>
      <c r="K59" s="20">
        <v>9.5640765459328509</v>
      </c>
      <c r="L59" s="21"/>
      <c r="M59" s="5">
        <v>13224.756492230921</v>
      </c>
      <c r="N59" s="5">
        <v>14974.563672389748</v>
      </c>
      <c r="O59" s="5">
        <v>21729.887318176799</v>
      </c>
      <c r="P59" s="5">
        <v>20080.046877241253</v>
      </c>
      <c r="Q59" s="5">
        <v>30219.561821492411</v>
      </c>
      <c r="R59" s="5">
        <v>31458.332247270035</v>
      </c>
      <c r="S59" s="20">
        <v>38154.756145649888</v>
      </c>
      <c r="T59" s="21"/>
      <c r="U59" s="5">
        <v>1.978988465749687E-2</v>
      </c>
      <c r="V59" s="5">
        <v>2.1746924106502696E-2</v>
      </c>
      <c r="W59" s="20">
        <v>2.1674500463542135E-2</v>
      </c>
      <c r="X59" s="21">
        <v>-1.3394955610743582</v>
      </c>
      <c r="Y59" s="5">
        <v>-1.2026194336628302</v>
      </c>
      <c r="Z59" s="5">
        <v>-1.3918299235678424</v>
      </c>
      <c r="AA59" s="20">
        <v>-1.2251376093210564</v>
      </c>
      <c r="AB59" s="21">
        <v>3.2877226773470607</v>
      </c>
      <c r="AC59" s="5">
        <v>5.8039269999999998</v>
      </c>
      <c r="AD59" s="5">
        <v>8.4713209999999997</v>
      </c>
      <c r="AE59" s="20">
        <v>10.738958</v>
      </c>
      <c r="AF59" s="21">
        <v>1.314537975973022</v>
      </c>
      <c r="AG59" s="5">
        <v>2.0986647329132846</v>
      </c>
      <c r="AH59" s="5">
        <v>2.5317643007832604</v>
      </c>
      <c r="AI59" s="20">
        <v>3.2504770893981587</v>
      </c>
      <c r="AJ59" s="21">
        <v>0.19063641503453255</v>
      </c>
      <c r="AK59" s="20">
        <v>0.20109106805175542</v>
      </c>
      <c r="AL59" s="21">
        <v>1.7192545024360097</v>
      </c>
      <c r="AM59" s="20">
        <v>1.9486566801865897</v>
      </c>
      <c r="AN59" s="21">
        <v>2.8334728988958391E-2</v>
      </c>
      <c r="AO59" s="20">
        <v>3.141210254324589E-2</v>
      </c>
      <c r="AP59" s="23">
        <v>5.2645454545454546</v>
      </c>
    </row>
    <row r="60" spans="1:42" x14ac:dyDescent="0.25">
      <c r="A60" s="16" t="s">
        <v>59</v>
      </c>
      <c r="B60" s="21">
        <v>6473.9999777481298</v>
      </c>
      <c r="C60" s="5">
        <v>8668.6193352657028</v>
      </c>
      <c r="D60" s="5">
        <v>8463.8779230941327</v>
      </c>
      <c r="E60" s="20">
        <v>11184.713226151158</v>
      </c>
      <c r="F60" s="5">
        <v>37449.086429782459</v>
      </c>
      <c r="G60" s="5">
        <v>50111.408077227868</v>
      </c>
      <c r="H60" s="5">
        <v>41389.811092692296</v>
      </c>
      <c r="I60" s="20">
        <v>42714.156174486023</v>
      </c>
      <c r="J60" s="5">
        <v>9.3223032344494676</v>
      </c>
      <c r="K60" s="20">
        <v>9.0423685713148387</v>
      </c>
      <c r="L60" s="21"/>
      <c r="M60" s="5">
        <v>41691.538208424077</v>
      </c>
      <c r="N60" s="5">
        <v>45365.972817570597</v>
      </c>
      <c r="O60" s="5">
        <v>46368.737701369842</v>
      </c>
      <c r="P60" s="5">
        <v>45415.469304051192</v>
      </c>
      <c r="Q60" s="5">
        <v>38853.584295713721</v>
      </c>
      <c r="R60" s="5">
        <v>39207.792305266201</v>
      </c>
      <c r="S60" s="20">
        <v>42714.156174486023</v>
      </c>
      <c r="T60" s="21"/>
      <c r="U60" s="5">
        <v>1.1513543578522967E-3</v>
      </c>
      <c r="V60" s="5">
        <v>-8.1796498583889266E-3</v>
      </c>
      <c r="W60" s="20">
        <v>9.5626416820822069E-3</v>
      </c>
      <c r="X60" s="21">
        <v>-0.27858491460087065</v>
      </c>
      <c r="Y60" s="5">
        <v>-0.34326133284101401</v>
      </c>
      <c r="Z60" s="5">
        <v>-0.90211328883910014</v>
      </c>
      <c r="AA60" s="20">
        <v>-1.1122576372652226</v>
      </c>
      <c r="AB60" s="21">
        <v>11.326767445094495</v>
      </c>
      <c r="AC60" s="5">
        <v>19.221664999999998</v>
      </c>
      <c r="AD60" s="5">
        <v>31.042234999999998</v>
      </c>
      <c r="AE60" s="20">
        <v>43.053053999999996</v>
      </c>
      <c r="AF60" s="21">
        <v>3.3418765672925783</v>
      </c>
      <c r="AG60" s="5">
        <v>3.7089875766555034</v>
      </c>
      <c r="AH60" s="5">
        <v>3.7711757990231476</v>
      </c>
      <c r="AI60" s="20">
        <v>4.1513496312745044</v>
      </c>
      <c r="AJ60" s="21">
        <v>0.3728698284887686</v>
      </c>
      <c r="AK60" s="20">
        <v>0.34948727265000346</v>
      </c>
      <c r="AL60" s="21">
        <v>1.3660413608318422</v>
      </c>
      <c r="AM60" s="20">
        <v>1.5956559876600902</v>
      </c>
      <c r="AN60" s="21">
        <v>6.722829943258235E-3</v>
      </c>
      <c r="AO60" s="20">
        <v>9.3100853335619238E-3</v>
      </c>
      <c r="AP60" s="23">
        <v>3.839999999999999</v>
      </c>
    </row>
    <row r="61" spans="1:42" x14ac:dyDescent="0.25">
      <c r="A61" s="16" t="s">
        <v>60</v>
      </c>
      <c r="B61" s="21">
        <v>4733.0861912065593</v>
      </c>
      <c r="C61" s="5">
        <v>8071.8823583841968</v>
      </c>
      <c r="D61" s="5">
        <v>8032.7461682612811</v>
      </c>
      <c r="E61" s="20">
        <v>11175.549446627891</v>
      </c>
      <c r="F61" s="5">
        <v>16259.251149823267</v>
      </c>
      <c r="G61" s="5">
        <v>27170.023847587432</v>
      </c>
      <c r="H61" s="5">
        <v>22177.945226834523</v>
      </c>
      <c r="I61" s="20">
        <v>23544.07315056178</v>
      </c>
      <c r="J61" s="5">
        <v>9.3214835857565692</v>
      </c>
      <c r="K61" s="20">
        <v>9.0275085306157301</v>
      </c>
      <c r="L61" s="21">
        <v>11932.194522796293</v>
      </c>
      <c r="M61" s="5">
        <v>19222.294243310436</v>
      </c>
      <c r="N61" s="5">
        <v>19972.984374835931</v>
      </c>
      <c r="O61" s="5">
        <v>25617.782678344407</v>
      </c>
      <c r="P61" s="5">
        <v>24985.439368508669</v>
      </c>
      <c r="Q61" s="5">
        <v>22637.798725715871</v>
      </c>
      <c r="R61" s="5">
        <v>22648.708850547573</v>
      </c>
      <c r="S61" s="20">
        <v>23544.07315056178</v>
      </c>
      <c r="T61" s="21">
        <v>2.5413911415553603E-2</v>
      </c>
      <c r="U61" s="5">
        <v>1.3186509773341459E-2</v>
      </c>
      <c r="V61" s="5">
        <v>-5.1798125151033547E-3</v>
      </c>
      <c r="W61" s="20">
        <v>4.3172115319036752E-3</v>
      </c>
      <c r="X61" s="21">
        <v>-1.1129051815555233</v>
      </c>
      <c r="Y61" s="5">
        <v>-0.95539571998753936</v>
      </c>
      <c r="Z61" s="5">
        <v>-1.5260496936876331</v>
      </c>
      <c r="AA61" s="20">
        <v>-1.7079139109927588</v>
      </c>
      <c r="AB61" s="21">
        <v>4.5127103146108452</v>
      </c>
      <c r="AC61" s="5">
        <v>7.9891859999999992</v>
      </c>
      <c r="AD61" s="5">
        <v>12.681122999999999</v>
      </c>
      <c r="AE61" s="20">
        <v>17.373661999999999</v>
      </c>
      <c r="AF61" s="21">
        <v>2.1083890813810076</v>
      </c>
      <c r="AG61" s="5">
        <v>2.7597156026138956</v>
      </c>
      <c r="AH61" s="5">
        <v>2.8236606183229034</v>
      </c>
      <c r="AI61" s="20">
        <v>3.2430521947488975</v>
      </c>
      <c r="AJ61" s="21">
        <v>0.23610707681353499</v>
      </c>
      <c r="AK61" s="20">
        <v>0.24203388268748918</v>
      </c>
      <c r="AL61" s="21">
        <v>2.0066457259945754</v>
      </c>
      <c r="AM61" s="20">
        <v>2.2153104186058044</v>
      </c>
      <c r="AN61" s="21">
        <v>1.3311545041901018E-2</v>
      </c>
      <c r="AO61" s="20">
        <v>1.4668419406397071E-2</v>
      </c>
      <c r="AP61" s="23">
        <v>5.9045454545454534</v>
      </c>
    </row>
    <row r="62" spans="1:42" x14ac:dyDescent="0.25">
      <c r="A62" s="16" t="s">
        <v>61</v>
      </c>
      <c r="B62" s="21">
        <v>1876.8964941375846</v>
      </c>
      <c r="C62" s="5">
        <v>4083.631409896816</v>
      </c>
      <c r="D62" s="5">
        <v>8380.7221443081908</v>
      </c>
      <c r="E62" s="20">
        <v>12826.749099965293</v>
      </c>
      <c r="F62" s="5">
        <v>7679.9685080920717</v>
      </c>
      <c r="G62" s="5">
        <v>16999.547014897875</v>
      </c>
      <c r="H62" s="5">
        <v>33801.975054879062</v>
      </c>
      <c r="I62" s="20">
        <v>48056.338065641845</v>
      </c>
      <c r="J62" s="5">
        <v>9.4592880428033528</v>
      </c>
      <c r="K62" s="20">
        <v>9.279226206427813</v>
      </c>
      <c r="L62" s="21">
        <v>6326.2869730032935</v>
      </c>
      <c r="M62" s="5">
        <v>10776.44846472003</v>
      </c>
      <c r="N62" s="5">
        <v>12352.029802935705</v>
      </c>
      <c r="O62" s="5">
        <v>26582.617422887593</v>
      </c>
      <c r="P62" s="5">
        <v>27461.592209602382</v>
      </c>
      <c r="Q62" s="5">
        <v>39324.405492493315</v>
      </c>
      <c r="R62" s="5">
        <v>40849.647127076169</v>
      </c>
      <c r="S62" s="20">
        <v>48056.338065641845</v>
      </c>
      <c r="T62" s="21">
        <v>2.8430843561168873E-2</v>
      </c>
      <c r="U62" s="5">
        <v>4.116345600775273E-2</v>
      </c>
      <c r="V62" s="5">
        <v>1.9077426503994133E-2</v>
      </c>
      <c r="W62" s="20">
        <v>1.8216810277575934E-2</v>
      </c>
      <c r="X62" s="21">
        <v>-1.8629517832258899</v>
      </c>
      <c r="Y62" s="5">
        <v>-1.4243233236242971</v>
      </c>
      <c r="Z62" s="5">
        <v>-1.104628796150342</v>
      </c>
      <c r="AA62" s="20">
        <v>-0.99441399654163354</v>
      </c>
      <c r="AB62" s="21">
        <v>27.598116761122217</v>
      </c>
      <c r="AC62" s="5">
        <v>43.309062999999995</v>
      </c>
      <c r="AD62" s="5">
        <v>68.831560999999994</v>
      </c>
      <c r="AE62" s="20">
        <v>100.38807299999999</v>
      </c>
      <c r="AF62" s="21">
        <v>2.9942808391218056</v>
      </c>
      <c r="AG62" s="5">
        <v>3.7685885807293582</v>
      </c>
      <c r="AH62" s="5">
        <v>4.5576161112343421</v>
      </c>
      <c r="AI62" s="20">
        <v>5.1349446758845243</v>
      </c>
      <c r="AJ62" s="21">
        <v>6.5734052530876025E-2</v>
      </c>
      <c r="AK62" s="20">
        <v>7.9967854234079525E-2</v>
      </c>
      <c r="AL62" s="21">
        <v>1.4196219269822283</v>
      </c>
      <c r="AM62" s="20">
        <v>1.7143930951754252</v>
      </c>
      <c r="AN62" s="21">
        <v>3.8116342549187499E-2</v>
      </c>
      <c r="AO62" s="20">
        <v>3.31111661294472E-2</v>
      </c>
      <c r="AP62" s="23">
        <v>3.7154545454545458</v>
      </c>
    </row>
    <row r="63" spans="1:42" x14ac:dyDescent="0.25">
      <c r="A63" s="16" t="s">
        <v>62</v>
      </c>
      <c r="B63" s="21">
        <v>8579.7383216671169</v>
      </c>
      <c r="C63" s="5">
        <v>20963.269369706712</v>
      </c>
      <c r="D63" s="5">
        <v>34046.598296709883</v>
      </c>
      <c r="E63" s="20">
        <v>40565.744736008324</v>
      </c>
      <c r="F63" s="5">
        <v>21284.446651674865</v>
      </c>
      <c r="G63" s="5">
        <v>62109.179660000664</v>
      </c>
      <c r="H63" s="5">
        <v>83702.615744589115</v>
      </c>
      <c r="I63" s="20">
        <v>95406.143112865393</v>
      </c>
      <c r="J63" s="5">
        <v>10.610679263738868</v>
      </c>
      <c r="K63" s="20">
        <v>10.278982156341144</v>
      </c>
      <c r="L63" s="21">
        <v>12421.148715798301</v>
      </c>
      <c r="M63" s="5">
        <v>40007.489751551351</v>
      </c>
      <c r="N63" s="5">
        <v>41147.626312112821</v>
      </c>
      <c r="O63" s="5">
        <v>75082.189539838175</v>
      </c>
      <c r="P63" s="5">
        <v>75167.319380090456</v>
      </c>
      <c r="Q63" s="5">
        <v>86827.167465836115</v>
      </c>
      <c r="R63" s="5">
        <v>88264.181455719692</v>
      </c>
      <c r="S63" s="20">
        <v>95406.143112865393</v>
      </c>
      <c r="T63" s="21">
        <v>6.3495766239928919E-2</v>
      </c>
      <c r="U63" s="5">
        <v>3.2159834319076319E-2</v>
      </c>
      <c r="V63" s="5">
        <v>7.6185062668707726E-3</v>
      </c>
      <c r="W63" s="20">
        <v>8.6828783151216005E-3</v>
      </c>
      <c r="X63" s="21">
        <v>-0.84359062802845952</v>
      </c>
      <c r="Y63" s="5">
        <v>-0.12861622251604937</v>
      </c>
      <c r="Z63" s="5">
        <v>-0.19787780207254715</v>
      </c>
      <c r="AA63" s="20">
        <v>-0.30864505929395147</v>
      </c>
      <c r="AB63" s="21">
        <v>30.647762366592385</v>
      </c>
      <c r="AC63" s="5">
        <v>37.698195999999996</v>
      </c>
      <c r="AD63" s="5">
        <v>40.824753999999999</v>
      </c>
      <c r="AE63" s="20">
        <v>46.736775999999999</v>
      </c>
      <c r="AF63" s="21">
        <v>4.618876758369332</v>
      </c>
      <c r="AG63" s="5">
        <v>5.2656240869811031</v>
      </c>
      <c r="AH63" s="5">
        <v>5.4370383880406434</v>
      </c>
      <c r="AI63" s="20">
        <v>5.5218238408501064</v>
      </c>
      <c r="AJ63" s="21">
        <v>0.25453260431929331</v>
      </c>
      <c r="AK63" s="20">
        <v>0.26253051360448204</v>
      </c>
      <c r="AL63" s="21">
        <v>2.2470076607494818</v>
      </c>
      <c r="AM63" s="20">
        <v>2.4254284342130026</v>
      </c>
      <c r="AN63" s="21">
        <v>3.5058728635732228E-2</v>
      </c>
      <c r="AO63" s="20">
        <v>2.668057686983949E-2</v>
      </c>
      <c r="AP63" s="23">
        <v>7.1099999999999994</v>
      </c>
    </row>
    <row r="64" spans="1:42" x14ac:dyDescent="0.25">
      <c r="A64" s="16" t="s">
        <v>63</v>
      </c>
      <c r="B64" s="21"/>
      <c r="D64" s="5">
        <v>16254.230026795569</v>
      </c>
      <c r="E64" s="20">
        <v>33764.775439068289</v>
      </c>
      <c r="F64" s="5"/>
      <c r="G64" s="5"/>
      <c r="H64" s="5">
        <v>37912.885267818063</v>
      </c>
      <c r="I64" s="20">
        <v>66510.897291353132</v>
      </c>
      <c r="J64" s="5">
        <v>10.427173391285457</v>
      </c>
      <c r="K64" s="20">
        <v>10.139136850121693</v>
      </c>
      <c r="L64" s="21"/>
      <c r="M64" s="5"/>
      <c r="N64" s="5"/>
      <c r="O64" s="5"/>
      <c r="P64" s="5">
        <v>28860.062986951518</v>
      </c>
      <c r="Q64" s="5">
        <v>52520.090873464469</v>
      </c>
      <c r="R64" s="5">
        <v>56779.636563260596</v>
      </c>
      <c r="S64" s="20">
        <v>66510.897291353132</v>
      </c>
      <c r="T64" s="21"/>
      <c r="U64" s="5"/>
      <c r="V64" s="5">
        <v>3.2014250917176801E-2</v>
      </c>
      <c r="W64" s="20">
        <v>1.7731825118857403E-2</v>
      </c>
      <c r="X64" s="21"/>
      <c r="Y64" s="5"/>
      <c r="Z64" s="5">
        <v>-0.98985699551918382</v>
      </c>
      <c r="AA64" s="20">
        <v>-0.66942222561200881</v>
      </c>
      <c r="AB64" s="21"/>
      <c r="AC64" s="5"/>
      <c r="AD64" s="5">
        <v>1.3991119999999999</v>
      </c>
      <c r="AE64" s="20">
        <v>1.3256479999999999</v>
      </c>
      <c r="AF64" s="21"/>
      <c r="AG64" s="5"/>
      <c r="AH64" s="5">
        <v>1.3242105844023195</v>
      </c>
      <c r="AI64" s="20">
        <v>1.7756880154791359</v>
      </c>
      <c r="AJ64" s="21">
        <v>0.18444860117001968</v>
      </c>
      <c r="AK64" s="20">
        <v>0.25311259627342225</v>
      </c>
      <c r="AL64" s="21">
        <v>3.0403110330755059</v>
      </c>
      <c r="AM64" s="20">
        <v>3.3174600044886273</v>
      </c>
      <c r="AN64" s="21"/>
      <c r="AO64" s="20"/>
      <c r="AP64" s="23"/>
    </row>
    <row r="65" spans="1:42" x14ac:dyDescent="0.25">
      <c r="A65" s="16" t="s">
        <v>64</v>
      </c>
      <c r="B65" s="21">
        <v>667.86546021415609</v>
      </c>
      <c r="C65" s="5">
        <v>766.2092358185339</v>
      </c>
      <c r="D65" s="5">
        <v>729.40087051824275</v>
      </c>
      <c r="E65" s="20">
        <v>2225.5262550708776</v>
      </c>
      <c r="F65" s="5">
        <v>1687.3905681672024</v>
      </c>
      <c r="G65" s="5">
        <v>1716.0137289086933</v>
      </c>
      <c r="H65" s="5">
        <v>1730.75152436795</v>
      </c>
      <c r="I65" s="20">
        <v>4296.0728167941115</v>
      </c>
      <c r="J65" s="5">
        <v>7.7077486857670792</v>
      </c>
      <c r="K65" s="20">
        <v>7.7074114908533842</v>
      </c>
      <c r="L65" s="21">
        <v>1177.7520319185335</v>
      </c>
      <c r="M65" s="5">
        <v>2021.3368390884546</v>
      </c>
      <c r="N65" s="5">
        <v>1928.1001114176527</v>
      </c>
      <c r="O65" s="5">
        <v>1555.5875734293888</v>
      </c>
      <c r="P65" s="5">
        <v>1708.0507059631318</v>
      </c>
      <c r="Q65" s="5">
        <v>2651.9498669206864</v>
      </c>
      <c r="R65" s="5">
        <v>2865.1149397512486</v>
      </c>
      <c r="S65" s="20">
        <v>4296.0728167941115</v>
      </c>
      <c r="T65" s="21">
        <v>2.8836989526860979E-2</v>
      </c>
      <c r="U65" s="5">
        <v>-1.1235446885379696E-2</v>
      </c>
      <c r="V65" s="5">
        <v>2.3425017352324051E-2</v>
      </c>
      <c r="W65" s="20">
        <v>4.6038650208928944E-2</v>
      </c>
      <c r="X65" s="21">
        <v>-3.3783839366999349</v>
      </c>
      <c r="Y65" s="5">
        <v>-3.7175060195797114</v>
      </c>
      <c r="Z65" s="5">
        <v>-4.076592309177121</v>
      </c>
      <c r="AA65" s="20">
        <v>-3.4090867219232215</v>
      </c>
      <c r="AB65" s="21">
        <v>23.30470162126165</v>
      </c>
      <c r="AC65" s="5">
        <v>35.141711999999998</v>
      </c>
      <c r="AD65" s="5">
        <v>66.224803999999992</v>
      </c>
      <c r="AE65" s="20">
        <v>112.07872999999999</v>
      </c>
      <c r="AF65" s="21">
        <v>1.7919002841816942</v>
      </c>
      <c r="AG65" s="5">
        <v>1.8863288247119161</v>
      </c>
      <c r="AH65" s="5">
        <v>2.0775429189070285</v>
      </c>
      <c r="AI65" s="20">
        <v>3.4935634842405499</v>
      </c>
      <c r="AJ65" s="21">
        <v>5.4089839047775035E-2</v>
      </c>
      <c r="AK65" s="20">
        <v>0.10352570967127879</v>
      </c>
      <c r="AL65" s="21">
        <v>1.0565960029276407</v>
      </c>
      <c r="AM65" s="20">
        <v>1.1350319802761077</v>
      </c>
      <c r="AN65" s="21">
        <v>2.2058474461517097E-3</v>
      </c>
      <c r="AO65" s="20">
        <v>2.0610573646596464E-2</v>
      </c>
      <c r="AP65" s="23"/>
    </row>
    <row r="66" spans="1:42" x14ac:dyDescent="0.25">
      <c r="A66" s="16" t="s">
        <v>65</v>
      </c>
      <c r="B66" s="21">
        <v>10776.420646250263</v>
      </c>
      <c r="C66" s="5">
        <v>23155.004677603039</v>
      </c>
      <c r="D66" s="5">
        <v>36653.963802493243</v>
      </c>
      <c r="E66" s="20">
        <v>44818.932822031777</v>
      </c>
      <c r="F66" s="5">
        <v>21676.188356756833</v>
      </c>
      <c r="G66" s="5">
        <v>46892.147387943063</v>
      </c>
      <c r="H66" s="5">
        <v>82497.86454311345</v>
      </c>
      <c r="I66" s="20">
        <v>92734.724529403582</v>
      </c>
      <c r="J66" s="5">
        <v>10.71038593676426</v>
      </c>
      <c r="K66" s="20">
        <v>10.457041487557067</v>
      </c>
      <c r="L66" s="21">
        <v>13687.629614903855</v>
      </c>
      <c r="M66" s="5">
        <v>31650.098140832804</v>
      </c>
      <c r="N66" s="5">
        <v>33471.049421311327</v>
      </c>
      <c r="O66" s="5">
        <v>60484.462016608326</v>
      </c>
      <c r="P66" s="5">
        <v>61155.201116994773</v>
      </c>
      <c r="Q66" s="5">
        <v>87431.770128778997</v>
      </c>
      <c r="R66" s="5">
        <v>90779.891306978971</v>
      </c>
      <c r="S66" s="20">
        <v>92734.724529403582</v>
      </c>
      <c r="T66" s="21">
        <v>4.5106042595327356E-2</v>
      </c>
      <c r="U66" s="5">
        <v>3.16323998931205E-2</v>
      </c>
      <c r="V66" s="5">
        <v>1.8990908151398589E-2</v>
      </c>
      <c r="W66" s="20">
        <v>2.3700478134476288E-3</v>
      </c>
      <c r="X66" s="21">
        <v>-0.82535288255656081</v>
      </c>
      <c r="Y66" s="5">
        <v>-0.40965979280216919</v>
      </c>
      <c r="Z66" s="5">
        <v>-0.21237562182871103</v>
      </c>
      <c r="AA66" s="20">
        <v>-0.33704503606860942</v>
      </c>
      <c r="AB66" s="21">
        <v>4.435426297866508</v>
      </c>
      <c r="AC66" s="5">
        <v>4.7882429999999996</v>
      </c>
      <c r="AD66" s="5">
        <v>5.1879539999999995</v>
      </c>
      <c r="AE66" s="20">
        <v>5.5321559999999996</v>
      </c>
      <c r="AF66" s="21">
        <v>2.9138978964799684</v>
      </c>
      <c r="AG66" s="5">
        <v>3.3016144966957373</v>
      </c>
      <c r="AH66" s="5">
        <v>3.447880625646202</v>
      </c>
      <c r="AI66" s="20">
        <v>3.4875767774362547</v>
      </c>
      <c r="AJ66" s="21">
        <v>0.35870659133283106</v>
      </c>
      <c r="AK66" s="20">
        <v>0.33177854840954146</v>
      </c>
      <c r="AL66" s="21">
        <v>2.6886780378295154</v>
      </c>
      <c r="AM66" s="20">
        <v>2.8920454263687132</v>
      </c>
      <c r="AN66" s="21">
        <v>3.1077144887103447E-2</v>
      </c>
      <c r="AO66" s="20">
        <v>2.4451268834381201E-2</v>
      </c>
      <c r="AP66" s="23">
        <v>7.463636363636363</v>
      </c>
    </row>
    <row r="67" spans="1:42" x14ac:dyDescent="0.25">
      <c r="A67" s="16" t="s">
        <v>66</v>
      </c>
      <c r="B67" s="21">
        <v>4556.2561354591553</v>
      </c>
      <c r="C67" s="5">
        <v>7522.5326901501958</v>
      </c>
      <c r="D67" s="5">
        <v>9509.8217040780219</v>
      </c>
      <c r="E67" s="20">
        <v>13527.308684068148</v>
      </c>
      <c r="F67" s="5"/>
      <c r="G67" s="5">
        <v>23069.162796692875</v>
      </c>
      <c r="H67" s="5">
        <v>26593.123961445777</v>
      </c>
      <c r="I67" s="20">
        <v>39055.199224292279</v>
      </c>
      <c r="J67" s="5">
        <v>9.5124657866756603</v>
      </c>
      <c r="K67" s="20">
        <v>9.2735404375704107</v>
      </c>
      <c r="L67" s="21"/>
      <c r="M67" s="5"/>
      <c r="N67" s="5"/>
      <c r="O67" s="5">
        <v>23067.137209242344</v>
      </c>
      <c r="P67" s="5">
        <v>24568.721109744001</v>
      </c>
      <c r="Q67" s="5">
        <v>31222.851057935477</v>
      </c>
      <c r="R67" s="5">
        <v>31885.92339168835</v>
      </c>
      <c r="S67" s="20">
        <v>39055.199224292279</v>
      </c>
      <c r="T67" s="21"/>
      <c r="U67" s="5"/>
      <c r="V67" s="5">
        <v>1.269443029224826E-2</v>
      </c>
      <c r="W67" s="20">
        <v>2.2790418777579591E-2</v>
      </c>
      <c r="X67" s="21"/>
      <c r="Y67" s="5">
        <v>-1.1190132393127283</v>
      </c>
      <c r="Z67" s="5">
        <v>-1.3444953458270854</v>
      </c>
      <c r="AA67" s="20">
        <v>-1.201812018721109</v>
      </c>
      <c r="AB67" s="21">
        <v>0.39301730340924829</v>
      </c>
      <c r="AC67" s="5">
        <v>0.63530699999999996</v>
      </c>
      <c r="AD67" s="5">
        <v>0.811006</v>
      </c>
      <c r="AE67" s="20">
        <v>0.88995299999999999</v>
      </c>
      <c r="AF67" s="21">
        <v>-0.3704866854326706</v>
      </c>
      <c r="AG67" s="5">
        <v>0.15749595927130255</v>
      </c>
      <c r="AH67" s="5">
        <v>0.24286495200167707</v>
      </c>
      <c r="AI67" s="20">
        <v>0.46249238773742551</v>
      </c>
      <c r="AJ67" s="21">
        <v>0.23034935426421282</v>
      </c>
      <c r="AK67" s="20">
        <v>0.21893047516544659</v>
      </c>
      <c r="AL67" s="21">
        <v>1.9542057252511746</v>
      </c>
      <c r="AM67" s="20">
        <v>2.156606560945511</v>
      </c>
      <c r="AN67" s="21">
        <v>1.8565837900611282E-2</v>
      </c>
      <c r="AO67" s="20">
        <v>1.8615369783150593E-2</v>
      </c>
      <c r="AP67" s="23">
        <v>7.666363636363636</v>
      </c>
    </row>
    <row r="68" spans="1:42" x14ac:dyDescent="0.25">
      <c r="A68" s="16" t="s">
        <v>67</v>
      </c>
      <c r="B68" s="21">
        <v>12695.252426591047</v>
      </c>
      <c r="C68" s="5">
        <v>26809.713770251503</v>
      </c>
      <c r="D68" s="5">
        <v>38236.449051938245</v>
      </c>
      <c r="E68" s="20">
        <v>44014.025456722426</v>
      </c>
      <c r="F68" s="5">
        <v>29345.291057116319</v>
      </c>
      <c r="G68" s="5">
        <v>65256.977740191811</v>
      </c>
      <c r="H68" s="5">
        <v>90833.124154093661</v>
      </c>
      <c r="I68" s="20">
        <v>103895.3065361898</v>
      </c>
      <c r="J68" s="5">
        <v>10.692263622487157</v>
      </c>
      <c r="K68" s="20">
        <v>10.406231393987937</v>
      </c>
      <c r="L68" s="21">
        <v>19039.339782702507</v>
      </c>
      <c r="M68" s="5">
        <v>46333.176656337222</v>
      </c>
      <c r="N68" s="5">
        <v>48552.006474804446</v>
      </c>
      <c r="O68" s="5">
        <v>78216.06400121715</v>
      </c>
      <c r="P68" s="5">
        <v>79852.419139862861</v>
      </c>
      <c r="Q68" s="5">
        <v>96356.414802651809</v>
      </c>
      <c r="R68" s="5">
        <v>98076.60750264232</v>
      </c>
      <c r="S68" s="20">
        <v>103895.3065361898</v>
      </c>
      <c r="T68" s="21">
        <v>4.7920728824052405E-2</v>
      </c>
      <c r="U68" s="5">
        <v>2.5414393456895557E-2</v>
      </c>
      <c r="V68" s="5">
        <v>9.9371435059771862E-3</v>
      </c>
      <c r="W68" s="20">
        <v>6.4244199221841214E-3</v>
      </c>
      <c r="X68" s="21">
        <v>-0.5224351374502566</v>
      </c>
      <c r="Y68" s="5">
        <v>-7.9177042110734425E-2</v>
      </c>
      <c r="Z68" s="5">
        <v>-0.1161240079666183</v>
      </c>
      <c r="AA68" s="20">
        <v>-0.22340430470199035</v>
      </c>
      <c r="AB68" s="21">
        <v>46.619302445719313</v>
      </c>
      <c r="AC68" s="5">
        <v>55.161527</v>
      </c>
      <c r="AD68" s="5">
        <v>60.874356999999996</v>
      </c>
      <c r="AE68" s="20">
        <v>67.351247000000001</v>
      </c>
      <c r="AF68" s="21">
        <v>5.430156460079731</v>
      </c>
      <c r="AG68" s="5">
        <v>5.8922700280684719</v>
      </c>
      <c r="AH68" s="5">
        <v>5.9526208935669409</v>
      </c>
      <c r="AI68" s="20">
        <v>5.9687982680920548</v>
      </c>
      <c r="AJ68" s="21">
        <v>0.27269090494004694</v>
      </c>
      <c r="AK68" s="20">
        <v>0.26605884805321695</v>
      </c>
      <c r="AL68" s="21">
        <v>2.5495815684155718</v>
      </c>
      <c r="AM68" s="20">
        <v>2.7119606693585712</v>
      </c>
      <c r="AN68" s="21">
        <v>2.7947430558460162E-2</v>
      </c>
      <c r="AO68" s="20">
        <v>2.129614042968897E-2</v>
      </c>
      <c r="AP68" s="23">
        <v>7.3109090909090915</v>
      </c>
    </row>
    <row r="69" spans="1:42" x14ac:dyDescent="0.25">
      <c r="A69" s="16" t="s">
        <v>68</v>
      </c>
      <c r="B69" s="21">
        <v>5757.1546341800431</v>
      </c>
      <c r="C69" s="5">
        <v>20477.972223809353</v>
      </c>
      <c r="D69" s="5">
        <v>16798.363264840929</v>
      </c>
      <c r="E69" s="20">
        <v>14732.577942217522</v>
      </c>
      <c r="F69" s="5">
        <v>16268.858791040378</v>
      </c>
      <c r="G69" s="5">
        <v>62871.3226824753</v>
      </c>
      <c r="H69" s="5">
        <v>56109.583475482636</v>
      </c>
      <c r="I69" s="20">
        <v>48643.116777466406</v>
      </c>
      <c r="J69" s="5">
        <v>9.5978165071930697</v>
      </c>
      <c r="K69" s="20">
        <v>9.0036928177814293</v>
      </c>
      <c r="L69" s="21"/>
      <c r="M69" s="5">
        <v>32460.14669170016</v>
      </c>
      <c r="N69" s="5">
        <v>34981.608507470657</v>
      </c>
      <c r="O69" s="5">
        <v>60165.143424659887</v>
      </c>
      <c r="P69" s="5">
        <v>61896.426594277807</v>
      </c>
      <c r="Q69" s="5">
        <v>48223.64235476921</v>
      </c>
      <c r="R69" s="5">
        <v>50552.216291818761</v>
      </c>
      <c r="S69" s="20">
        <v>48643.116777466406</v>
      </c>
      <c r="T69" s="21"/>
      <c r="U69" s="5">
        <v>2.8951748580420045E-2</v>
      </c>
      <c r="V69" s="5">
        <v>-1.3051607936785392E-2</v>
      </c>
      <c r="W69" s="20">
        <v>-4.2682510108399407E-3</v>
      </c>
      <c r="X69" s="21">
        <v>-1.1123144530124895</v>
      </c>
      <c r="Y69" s="5">
        <v>-0.11641988059691308</v>
      </c>
      <c r="Z69" s="5">
        <v>-0.59784140412933384</v>
      </c>
      <c r="AA69" s="20">
        <v>-0.98227771480258774</v>
      </c>
      <c r="AB69" s="21">
        <v>0.51077833924315219</v>
      </c>
      <c r="AC69" s="5">
        <v>0.72632799999999997</v>
      </c>
      <c r="AD69" s="5">
        <v>1.2283599999999999</v>
      </c>
      <c r="AE69" s="20">
        <v>2.1725789999999998</v>
      </c>
      <c r="AF69" s="21">
        <v>0.12553749449934792</v>
      </c>
      <c r="AG69" s="5">
        <v>1.2928362236723381</v>
      </c>
      <c r="AH69" s="5">
        <v>1.2269810538197217</v>
      </c>
      <c r="AI69" s="20">
        <v>1.4403446760266259</v>
      </c>
      <c r="AJ69" s="21">
        <v>0.13970984573044429</v>
      </c>
      <c r="AK69" s="20">
        <v>0.16477708804110686</v>
      </c>
      <c r="AL69" s="21">
        <v>1.4598255419149631</v>
      </c>
      <c r="AM69" s="20">
        <v>1.7863273878892263</v>
      </c>
      <c r="AN69" s="21">
        <v>2.7132513463500763E-2</v>
      </c>
      <c r="AO69" s="20">
        <v>1.6053216760691713E-2</v>
      </c>
      <c r="AP69" s="23"/>
    </row>
    <row r="70" spans="1:42" x14ac:dyDescent="0.25">
      <c r="A70" s="16" t="s">
        <v>69</v>
      </c>
      <c r="B70" s="21">
        <v>14947.448231002591</v>
      </c>
      <c r="C70" s="5">
        <v>22636.99103479039</v>
      </c>
      <c r="D70" s="5">
        <v>37242.10396941557</v>
      </c>
      <c r="E70" s="20">
        <v>44658.315841399017</v>
      </c>
      <c r="F70" s="5">
        <v>32405.337614470209</v>
      </c>
      <c r="G70" s="5">
        <v>50815.863838469064</v>
      </c>
      <c r="H70" s="5">
        <v>80146.095423062376</v>
      </c>
      <c r="I70" s="20">
        <v>91435.880161421868</v>
      </c>
      <c r="J70" s="5">
        <v>10.70679581401132</v>
      </c>
      <c r="K70" s="20">
        <v>10.481892258144066</v>
      </c>
      <c r="L70" s="21">
        <v>26239.903165983502</v>
      </c>
      <c r="M70" s="5">
        <v>40728.823668094505</v>
      </c>
      <c r="N70" s="5">
        <v>41739.530462641611</v>
      </c>
      <c r="O70" s="5">
        <v>63390.006216647402</v>
      </c>
      <c r="P70" s="5">
        <v>63572.62914853762</v>
      </c>
      <c r="Q70" s="5">
        <v>86011.77751372999</v>
      </c>
      <c r="R70" s="5">
        <v>87389.200761562213</v>
      </c>
      <c r="S70" s="20">
        <v>91435.880161421868</v>
      </c>
      <c r="T70" s="21">
        <v>2.3409524983856178E-2</v>
      </c>
      <c r="U70" s="5">
        <v>2.2236121215184035E-2</v>
      </c>
      <c r="V70" s="5">
        <v>1.6037837738428928E-2</v>
      </c>
      <c r="W70" s="20">
        <v>5.0422528550837509E-3</v>
      </c>
      <c r="X70" s="21">
        <v>-0.42324407945092218</v>
      </c>
      <c r="Y70" s="5">
        <v>-0.32930143502309844</v>
      </c>
      <c r="Z70" s="5">
        <v>-0.24129686850900336</v>
      </c>
      <c r="AA70" s="20">
        <v>-0.35115006552267336</v>
      </c>
      <c r="AB70" s="21">
        <v>52.316885492069545</v>
      </c>
      <c r="AC70" s="5">
        <v>56.209170999999998</v>
      </c>
      <c r="AD70" s="5">
        <v>58.923308999999996</v>
      </c>
      <c r="AE70" s="20">
        <v>67.530171999999993</v>
      </c>
      <c r="AF70" s="21">
        <v>5.7087734659404061</v>
      </c>
      <c r="AG70" s="5">
        <v>5.7419052847811951</v>
      </c>
      <c r="AH70" s="5">
        <v>5.893696349791349</v>
      </c>
      <c r="AI70" s="20">
        <v>5.9859835323118915</v>
      </c>
      <c r="AJ70" s="21">
        <v>0.24003520680636894</v>
      </c>
      <c r="AK70" s="20">
        <v>0.23611357808113098</v>
      </c>
      <c r="AL70" s="21">
        <v>2.9850850279738261</v>
      </c>
      <c r="AM70" s="20">
        <v>3.2036636829376222</v>
      </c>
      <c r="AN70" s="21">
        <v>2.3084909230058903E-2</v>
      </c>
      <c r="AO70" s="20">
        <v>1.8723982283416207E-2</v>
      </c>
      <c r="AP70" s="23">
        <v>8.7500000000000018</v>
      </c>
    </row>
    <row r="71" spans="1:42" x14ac:dyDescent="0.25">
      <c r="A71" s="16" t="s">
        <v>70</v>
      </c>
      <c r="B71" s="21"/>
      <c r="D71" s="5">
        <v>5225.2052160132071</v>
      </c>
      <c r="E71" s="20">
        <v>15883.4277534456</v>
      </c>
      <c r="F71" s="5"/>
      <c r="G71" s="5"/>
      <c r="H71" s="5">
        <v>13694.210170948221</v>
      </c>
      <c r="I71" s="20">
        <v>46267.31418064126</v>
      </c>
      <c r="J71" s="5">
        <v>9.6730315649996506</v>
      </c>
      <c r="K71" s="20">
        <v>9.4585763067801025</v>
      </c>
      <c r="L71" s="21"/>
      <c r="M71" s="5"/>
      <c r="N71" s="5"/>
      <c r="O71" s="5"/>
      <c r="P71" s="5">
        <v>21127.439945218459</v>
      </c>
      <c r="Q71" s="5">
        <v>28829.473222763685</v>
      </c>
      <c r="R71" s="5">
        <v>30757.264313553638</v>
      </c>
      <c r="S71" s="20">
        <v>46267.31418064126</v>
      </c>
      <c r="T71" s="21"/>
      <c r="U71" s="5"/>
      <c r="V71" s="5">
        <v>1.6493785729828847E-2</v>
      </c>
      <c r="W71" s="20">
        <v>4.6412584185127725E-2</v>
      </c>
      <c r="X71" s="21"/>
      <c r="Y71" s="5"/>
      <c r="Z71" s="5">
        <v>-2.0081749022606155</v>
      </c>
      <c r="AA71" s="20">
        <v>-1.0323522743261779</v>
      </c>
      <c r="AB71" s="21"/>
      <c r="AC71" s="5"/>
      <c r="AD71" s="5">
        <v>4.3621869999999996</v>
      </c>
      <c r="AE71" s="20">
        <v>3.9967649999999999</v>
      </c>
      <c r="AF71" s="21"/>
      <c r="AG71" s="5"/>
      <c r="AH71" s="5">
        <v>1.3264872604724087</v>
      </c>
      <c r="AI71" s="20">
        <v>2.1251300766057484</v>
      </c>
      <c r="AJ71" s="21">
        <v>0.10831618986346504</v>
      </c>
      <c r="AK71" s="20">
        <v>0.14501597036918004</v>
      </c>
      <c r="AL71" s="21"/>
      <c r="AM71" s="20"/>
      <c r="AN71" s="21"/>
      <c r="AO71" s="20"/>
      <c r="AP71" s="23"/>
    </row>
    <row r="72" spans="1:42" x14ac:dyDescent="0.25">
      <c r="A72" s="16" t="s">
        <v>71</v>
      </c>
      <c r="B72" s="21">
        <v>2856.2921822651879</v>
      </c>
      <c r="C72" s="5">
        <v>2586.6136345372101</v>
      </c>
      <c r="D72" s="5">
        <v>2808.0968357899455</v>
      </c>
      <c r="E72" s="20">
        <v>5504.3239857207564</v>
      </c>
      <c r="F72" s="5">
        <v>7990.5760661818249</v>
      </c>
      <c r="G72" s="5">
        <v>6323.3108874997615</v>
      </c>
      <c r="H72" s="5">
        <v>7553.3969433348684</v>
      </c>
      <c r="I72" s="20">
        <v>12664.187909428119</v>
      </c>
      <c r="J72" s="5">
        <v>8.6132892415655107</v>
      </c>
      <c r="K72" s="20">
        <v>8.4920129795435066</v>
      </c>
      <c r="L72" s="21"/>
      <c r="M72" s="5">
        <v>8566.2667419548361</v>
      </c>
      <c r="N72" s="5">
        <v>8877.2613329753658</v>
      </c>
      <c r="O72" s="5">
        <v>5495.4031549717365</v>
      </c>
      <c r="P72" s="5">
        <v>5607.7234668557385</v>
      </c>
      <c r="Q72" s="5">
        <v>8887.8144224778753</v>
      </c>
      <c r="R72" s="5">
        <v>9096.5337552081</v>
      </c>
      <c r="S72" s="20">
        <v>12664.187909428119</v>
      </c>
      <c r="T72" s="21"/>
      <c r="U72" s="5">
        <v>-2.4925219585402836E-2</v>
      </c>
      <c r="V72" s="5">
        <v>2.4534900956910688E-2</v>
      </c>
      <c r="W72" s="20">
        <v>3.7449159999643822E-2</v>
      </c>
      <c r="X72" s="21">
        <v>-1.8233043742932773</v>
      </c>
      <c r="Y72" s="5">
        <v>-2.4132670755542551</v>
      </c>
      <c r="Z72" s="5">
        <v>-2.6031506421644659</v>
      </c>
      <c r="AA72" s="20">
        <v>-2.3280098683443713</v>
      </c>
      <c r="AB72" s="21">
        <v>6.9159659694142483</v>
      </c>
      <c r="AC72" s="5">
        <v>11.056115999999999</v>
      </c>
      <c r="AD72" s="5">
        <v>19.278855999999998</v>
      </c>
      <c r="AE72" s="20">
        <v>30.417855999999997</v>
      </c>
      <c r="AF72" s="21">
        <v>2.0302706814507809</v>
      </c>
      <c r="AG72" s="5">
        <v>1.946573318678531</v>
      </c>
      <c r="AH72" s="5">
        <v>2.1915355730687498</v>
      </c>
      <c r="AI72" s="20">
        <v>3.0949322736663509</v>
      </c>
      <c r="AJ72" s="21">
        <v>0.31271675120039683</v>
      </c>
      <c r="AK72" s="20">
        <v>0.30197413216034569</v>
      </c>
      <c r="AL72" s="21">
        <v>1.5690152557884776</v>
      </c>
      <c r="AM72" s="20">
        <v>1.798175718386968</v>
      </c>
      <c r="AN72" s="21">
        <v>-4.2534383340631088E-4</v>
      </c>
      <c r="AO72" s="20">
        <v>1.1180850768256478E-2</v>
      </c>
      <c r="AP72" s="23">
        <v>4.9727272727272727</v>
      </c>
    </row>
    <row r="73" spans="1:42" x14ac:dyDescent="0.25">
      <c r="A73" s="16" t="s">
        <v>72</v>
      </c>
      <c r="B73" s="21">
        <v>1566.3986551021017</v>
      </c>
      <c r="C73" s="5">
        <v>1435.1901537996505</v>
      </c>
      <c r="D73" s="5">
        <v>1733.7345455135651</v>
      </c>
      <c r="E73" s="20">
        <v>2567.3468939522427</v>
      </c>
      <c r="F73" s="5"/>
      <c r="G73" s="5">
        <v>3788.7596673320809</v>
      </c>
      <c r="H73" s="5">
        <v>4811.6759016820588</v>
      </c>
      <c r="I73" s="20">
        <v>7006.0670238956809</v>
      </c>
      <c r="J73" s="5">
        <v>7.8506283076788668</v>
      </c>
      <c r="K73" s="20">
        <v>7.7633363590634961</v>
      </c>
      <c r="L73" s="21"/>
      <c r="M73" s="5"/>
      <c r="N73" s="5"/>
      <c r="O73" s="5">
        <v>3967.8205792926933</v>
      </c>
      <c r="P73" s="5">
        <v>4023.0997470004572</v>
      </c>
      <c r="Q73" s="5">
        <v>5131.3449131686912</v>
      </c>
      <c r="R73" s="5">
        <v>5257.5944412856925</v>
      </c>
      <c r="S73" s="20">
        <v>7006.0670238956809</v>
      </c>
      <c r="T73" s="21"/>
      <c r="U73" s="5"/>
      <c r="V73" s="5">
        <v>1.2888406828089005E-2</v>
      </c>
      <c r="W73" s="20">
        <v>3.2414591359065881E-2</v>
      </c>
      <c r="X73" s="21"/>
      <c r="Y73" s="5">
        <v>-2.925471320167595</v>
      </c>
      <c r="Z73" s="5">
        <v>-3.0541025867669136</v>
      </c>
      <c r="AA73" s="20">
        <v>-2.9200115375198603</v>
      </c>
      <c r="AB73" s="21">
        <v>3.450718414490356</v>
      </c>
      <c r="AC73" s="5">
        <v>4.871435</v>
      </c>
      <c r="AD73" s="5">
        <v>8.2407299999999992</v>
      </c>
      <c r="AE73" s="20">
        <v>12.771246</v>
      </c>
      <c r="AF73" s="21">
        <v>0.73427526989296699</v>
      </c>
      <c r="AG73" s="5">
        <v>0.5379259231355461</v>
      </c>
      <c r="AH73" s="5">
        <v>0.85938636142766878</v>
      </c>
      <c r="AI73" s="20">
        <v>1.4644377730997538</v>
      </c>
      <c r="AJ73" s="21">
        <v>5.5991875144039714E-2</v>
      </c>
      <c r="AK73" s="20">
        <v>8.4232326224446291E-2</v>
      </c>
      <c r="AL73" s="21"/>
      <c r="AM73" s="20"/>
      <c r="AN73" s="21">
        <v>2.5406882043244039E-3</v>
      </c>
      <c r="AO73" s="20">
        <v>8.4096367766968161E-3</v>
      </c>
      <c r="AP73" s="23"/>
    </row>
    <row r="74" spans="1:42" x14ac:dyDescent="0.25">
      <c r="A74" s="16" t="s">
        <v>73</v>
      </c>
      <c r="B74" s="21">
        <v>2622.4749640824834</v>
      </c>
      <c r="C74" s="5">
        <v>2333.548861404191</v>
      </c>
      <c r="D74" s="5">
        <v>2368.2781748689767</v>
      </c>
      <c r="E74" s="20">
        <v>2360.430428549188</v>
      </c>
      <c r="F74" s="5"/>
      <c r="G74" s="5">
        <v>6099.6112353417748</v>
      </c>
      <c r="H74" s="5">
        <v>7004.5710954055003</v>
      </c>
      <c r="I74" s="20">
        <v>8047.9603030180797</v>
      </c>
      <c r="J74" s="5">
        <v>7.766599266368007</v>
      </c>
      <c r="K74" s="20">
        <v>7.6711533407914692</v>
      </c>
      <c r="L74" s="21"/>
      <c r="M74" s="5"/>
      <c r="N74" s="5"/>
      <c r="O74" s="5">
        <v>6435.0766150323007</v>
      </c>
      <c r="P74" s="5">
        <v>6382.8577831625362</v>
      </c>
      <c r="Q74" s="5">
        <v>8080.1754553791525</v>
      </c>
      <c r="R74" s="5">
        <v>8428.1720991332732</v>
      </c>
      <c r="S74" s="20">
        <v>8047.9603030180797</v>
      </c>
      <c r="T74" s="21"/>
      <c r="U74" s="5"/>
      <c r="V74" s="5">
        <v>1.2487731858939144E-2</v>
      </c>
      <c r="W74" s="20">
        <v>-5.1158950984916407E-3</v>
      </c>
      <c r="X74" s="21"/>
      <c r="Y74" s="5">
        <v>-2.449284983905903</v>
      </c>
      <c r="Z74" s="5">
        <v>-2.6785850809443978</v>
      </c>
      <c r="AA74" s="20">
        <v>-2.7813693480740125</v>
      </c>
      <c r="AB74" s="21">
        <v>0.3373034157803963</v>
      </c>
      <c r="AC74" s="5">
        <v>0.63724599999999998</v>
      </c>
      <c r="AD74" s="5">
        <v>1.3177029999999998</v>
      </c>
      <c r="AE74" s="20">
        <v>2.3477060000000001</v>
      </c>
      <c r="AF74" s="21">
        <v>-1.0757402052340137</v>
      </c>
      <c r="AG74" s="5">
        <v>-1.0099692709595209</v>
      </c>
      <c r="AH74" s="5">
        <v>-0.66192709762426749</v>
      </c>
      <c r="AI74" s="20">
        <v>-0.31334882475220355</v>
      </c>
      <c r="AJ74" s="21">
        <v>9.9839634829904975E-2</v>
      </c>
      <c r="AK74" s="20">
        <v>0.10682914319137732</v>
      </c>
      <c r="AL74" s="21">
        <v>1.1308138370513916</v>
      </c>
      <c r="AM74" s="20">
        <v>1.2391942640145619</v>
      </c>
      <c r="AN74" s="21">
        <v>-2.5456376561501237E-3</v>
      </c>
      <c r="AO74" s="20">
        <v>-1.7827230796914062E-3</v>
      </c>
      <c r="AP74" s="23"/>
    </row>
    <row r="75" spans="1:42" x14ac:dyDescent="0.25">
      <c r="A75" s="16" t="s">
        <v>74</v>
      </c>
      <c r="B75" s="21">
        <v>1979.0176572064158</v>
      </c>
      <c r="C75" s="5">
        <v>1652.0770407725954</v>
      </c>
      <c r="D75" s="5">
        <v>1717.318438444549</v>
      </c>
      <c r="E75" s="20">
        <v>1960.3102194382436</v>
      </c>
      <c r="F75" s="5"/>
      <c r="G75" s="5">
        <v>4277.2432602531926</v>
      </c>
      <c r="H75" s="5">
        <v>4480.947382675663</v>
      </c>
      <c r="I75" s="20">
        <v>4828.0715809626608</v>
      </c>
      <c r="J75" s="5">
        <v>7.5808580149239546</v>
      </c>
      <c r="K75" s="20">
        <v>7.5817810899983504</v>
      </c>
      <c r="L75" s="21"/>
      <c r="M75" s="5"/>
      <c r="N75" s="5"/>
      <c r="O75" s="5">
        <v>4587.0180309455682</v>
      </c>
      <c r="P75" s="5">
        <v>4610.4750508326733</v>
      </c>
      <c r="Q75" s="5">
        <v>4299.0082726172577</v>
      </c>
      <c r="R75" s="5">
        <v>4372.0386983734661</v>
      </c>
      <c r="S75" s="20">
        <v>4828.0715809626608</v>
      </c>
      <c r="T75" s="21"/>
      <c r="U75" s="5"/>
      <c r="V75" s="5">
        <v>-3.6746286920615878E-3</v>
      </c>
      <c r="W75" s="20">
        <v>1.1085180035689257E-2</v>
      </c>
      <c r="X75" s="21"/>
      <c r="Y75" s="5">
        <v>-2.8042013171412745</v>
      </c>
      <c r="Z75" s="5">
        <v>-3.1253135370907943</v>
      </c>
      <c r="AA75" s="20">
        <v>-3.2923408995519745</v>
      </c>
      <c r="AB75" s="21">
        <v>0.70114384515567785</v>
      </c>
      <c r="AC75" s="5">
        <v>0.78167699999999996</v>
      </c>
      <c r="AD75" s="5">
        <v>1.201301</v>
      </c>
      <c r="AE75" s="20">
        <v>1.920922</v>
      </c>
      <c r="AF75" s="21">
        <v>-0.62552793395202078</v>
      </c>
      <c r="AG75" s="5">
        <v>-1.151040341916592</v>
      </c>
      <c r="AH75" s="5">
        <v>-1.0758111864960125</v>
      </c>
      <c r="AI75" s="20">
        <v>-0.69972347826522052</v>
      </c>
      <c r="AJ75" s="21">
        <v>0.18364214088495184</v>
      </c>
      <c r="AK75" s="20">
        <v>0.14142447840422392</v>
      </c>
      <c r="AL75" s="21"/>
      <c r="AM75" s="20"/>
      <c r="AN75" s="21">
        <v>-3.5396347218888957E-3</v>
      </c>
      <c r="AO75" s="20">
        <v>-1.6096760139350241E-4</v>
      </c>
      <c r="AP75" s="23"/>
    </row>
    <row r="76" spans="1:42" x14ac:dyDescent="0.25">
      <c r="A76" s="16" t="s">
        <v>75</v>
      </c>
      <c r="B76" s="21">
        <v>2372.7938251058054</v>
      </c>
      <c r="C76" s="5">
        <v>4033.3522591509741</v>
      </c>
      <c r="D76" s="5">
        <v>14958.177972008361</v>
      </c>
      <c r="E76" s="20">
        <v>20972.795003967592</v>
      </c>
      <c r="F76" s="5"/>
      <c r="G76" s="5">
        <v>14227.166936894884</v>
      </c>
      <c r="H76" s="5">
        <v>45711.330067260584</v>
      </c>
      <c r="I76" s="20">
        <v>57376.27709498335</v>
      </c>
      <c r="J76" s="5">
        <v>9.9509814008495621</v>
      </c>
      <c r="K76" s="20">
        <v>9.8404996206918671</v>
      </c>
      <c r="L76" s="21"/>
      <c r="M76" s="5"/>
      <c r="N76" s="5"/>
      <c r="O76" s="5">
        <v>10149.577722673752</v>
      </c>
      <c r="P76" s="5">
        <v>10327.965692315802</v>
      </c>
      <c r="Q76" s="5">
        <v>128620.88877342522</v>
      </c>
      <c r="R76" s="5">
        <v>110751.29630735397</v>
      </c>
      <c r="S76" s="20">
        <v>57376.27709498335</v>
      </c>
      <c r="T76" s="21"/>
      <c r="U76" s="5"/>
      <c r="V76" s="5">
        <v>0.14195028114229502</v>
      </c>
      <c r="W76" s="20">
        <v>-7.0466944368895224E-2</v>
      </c>
      <c r="X76" s="21"/>
      <c r="Y76" s="5">
        <v>-1.6023567197342348</v>
      </c>
      <c r="Z76" s="5">
        <v>-0.80280184063886983</v>
      </c>
      <c r="AA76" s="20">
        <v>-0.81715710202257597</v>
      </c>
      <c r="AB76" s="21">
        <v>0.27411827381670395</v>
      </c>
      <c r="AC76" s="5">
        <v>0.24992899999999998</v>
      </c>
      <c r="AD76" s="5">
        <v>0.60618099999999997</v>
      </c>
      <c r="AE76" s="20">
        <v>1.3559859999999999</v>
      </c>
      <c r="AF76" s="21">
        <v>-1.3832138291918756</v>
      </c>
      <c r="AG76" s="5">
        <v>-1.398740528717676</v>
      </c>
      <c r="AH76" s="5">
        <v>0.40470116467045009</v>
      </c>
      <c r="AI76" s="20">
        <v>1.3221234935316164</v>
      </c>
      <c r="AJ76" s="21">
        <v>6.9291400109849327E-2</v>
      </c>
      <c r="AK76" s="20">
        <v>0.11137046727041404</v>
      </c>
      <c r="AL76" s="21"/>
      <c r="AM76" s="20"/>
      <c r="AN76" s="21">
        <v>4.7105564024887858E-2</v>
      </c>
      <c r="AO76" s="20">
        <v>3.7625450435654129E-2</v>
      </c>
      <c r="AP76" s="23"/>
    </row>
    <row r="77" spans="1:42" x14ac:dyDescent="0.25">
      <c r="A77" s="16" t="s">
        <v>76</v>
      </c>
      <c r="B77" s="21">
        <v>7238.6070083520581</v>
      </c>
      <c r="C77" s="5">
        <v>21834.885291911232</v>
      </c>
      <c r="D77" s="5">
        <v>25844.748208462945</v>
      </c>
      <c r="E77" s="20">
        <v>27632.789872110017</v>
      </c>
      <c r="F77" s="5">
        <v>16459.26008391385</v>
      </c>
      <c r="G77" s="5">
        <v>57998.155294751639</v>
      </c>
      <c r="H77" s="5">
        <v>64328.007542170621</v>
      </c>
      <c r="I77" s="20">
        <v>68336.675120482352</v>
      </c>
      <c r="J77" s="5">
        <v>10.226758385390109</v>
      </c>
      <c r="K77" s="20">
        <v>10.119638500948305</v>
      </c>
      <c r="L77" s="21"/>
      <c r="M77" s="5">
        <v>36826.787166937931</v>
      </c>
      <c r="N77" s="5">
        <v>40155.352638965967</v>
      </c>
      <c r="O77" s="5">
        <v>55967.448058354472</v>
      </c>
      <c r="P77" s="5">
        <v>55404.574027963587</v>
      </c>
      <c r="Q77" s="5">
        <v>75196.041641501928</v>
      </c>
      <c r="R77" s="5">
        <v>73516.716552301194</v>
      </c>
      <c r="S77" s="20">
        <v>68336.675120482352</v>
      </c>
      <c r="T77" s="21"/>
      <c r="U77" s="5">
        <v>1.7628018182608951E-2</v>
      </c>
      <c r="V77" s="5">
        <v>1.6205509660146333E-2</v>
      </c>
      <c r="W77" s="20">
        <v>-8.0856034475117466E-3</v>
      </c>
      <c r="X77" s="21">
        <v>-1.1006789880042975</v>
      </c>
      <c r="Y77" s="5">
        <v>-0.19709881636530091</v>
      </c>
      <c r="Z77" s="5">
        <v>-0.46115291801707015</v>
      </c>
      <c r="AA77" s="20">
        <v>-0.64234143541494881</v>
      </c>
      <c r="AB77" s="21">
        <v>8.2050106585039462</v>
      </c>
      <c r="AC77" s="5">
        <v>9.6270019999999992</v>
      </c>
      <c r="AD77" s="5">
        <v>11.082103999999999</v>
      </c>
      <c r="AE77" s="20">
        <v>10.473455</v>
      </c>
      <c r="AF77" s="21">
        <v>3.1310874995328444</v>
      </c>
      <c r="AG77" s="5">
        <v>3.9413208085267968</v>
      </c>
      <c r="AH77" s="5">
        <v>3.8574586217171554</v>
      </c>
      <c r="AI77" s="20">
        <v>3.6422155739875062</v>
      </c>
      <c r="AJ77" s="21">
        <v>0.3363864530877369</v>
      </c>
      <c r="AK77" s="20">
        <v>0.3002391032874584</v>
      </c>
      <c r="AL77" s="21">
        <v>2.3130389742734954</v>
      </c>
      <c r="AM77" s="20">
        <v>2.5119658013184867</v>
      </c>
      <c r="AN77" s="21">
        <v>3.2328536545401576E-2</v>
      </c>
      <c r="AO77" s="20">
        <v>2.2964361892665375E-2</v>
      </c>
      <c r="AP77" s="23">
        <v>8.2036363636363649</v>
      </c>
    </row>
    <row r="78" spans="1:42" x14ac:dyDescent="0.25">
      <c r="A78" s="16" t="s">
        <v>77</v>
      </c>
      <c r="B78" s="21"/>
      <c r="C78" s="5">
        <v>4776.3152974711693</v>
      </c>
      <c r="D78" s="5">
        <v>10144.01056164789</v>
      </c>
      <c r="E78" s="20">
        <v>14894.899578582717</v>
      </c>
      <c r="F78" s="5"/>
      <c r="G78" s="5"/>
      <c r="H78" s="5">
        <v>27417.677191371156</v>
      </c>
      <c r="I78" s="20">
        <v>26232.461467213096</v>
      </c>
      <c r="J78" s="5">
        <v>9.6087741231698196</v>
      </c>
      <c r="K78" s="20">
        <v>9.53896618469307</v>
      </c>
      <c r="L78" s="21"/>
      <c r="M78" s="5"/>
      <c r="N78" s="5"/>
      <c r="O78" s="5">
        <v>24735.748722348719</v>
      </c>
      <c r="P78" s="5">
        <v>25874.144557100604</v>
      </c>
      <c r="Q78" s="5">
        <v>23642.017204684635</v>
      </c>
      <c r="R78" s="5">
        <v>22775.636273890326</v>
      </c>
      <c r="S78" s="20">
        <v>26232.461467213096</v>
      </c>
      <c r="T78" s="21"/>
      <c r="U78" s="5"/>
      <c r="V78" s="5">
        <v>-4.7370955292758143E-3</v>
      </c>
      <c r="W78" s="20">
        <v>1.5824598069807738E-2</v>
      </c>
      <c r="X78" s="21"/>
      <c r="Y78" s="5"/>
      <c r="Z78" s="5">
        <v>-1.3139600721663804</v>
      </c>
      <c r="AA78" s="20">
        <v>-1.5997903977377612</v>
      </c>
      <c r="AB78" s="21"/>
      <c r="AC78" s="5">
        <v>8.9032E-2</v>
      </c>
      <c r="AD78" s="5">
        <v>0.10283299999999999</v>
      </c>
      <c r="AE78" s="20">
        <v>0.11200299999999999</v>
      </c>
      <c r="AF78" s="21"/>
      <c r="AG78" s="5">
        <v>-2.2618500158784958</v>
      </c>
      <c r="AH78" s="5">
        <v>-1.7577458764376381</v>
      </c>
      <c r="AI78" s="20">
        <v>-1.5138422714607442</v>
      </c>
      <c r="AJ78" s="21">
        <v>0.19010014904122199</v>
      </c>
      <c r="AK78" s="20">
        <v>0.22078765496611596</v>
      </c>
      <c r="AL78" s="21"/>
      <c r="AM78" s="20"/>
      <c r="AN78" s="21"/>
      <c r="AO78" s="20"/>
      <c r="AP78" s="23"/>
    </row>
    <row r="79" spans="1:42" x14ac:dyDescent="0.25">
      <c r="A79" s="16" t="s">
        <v>78</v>
      </c>
      <c r="B79" s="21">
        <v>3376.6514731163097</v>
      </c>
      <c r="C79" s="5">
        <v>6010.5402443399489</v>
      </c>
      <c r="D79" s="5">
        <v>6136.0162555727129</v>
      </c>
      <c r="E79" s="20">
        <v>7742.1836109627238</v>
      </c>
      <c r="F79" s="5">
        <v>10575.763965464252</v>
      </c>
      <c r="G79" s="5">
        <v>16680.462108222095</v>
      </c>
      <c r="H79" s="5">
        <v>18111.629147713258</v>
      </c>
      <c r="I79" s="20">
        <v>19189.598325665665</v>
      </c>
      <c r="J79" s="5">
        <v>8.9544390470747519</v>
      </c>
      <c r="K79" s="20">
        <v>8.9239074664729898</v>
      </c>
      <c r="L79" s="21">
        <v>8778.3676968998407</v>
      </c>
      <c r="M79" s="5">
        <v>13879.510800962942</v>
      </c>
      <c r="N79" s="5">
        <v>14319.97329222282</v>
      </c>
      <c r="O79" s="5">
        <v>15163.869812790954</v>
      </c>
      <c r="P79" s="5">
        <v>15312.348611258467</v>
      </c>
      <c r="Q79" s="5">
        <v>19017.020562243546</v>
      </c>
      <c r="R79" s="5">
        <v>19044.782895494449</v>
      </c>
      <c r="S79" s="20">
        <v>19189.598325665665</v>
      </c>
      <c r="T79" s="21">
        <v>2.4404787690171625E-2</v>
      </c>
      <c r="U79" s="5">
        <v>3.0182465971686501E-3</v>
      </c>
      <c r="V79" s="5">
        <v>1.1469209380833068E-2</v>
      </c>
      <c r="W79" s="20">
        <v>8.4204076731797528E-4</v>
      </c>
      <c r="X79" s="21">
        <v>-1.5430022649481556</v>
      </c>
      <c r="Y79" s="5">
        <v>-1.4432719202663147</v>
      </c>
      <c r="Z79" s="5">
        <v>-1.7285938041989946</v>
      </c>
      <c r="AA79" s="20">
        <v>-1.9124196505311519</v>
      </c>
      <c r="AB79" s="21">
        <v>4.3782042771003429</v>
      </c>
      <c r="AC79" s="5">
        <v>7.2834589999999997</v>
      </c>
      <c r="AD79" s="5">
        <v>11.650743</v>
      </c>
      <c r="AE79" s="20">
        <v>17.581471999999998</v>
      </c>
      <c r="AF79" s="21">
        <v>1.7404368781786146</v>
      </c>
      <c r="AG79" s="5">
        <v>2.3723605386043318</v>
      </c>
      <c r="AH79" s="5">
        <v>2.4695653185740829</v>
      </c>
      <c r="AI79" s="20">
        <v>2.8878978950405019</v>
      </c>
      <c r="AJ79" s="21">
        <v>0.12463323953675061</v>
      </c>
      <c r="AK79" s="20">
        <v>0.13646417583028475</v>
      </c>
      <c r="AL79" s="21">
        <v>1.3668586219229348</v>
      </c>
      <c r="AM79" s="20">
        <v>1.4922000030676523</v>
      </c>
      <c r="AN79" s="21">
        <v>1.5044323061865761E-2</v>
      </c>
      <c r="AO79" s="20">
        <v>1.416376276110376E-2</v>
      </c>
      <c r="AP79" s="23">
        <v>3.0818181818181816</v>
      </c>
    </row>
    <row r="80" spans="1:42" x14ac:dyDescent="0.25">
      <c r="A80" s="16" t="s">
        <v>79</v>
      </c>
      <c r="B80" s="21"/>
      <c r="C80" s="5">
        <v>4003.2386876356304</v>
      </c>
      <c r="D80" s="5">
        <v>4778.7332605353113</v>
      </c>
      <c r="E80" s="20">
        <v>13276.346265598531</v>
      </c>
      <c r="F80" s="5"/>
      <c r="G80" s="5">
        <v>13503.904161134813</v>
      </c>
      <c r="H80" s="5">
        <v>14883.984279917415</v>
      </c>
      <c r="I80" s="20">
        <v>40418.686261368763</v>
      </c>
      <c r="J80" s="5">
        <v>9.493739254572537</v>
      </c>
      <c r="K80" s="20">
        <v>9.4545777295310156</v>
      </c>
      <c r="L80" s="21"/>
      <c r="M80" s="5"/>
      <c r="N80" s="5"/>
      <c r="O80" s="5">
        <v>9544.6440624204606</v>
      </c>
      <c r="P80" s="5">
        <v>9178.2912700963261</v>
      </c>
      <c r="Q80" s="5">
        <v>29586.231575844056</v>
      </c>
      <c r="R80" s="5">
        <v>30709.845169465396</v>
      </c>
      <c r="S80" s="20">
        <v>40418.686261368763</v>
      </c>
      <c r="T80" s="21"/>
      <c r="U80" s="5"/>
      <c r="V80" s="5">
        <v>6.3540654183598111E-2</v>
      </c>
      <c r="W80" s="20">
        <v>3.0993822174718577E-2</v>
      </c>
      <c r="X80" s="21"/>
      <c r="Y80" s="5">
        <v>-1.6545311803869651</v>
      </c>
      <c r="Z80" s="5">
        <v>-1.9248622761978709</v>
      </c>
      <c r="AA80" s="20">
        <v>-1.1674958196371463</v>
      </c>
      <c r="AB80" s="21"/>
      <c r="AC80" s="5">
        <v>0.78015299999999999</v>
      </c>
      <c r="AD80" s="5">
        <v>0.74671500000000002</v>
      </c>
      <c r="AE80" s="20">
        <v>0.78276599999999996</v>
      </c>
      <c r="AF80" s="21"/>
      <c r="AG80" s="5">
        <v>-0.26792150280387955</v>
      </c>
      <c r="AH80" s="5">
        <v>-0.52787653912981414</v>
      </c>
      <c r="AI80" s="20">
        <v>0.31543100404268215</v>
      </c>
      <c r="AJ80" s="21">
        <v>0.21813080676140323</v>
      </c>
      <c r="AK80" s="20">
        <v>0.22152389019727706</v>
      </c>
      <c r="AL80" s="21">
        <v>2.1553679896939184</v>
      </c>
      <c r="AM80" s="20">
        <v>2.3194957780838013</v>
      </c>
      <c r="AN80" s="21"/>
      <c r="AO80" s="20"/>
      <c r="AP80" s="23">
        <v>6.999090909090909</v>
      </c>
    </row>
    <row r="81" spans="1:42" x14ac:dyDescent="0.25">
      <c r="A81" s="16" t="s">
        <v>80</v>
      </c>
      <c r="B81" s="21">
        <v>4415.6302829920305</v>
      </c>
      <c r="C81" s="5">
        <v>14496.528954502004</v>
      </c>
      <c r="D81" s="5">
        <v>30174.593896880979</v>
      </c>
      <c r="E81" s="20">
        <v>49759.74475515166</v>
      </c>
      <c r="F81" s="5">
        <v>11916.752667403047</v>
      </c>
      <c r="G81" s="5">
        <v>31313.907836003444</v>
      </c>
      <c r="H81" s="5">
        <v>62243.765623602994</v>
      </c>
      <c r="I81" s="20">
        <v>95765.86224246028</v>
      </c>
      <c r="J81" s="5">
        <v>10.814961597881249</v>
      </c>
      <c r="K81" s="20">
        <v>10.752291695971978</v>
      </c>
      <c r="L81" s="21"/>
      <c r="M81" s="5">
        <v>18249.55310333375</v>
      </c>
      <c r="N81" s="5">
        <v>19345.777938091916</v>
      </c>
      <c r="O81" s="5">
        <v>47500.843633472396</v>
      </c>
      <c r="P81" s="5">
        <v>49544.091244379408</v>
      </c>
      <c r="Q81" s="5">
        <v>79493.882314897317</v>
      </c>
      <c r="R81" s="5">
        <v>85038.124475523233</v>
      </c>
      <c r="S81" s="20">
        <v>95765.86224246028</v>
      </c>
      <c r="T81" s="21"/>
      <c r="U81" s="5">
        <v>4.8412945803596008E-2</v>
      </c>
      <c r="V81" s="5">
        <v>2.5197327291967442E-2</v>
      </c>
      <c r="W81" s="20">
        <v>1.3288247479496196E-2</v>
      </c>
      <c r="X81" s="21">
        <v>-1.4236220325773421</v>
      </c>
      <c r="Y81" s="5">
        <v>-0.81344768247819432</v>
      </c>
      <c r="Z81" s="5">
        <v>-0.49408965080388695</v>
      </c>
      <c r="AA81" s="20">
        <v>-0.30488175144488344</v>
      </c>
      <c r="AB81" s="21">
        <v>2.9897942820813896</v>
      </c>
      <c r="AC81" s="5">
        <v>4.8687420000000001</v>
      </c>
      <c r="AD81" s="5">
        <v>6.6063269999999994</v>
      </c>
      <c r="AE81" s="20">
        <v>7.4361539999999993</v>
      </c>
      <c r="AF81" s="21">
        <v>1.6272688566190492</v>
      </c>
      <c r="AG81" s="5">
        <v>2.8499848422879839</v>
      </c>
      <c r="AH81" s="5">
        <v>3.495047785323826</v>
      </c>
      <c r="AI81" s="20">
        <v>3.8879286052860915</v>
      </c>
      <c r="AJ81" s="21">
        <v>0.22869144125682553</v>
      </c>
      <c r="AK81" s="20">
        <v>0.23565535719196001</v>
      </c>
      <c r="AL81" s="21">
        <v>2.2628915804188425</v>
      </c>
      <c r="AM81" s="20">
        <v>2.5313442210356394</v>
      </c>
      <c r="AN81" s="21">
        <v>4.9219173384103643E-2</v>
      </c>
      <c r="AO81" s="20">
        <v>4.1906066680910792E-2</v>
      </c>
      <c r="AP81" s="23">
        <v>8.4945454545454542</v>
      </c>
    </row>
    <row r="82" spans="1:42" x14ac:dyDescent="0.25">
      <c r="A82" s="16" t="s">
        <v>81</v>
      </c>
      <c r="B82" s="21">
        <v>3091.8218765428119</v>
      </c>
      <c r="C82" s="5">
        <v>4021.6715692651374</v>
      </c>
      <c r="D82" s="5">
        <v>3950.0005936755124</v>
      </c>
      <c r="E82" s="20">
        <v>5506.633757320993</v>
      </c>
      <c r="F82" s="5"/>
      <c r="G82" s="5">
        <v>14312.695117758185</v>
      </c>
      <c r="H82" s="5">
        <v>11312.392052810661</v>
      </c>
      <c r="I82" s="20">
        <v>14000.181749914249</v>
      </c>
      <c r="J82" s="5">
        <v>8.6137087821155731</v>
      </c>
      <c r="K82" s="20">
        <v>8.5102849309221931</v>
      </c>
      <c r="L82" s="21"/>
      <c r="M82" s="5"/>
      <c r="N82" s="5">
        <v>11452.973354156706</v>
      </c>
      <c r="O82" s="5">
        <v>13466.712281797323</v>
      </c>
      <c r="P82" s="5">
        <v>13018.426675952109</v>
      </c>
      <c r="Q82" s="5">
        <v>12611.959929456249</v>
      </c>
      <c r="R82" s="5">
        <v>12527.071713216206</v>
      </c>
      <c r="S82" s="20">
        <v>14000.181749914249</v>
      </c>
      <c r="T82" s="21"/>
      <c r="U82" s="5">
        <v>8.5612558068355327E-3</v>
      </c>
      <c r="V82" s="5">
        <v>-1.6680927608136997E-3</v>
      </c>
      <c r="W82" s="20">
        <v>1.2429756552822191E-2</v>
      </c>
      <c r="X82" s="21"/>
      <c r="Y82" s="5">
        <v>-1.5963631072396904</v>
      </c>
      <c r="Z82" s="5">
        <v>-2.1992492638209074</v>
      </c>
      <c r="AA82" s="20">
        <v>-2.2277177172239329</v>
      </c>
      <c r="AB82" s="21">
        <v>1.9205260048958157</v>
      </c>
      <c r="AC82" s="5">
        <v>3.6782789999999999</v>
      </c>
      <c r="AD82" s="5">
        <v>6.5745089999999999</v>
      </c>
      <c r="AE82" s="20">
        <v>9.7461169999999999</v>
      </c>
      <c r="AF82" s="21">
        <v>0.82827332086466376</v>
      </c>
      <c r="AG82" s="5">
        <v>1.2873826256662797</v>
      </c>
      <c r="AH82" s="5">
        <v>1.4569352781771745</v>
      </c>
      <c r="AI82" s="20">
        <v>1.9571909590908514</v>
      </c>
      <c r="AJ82" s="21">
        <v>0.14901992587781535</v>
      </c>
      <c r="AK82" s="20">
        <v>0.17652926209072273</v>
      </c>
      <c r="AL82" s="21">
        <v>1.6041024748871966</v>
      </c>
      <c r="AM82" s="20">
        <v>1.7665460884571076</v>
      </c>
      <c r="AN82" s="21">
        <v>6.1426694889710198E-3</v>
      </c>
      <c r="AO82" s="20">
        <v>9.8309412046233557E-3</v>
      </c>
      <c r="AP82" s="23">
        <v>4.1745454545454539</v>
      </c>
    </row>
    <row r="83" spans="1:42" x14ac:dyDescent="0.25">
      <c r="A83" s="16" t="s">
        <v>82</v>
      </c>
      <c r="B83" s="21"/>
      <c r="D83" s="5">
        <v>17672.950082710886</v>
      </c>
      <c r="E83" s="20">
        <v>27136.041696325501</v>
      </c>
      <c r="F83" s="5"/>
      <c r="G83" s="5"/>
      <c r="H83" s="5">
        <v>46852.408656798762</v>
      </c>
      <c r="I83" s="20">
        <v>61662.9628468917</v>
      </c>
      <c r="J83" s="5">
        <v>10.208618075159048</v>
      </c>
      <c r="K83" s="20">
        <v>9.9343730564930368</v>
      </c>
      <c r="L83" s="21"/>
      <c r="M83" s="5"/>
      <c r="N83" s="5"/>
      <c r="O83" s="5"/>
      <c r="P83" s="5">
        <v>41994.769668912748</v>
      </c>
      <c r="Q83" s="5">
        <v>53878.684441627956</v>
      </c>
      <c r="R83" s="5">
        <v>55189.652240847026</v>
      </c>
      <c r="S83" s="20">
        <v>61662.9628468917</v>
      </c>
      <c r="T83" s="21"/>
      <c r="U83" s="5"/>
      <c r="V83" s="5">
        <v>1.3201637769524543E-2</v>
      </c>
      <c r="W83" s="20">
        <v>1.2399353094520116E-2</v>
      </c>
      <c r="X83" s="21"/>
      <c r="Y83" s="5"/>
      <c r="Z83" s="5">
        <v>-0.77814561104740987</v>
      </c>
      <c r="AA83" s="20">
        <v>-0.7451045562275288</v>
      </c>
      <c r="AB83" s="21"/>
      <c r="AC83" s="5"/>
      <c r="AD83" s="5">
        <v>4.4280749999999998</v>
      </c>
      <c r="AE83" s="20">
        <v>4.1303039999999998</v>
      </c>
      <c r="AF83" s="21"/>
      <c r="AG83" s="5"/>
      <c r="AH83" s="5">
        <v>2.5600198295788852</v>
      </c>
      <c r="AI83" s="20">
        <v>2.69358231487218</v>
      </c>
      <c r="AJ83" s="21">
        <v>0.15043255483562296</v>
      </c>
      <c r="AK83" s="20">
        <v>0.21965124929944674</v>
      </c>
      <c r="AL83" s="21">
        <v>2.796228300441395</v>
      </c>
      <c r="AM83" s="20">
        <v>3.081821076075236</v>
      </c>
      <c r="AN83" s="21"/>
      <c r="AO83" s="20"/>
      <c r="AP83" s="23"/>
    </row>
    <row r="84" spans="1:42" x14ac:dyDescent="0.25">
      <c r="A84" s="16" t="s">
        <v>83</v>
      </c>
      <c r="B84" s="21">
        <v>2381.5378015220617</v>
      </c>
      <c r="C84" s="5">
        <v>2766.9284389075083</v>
      </c>
      <c r="D84" s="5">
        <v>1757.1841580859132</v>
      </c>
      <c r="E84" s="20">
        <v>1620.6597215285842</v>
      </c>
      <c r="F84" s="5"/>
      <c r="G84" s="5">
        <v>7992.555010027163</v>
      </c>
      <c r="H84" s="5">
        <v>4981.3082389377469</v>
      </c>
      <c r="I84" s="20">
        <v>4025.3392247327733</v>
      </c>
      <c r="J84" s="5">
        <v>7.390588580840026</v>
      </c>
      <c r="K84" s="20">
        <v>7.448519267387832</v>
      </c>
      <c r="L84" s="21"/>
      <c r="M84" s="5">
        <v>5089.8027713500906</v>
      </c>
      <c r="N84" s="5">
        <v>5091.695714807578</v>
      </c>
      <c r="O84" s="5">
        <v>6483.5906575543049</v>
      </c>
      <c r="P84" s="5">
        <v>6359.4565324042396</v>
      </c>
      <c r="Q84" s="5">
        <v>4372.2776141736422</v>
      </c>
      <c r="R84" s="5">
        <v>4046.7739162118737</v>
      </c>
      <c r="S84" s="20">
        <v>4025.3392247327733</v>
      </c>
      <c r="T84" s="21"/>
      <c r="U84" s="5">
        <v>1.2800366397154317E-2</v>
      </c>
      <c r="V84" s="5">
        <v>-1.9525741541055353E-2</v>
      </c>
      <c r="W84" s="20">
        <v>-5.8991626856130797E-4</v>
      </c>
      <c r="X84" s="21"/>
      <c r="Y84" s="5">
        <v>-2.1789995365089134</v>
      </c>
      <c r="Z84" s="5">
        <v>-3.0194554753892358</v>
      </c>
      <c r="AA84" s="20">
        <v>-3.474178842135728</v>
      </c>
      <c r="AB84" s="21">
        <v>3.8070858015377209</v>
      </c>
      <c r="AC84" s="5">
        <v>5.643173</v>
      </c>
      <c r="AD84" s="5">
        <v>8.4638059999999999</v>
      </c>
      <c r="AE84" s="20">
        <v>11.263076999999999</v>
      </c>
      <c r="AF84" s="21">
        <v>1.251524119344168</v>
      </c>
      <c r="AG84" s="5">
        <v>1.3414243505627568</v>
      </c>
      <c r="AH84" s="5">
        <v>0.89953122239418049</v>
      </c>
      <c r="AI84" s="20">
        <v>0.8787316621275777</v>
      </c>
      <c r="AJ84" s="21">
        <v>0.19793937446140661</v>
      </c>
      <c r="AK84" s="20">
        <v>0.21794211268424987</v>
      </c>
      <c r="AL84" s="21">
        <v>1.2613428918326772</v>
      </c>
      <c r="AM84" s="20">
        <v>1.374183291196823</v>
      </c>
      <c r="AN84" s="21">
        <v>-7.5720315383417391E-3</v>
      </c>
      <c r="AO84" s="20">
        <v>-6.5027162899101709E-3</v>
      </c>
      <c r="AP84" s="23"/>
    </row>
    <row r="85" spans="1:42" x14ac:dyDescent="0.25">
      <c r="A85" s="16" t="s">
        <v>84</v>
      </c>
      <c r="B85" s="21"/>
      <c r="C85" s="5">
        <v>14566.670500022039</v>
      </c>
      <c r="D85" s="5">
        <v>17589.198975158473</v>
      </c>
      <c r="E85" s="20">
        <v>29779.875125442984</v>
      </c>
      <c r="F85" s="5"/>
      <c r="G85" s="5">
        <v>28806.437959510749</v>
      </c>
      <c r="H85" s="5">
        <v>43628.313314242107</v>
      </c>
      <c r="I85" s="20">
        <v>61212.739387826587</v>
      </c>
      <c r="J85" s="5">
        <v>10.30158811299358</v>
      </c>
      <c r="K85" s="20">
        <v>10.056096436334421</v>
      </c>
      <c r="L85" s="21"/>
      <c r="M85" s="5"/>
      <c r="N85" s="5">
        <v>18597.832969555908</v>
      </c>
      <c r="O85" s="5">
        <v>34961.733802776987</v>
      </c>
      <c r="P85" s="5">
        <v>34221.717919622919</v>
      </c>
      <c r="Q85" s="5">
        <v>55465.308851014444</v>
      </c>
      <c r="R85" s="5">
        <v>56519.208873713207</v>
      </c>
      <c r="S85" s="20">
        <v>61212.739387826587</v>
      </c>
      <c r="T85" s="21"/>
      <c r="U85" s="5">
        <v>3.3779527410998877E-2</v>
      </c>
      <c r="V85" s="5">
        <v>2.5741378105029522E-2</v>
      </c>
      <c r="W85" s="20">
        <v>8.9032633999504007E-3</v>
      </c>
      <c r="X85" s="21"/>
      <c r="Y85" s="5">
        <v>-0.89691111872173046</v>
      </c>
      <c r="Z85" s="5">
        <v>-0.84944170297323274</v>
      </c>
      <c r="AA85" s="20">
        <v>-0.75243270110384164</v>
      </c>
      <c r="AB85" s="21"/>
      <c r="AC85" s="5">
        <v>10.754285999999999</v>
      </c>
      <c r="AD85" s="5">
        <v>10.220507</v>
      </c>
      <c r="AE85" s="20">
        <v>9.6846789999999991</v>
      </c>
      <c r="AF85" s="21"/>
      <c r="AG85" s="5">
        <v>3.6472804658448936</v>
      </c>
      <c r="AH85" s="5">
        <v>3.391700861716155</v>
      </c>
      <c r="AI85" s="20">
        <v>3.6387464929670164</v>
      </c>
      <c r="AJ85" s="21">
        <v>0.22365861602367892</v>
      </c>
      <c r="AK85" s="20">
        <v>0.22996631830930711</v>
      </c>
      <c r="AL85" s="21">
        <v>2.7191645945272138</v>
      </c>
      <c r="AM85" s="20">
        <v>2.9157658815383911</v>
      </c>
      <c r="AN85" s="21"/>
      <c r="AO85" s="20"/>
      <c r="AP85" s="23">
        <v>9.3509090909090915</v>
      </c>
    </row>
    <row r="86" spans="1:42" x14ac:dyDescent="0.25">
      <c r="A86" s="16" t="s">
        <v>85</v>
      </c>
      <c r="B86" s="21">
        <v>1561.8450559814089</v>
      </c>
      <c r="C86" s="5">
        <v>2845.8955429113907</v>
      </c>
      <c r="D86" s="5">
        <v>5536.3231508514691</v>
      </c>
      <c r="E86" s="20">
        <v>11494.66594375887</v>
      </c>
      <c r="F86" s="5">
        <v>5177.4621578500755</v>
      </c>
      <c r="G86" s="5">
        <v>9257.8048921509744</v>
      </c>
      <c r="H86" s="5">
        <v>12791.129063197663</v>
      </c>
      <c r="I86" s="20">
        <v>23715.28748515949</v>
      </c>
      <c r="J86" s="5">
        <v>9.34963837577099</v>
      </c>
      <c r="K86" s="20">
        <v>8.9327021374489526</v>
      </c>
      <c r="L86" s="21"/>
      <c r="M86" s="5">
        <v>5441.4025891743277</v>
      </c>
      <c r="N86" s="5">
        <v>5745.7110573013815</v>
      </c>
      <c r="O86" s="5">
        <v>9973.9248431742999</v>
      </c>
      <c r="P86" s="5">
        <v>10510.75470440099</v>
      </c>
      <c r="Q86" s="5">
        <v>17371.045934829028</v>
      </c>
      <c r="R86" s="5">
        <v>18031.056693542261</v>
      </c>
      <c r="S86" s="20">
        <v>23715.28748515949</v>
      </c>
      <c r="T86" s="21"/>
      <c r="U86" s="5">
        <v>2.9452795591350611E-2</v>
      </c>
      <c r="V86" s="5">
        <v>2.6795113126856451E-2</v>
      </c>
      <c r="W86" s="20">
        <v>3.0915391985890217E-2</v>
      </c>
      <c r="X86" s="21">
        <v>-2.2572522245691666</v>
      </c>
      <c r="Y86" s="5">
        <v>-2.0320430532698399</v>
      </c>
      <c r="Z86" s="5">
        <v>-2.0763961417851342</v>
      </c>
      <c r="AA86" s="20">
        <v>-1.7006681471325529</v>
      </c>
      <c r="AB86" s="21">
        <v>94.473039713458206</v>
      </c>
      <c r="AC86" s="5">
        <v>148.047741</v>
      </c>
      <c r="AD86" s="5">
        <v>211.513823</v>
      </c>
      <c r="AE86" s="20">
        <v>270.62556799999999</v>
      </c>
      <c r="AF86" s="21">
        <v>4.0410960405823264</v>
      </c>
      <c r="AG86" s="5">
        <v>4.6366526084062123</v>
      </c>
      <c r="AH86" s="5">
        <v>5.265640593058575</v>
      </c>
      <c r="AI86" s="20">
        <v>6.016987801071731</v>
      </c>
      <c r="AJ86" s="21">
        <v>0.13983878084435697</v>
      </c>
      <c r="AK86" s="20">
        <v>0.18499453185747067</v>
      </c>
      <c r="AL86" s="21">
        <v>1.6113524204347192</v>
      </c>
      <c r="AM86" s="20">
        <v>1.8379453778266908</v>
      </c>
      <c r="AN86" s="21">
        <v>3.2142324065121075E-2</v>
      </c>
      <c r="AO86" s="20">
        <v>3.4409535566572558E-2</v>
      </c>
      <c r="AP86" s="23">
        <v>4.2663636363636357</v>
      </c>
    </row>
    <row r="87" spans="1:42" x14ac:dyDescent="0.25">
      <c r="A87" s="16" t="s">
        <v>86</v>
      </c>
      <c r="B87" s="21">
        <v>1002.707698691392</v>
      </c>
      <c r="C87" s="5">
        <v>1317.5921958191504</v>
      </c>
      <c r="D87" s="5">
        <v>2575.3179718907163</v>
      </c>
      <c r="E87" s="20">
        <v>6706.9569120952747</v>
      </c>
      <c r="F87" s="5">
        <v>2495.6056938143133</v>
      </c>
      <c r="G87" s="5">
        <v>3479.0767824606855</v>
      </c>
      <c r="H87" s="5">
        <v>6648.8144988709391</v>
      </c>
      <c r="I87" s="20">
        <v>18416.831668984032</v>
      </c>
      <c r="J87" s="5">
        <v>8.8109006117605198</v>
      </c>
      <c r="K87" s="20">
        <v>8.4833800657466352</v>
      </c>
      <c r="L87" s="21">
        <v>1978.1731102636927</v>
      </c>
      <c r="M87" s="5">
        <v>3482.4284300171648</v>
      </c>
      <c r="N87" s="5">
        <v>3506.3344024484049</v>
      </c>
      <c r="O87" s="5">
        <v>4450.8561905991246</v>
      </c>
      <c r="P87" s="5">
        <v>4578.5196176482359</v>
      </c>
      <c r="Q87" s="5">
        <v>10378.144271250861</v>
      </c>
      <c r="R87" s="5">
        <v>11168.97800514528</v>
      </c>
      <c r="S87" s="20">
        <v>18416.831668984032</v>
      </c>
      <c r="T87" s="21">
        <v>3.0213551182731724E-2</v>
      </c>
      <c r="U87" s="5">
        <v>1.2633095908079595E-2</v>
      </c>
      <c r="V87" s="5">
        <v>4.4010773281392135E-2</v>
      </c>
      <c r="W87" s="20">
        <v>5.7142415071461228E-2</v>
      </c>
      <c r="X87" s="21">
        <v>-2.9870357670750893</v>
      </c>
      <c r="Y87" s="5">
        <v>-3.010743054949244</v>
      </c>
      <c r="Z87" s="5">
        <v>-2.7307094625792927</v>
      </c>
      <c r="AA87" s="20">
        <v>-1.9535230178001914</v>
      </c>
      <c r="AB87" s="21">
        <v>446.43945771456055</v>
      </c>
      <c r="AC87" s="5">
        <v>698.95284399999991</v>
      </c>
      <c r="AD87" s="5">
        <v>1056.5755489999999</v>
      </c>
      <c r="AE87" s="20">
        <v>1366.4177539999998</v>
      </c>
      <c r="AF87" s="21">
        <v>5.1509215278191842</v>
      </c>
      <c r="AG87" s="5">
        <v>5.418629271168629</v>
      </c>
      <c r="AH87" s="5">
        <v>6.1087810044736246</v>
      </c>
      <c r="AI87" s="20">
        <v>7.0974616556783161</v>
      </c>
      <c r="AJ87" s="21">
        <v>0.15928285223681751</v>
      </c>
      <c r="AK87" s="20">
        <v>0.19984925662477812</v>
      </c>
      <c r="AL87" s="21">
        <v>1.3507123894807769</v>
      </c>
      <c r="AM87" s="20">
        <v>1.5471216758092246</v>
      </c>
      <c r="AN87" s="21">
        <v>2.3861971711150565E-2</v>
      </c>
      <c r="AO87" s="20">
        <v>3.273525458670834E-2</v>
      </c>
      <c r="AP87" s="23">
        <v>3.2718181818181815</v>
      </c>
    </row>
    <row r="88" spans="1:42" x14ac:dyDescent="0.25">
      <c r="A88" s="16" t="s">
        <v>87</v>
      </c>
      <c r="B88" s="21">
        <v>10587.704167069938</v>
      </c>
      <c r="C88" s="5">
        <v>21263.963524992643</v>
      </c>
      <c r="D88" s="5">
        <v>53367.178014978716</v>
      </c>
      <c r="E88" s="20">
        <v>96799.29267720705</v>
      </c>
      <c r="F88" s="5">
        <v>27136.383129442278</v>
      </c>
      <c r="G88" s="5">
        <v>59731.359089864447</v>
      </c>
      <c r="H88" s="5">
        <v>119552.8621782351</v>
      </c>
      <c r="I88" s="20">
        <v>209083.38380076794</v>
      </c>
      <c r="J88" s="5">
        <v>11.480394966184326</v>
      </c>
      <c r="K88" s="20">
        <v>10.327253178241772</v>
      </c>
      <c r="L88" s="21">
        <v>20651.632924514335</v>
      </c>
      <c r="M88" s="5">
        <v>40446.805856479281</v>
      </c>
      <c r="N88" s="5">
        <v>41678.583223464535</v>
      </c>
      <c r="O88" s="5">
        <v>81477.946312397573</v>
      </c>
      <c r="P88" s="5">
        <v>84518.968781731834</v>
      </c>
      <c r="Q88" s="5">
        <v>134842.43512473552</v>
      </c>
      <c r="R88" s="5">
        <v>141946.37377640692</v>
      </c>
      <c r="S88" s="20">
        <v>209083.38380076794</v>
      </c>
      <c r="T88" s="21">
        <v>3.6011862252671722E-2</v>
      </c>
      <c r="U88" s="5">
        <v>3.5911084929185266E-2</v>
      </c>
      <c r="V88" s="5">
        <v>2.4890563817218547E-2</v>
      </c>
      <c r="W88" s="20">
        <v>4.3970814343644138E-2</v>
      </c>
      <c r="X88" s="21">
        <v>-0.60069185149628423</v>
      </c>
      <c r="Y88" s="5">
        <v>-0.16765286076742367</v>
      </c>
      <c r="Z88" s="5">
        <v>0.15861060437433877</v>
      </c>
      <c r="AA88" s="20">
        <v>0.47594510906147347</v>
      </c>
      <c r="AB88" s="21">
        <v>2.791989585198781</v>
      </c>
      <c r="AC88" s="5">
        <v>3.3847559999999999</v>
      </c>
      <c r="AD88" s="5">
        <v>3.7831029999999997</v>
      </c>
      <c r="AE88" s="20">
        <v>4.8824949999999996</v>
      </c>
      <c r="AF88" s="21">
        <v>2.4333614884819261</v>
      </c>
      <c r="AG88" s="5">
        <v>2.8695356241396661</v>
      </c>
      <c r="AH88" s="5">
        <v>3.5077601359268553</v>
      </c>
      <c r="AI88" s="20">
        <v>4.1326645535878814</v>
      </c>
      <c r="AJ88" s="21">
        <v>0.24445209743046178</v>
      </c>
      <c r="AK88" s="20">
        <v>0.26532453298568726</v>
      </c>
      <c r="AL88" s="21">
        <v>2.5695228344056664</v>
      </c>
      <c r="AM88" s="20">
        <v>2.7153336962064105</v>
      </c>
      <c r="AN88" s="21">
        <v>4.1266295417914378E-2</v>
      </c>
      <c r="AO88" s="20">
        <v>3.8219851337069954E-2</v>
      </c>
      <c r="AP88" s="23">
        <v>9.2481818181818198</v>
      </c>
    </row>
    <row r="89" spans="1:42" x14ac:dyDescent="0.25">
      <c r="A89" s="16" t="s">
        <v>88</v>
      </c>
      <c r="B89" s="21">
        <v>11679.515264666534</v>
      </c>
      <c r="C89" s="5">
        <v>9458.7480115909239</v>
      </c>
      <c r="D89" s="5">
        <v>9671.926502442233</v>
      </c>
      <c r="E89" s="20">
        <v>12079.010455737063</v>
      </c>
      <c r="F89" s="5">
        <v>42996.182148789463</v>
      </c>
      <c r="G89" s="5">
        <v>38698.304340878094</v>
      </c>
      <c r="H89" s="5">
        <v>37611.61894193387</v>
      </c>
      <c r="I89" s="20">
        <v>40720.7015511102</v>
      </c>
      <c r="J89" s="5">
        <v>9.3992245522177083</v>
      </c>
      <c r="K89" s="20">
        <v>9.035015827251387</v>
      </c>
      <c r="L89" s="21"/>
      <c r="M89" s="5">
        <v>82968.170371036496</v>
      </c>
      <c r="N89" s="5">
        <v>49332.913884947935</v>
      </c>
      <c r="O89" s="5">
        <v>33971.375125615523</v>
      </c>
      <c r="P89" s="5">
        <v>36985.904223267215</v>
      </c>
      <c r="Q89" s="5">
        <v>44121.679439371706</v>
      </c>
      <c r="R89" s="5">
        <v>47575.041526651527</v>
      </c>
      <c r="S89" s="20">
        <v>40720.7015511102</v>
      </c>
      <c r="T89" s="21"/>
      <c r="U89" s="5">
        <v>-1.9443913136208524E-2</v>
      </c>
      <c r="V89" s="5">
        <v>9.3282067069762054E-3</v>
      </c>
      <c r="W89" s="20">
        <v>-1.7137201472019359E-2</v>
      </c>
      <c r="X89" s="21">
        <v>-0.14045590535393085</v>
      </c>
      <c r="Y89" s="5">
        <v>-0.6017142375483957</v>
      </c>
      <c r="Z89" s="5">
        <v>-0.99783501343458025</v>
      </c>
      <c r="AA89" s="20">
        <v>-1.1600514281359591</v>
      </c>
      <c r="AB89" s="21">
        <v>21.293449791308667</v>
      </c>
      <c r="AC89" s="5">
        <v>38.650245999999996</v>
      </c>
      <c r="AD89" s="5">
        <v>65.623404999999991</v>
      </c>
      <c r="AE89" s="20">
        <v>82.913905999999997</v>
      </c>
      <c r="AF89" s="21">
        <v>4.5631496693537441</v>
      </c>
      <c r="AG89" s="5">
        <v>4.4947331850959493</v>
      </c>
      <c r="AH89" s="5">
        <v>4.6531795806323224</v>
      </c>
      <c r="AI89" s="20">
        <v>4.8836405722625891</v>
      </c>
      <c r="AJ89" s="21">
        <v>0.26208130651857797</v>
      </c>
      <c r="AK89" s="20">
        <v>0.2726467413206895</v>
      </c>
      <c r="AL89" s="21">
        <v>1.2804120284755056</v>
      </c>
      <c r="AM89" s="20">
        <v>1.54661914507548</v>
      </c>
      <c r="AN89" s="21">
        <v>-4.7041248067924979E-3</v>
      </c>
      <c r="AO89" s="20">
        <v>5.702099317999032E-4</v>
      </c>
      <c r="AP89" s="23"/>
    </row>
    <row r="90" spans="1:42" x14ac:dyDescent="0.25">
      <c r="A90" s="16" t="s">
        <v>89</v>
      </c>
      <c r="B90" s="21"/>
      <c r="C90" s="5">
        <v>12513.922632123946</v>
      </c>
      <c r="D90" s="5">
        <v>9496.0370395510872</v>
      </c>
      <c r="E90" s="20">
        <v>11594.774321191242</v>
      </c>
      <c r="F90" s="5"/>
      <c r="G90" s="5">
        <v>59036.725335234914</v>
      </c>
      <c r="H90" s="5">
        <v>44928.077300608078</v>
      </c>
      <c r="I90" s="20">
        <v>51958.596866905733</v>
      </c>
      <c r="J90" s="5">
        <v>9.3583097860410742</v>
      </c>
      <c r="K90" s="20">
        <v>8.979386504789737</v>
      </c>
      <c r="L90" s="21"/>
      <c r="M90" s="5"/>
      <c r="N90" s="5">
        <v>28226.152925061018</v>
      </c>
      <c r="O90" s="5">
        <v>45257.135002431532</v>
      </c>
      <c r="P90" s="5">
        <v>44439.245009793704</v>
      </c>
      <c r="Q90" s="5">
        <v>43017.381887215917</v>
      </c>
      <c r="R90" s="5">
        <v>44544.250822790622</v>
      </c>
      <c r="S90" s="20">
        <v>51958.596866905733</v>
      </c>
      <c r="T90" s="21"/>
      <c r="U90" s="5">
        <v>2.5159251042803588E-2</v>
      </c>
      <c r="V90" s="5">
        <v>-1.7100473420629259E-3</v>
      </c>
      <c r="W90" s="20">
        <v>1.7254286095155447E-2</v>
      </c>
      <c r="X90" s="21"/>
      <c r="Y90" s="5">
        <v>-0.17935030757816325</v>
      </c>
      <c r="Z90" s="5">
        <v>-0.82008510156241665</v>
      </c>
      <c r="AA90" s="20">
        <v>-0.9163408415549964</v>
      </c>
      <c r="AB90" s="21"/>
      <c r="AC90" s="5">
        <v>13.653354</v>
      </c>
      <c r="AD90" s="5">
        <v>23.497584999999997</v>
      </c>
      <c r="AE90" s="20">
        <v>39.309782999999996</v>
      </c>
      <c r="AF90" s="21"/>
      <c r="AG90" s="5">
        <v>3.7340670572480481</v>
      </c>
      <c r="AH90" s="5">
        <v>3.6077918582513555</v>
      </c>
      <c r="AI90" s="20">
        <v>4.0963964329366682</v>
      </c>
      <c r="AJ90" s="21">
        <v>0.17483747987857751</v>
      </c>
      <c r="AK90" s="20">
        <v>0.18088677285239099</v>
      </c>
      <c r="AL90" s="21">
        <v>1.4202366375154065</v>
      </c>
      <c r="AM90" s="20">
        <v>1.6953492999076842</v>
      </c>
      <c r="AN90" s="21"/>
      <c r="AO90" s="20"/>
      <c r="AP90" s="23">
        <v>3.6636363636363631</v>
      </c>
    </row>
    <row r="91" spans="1:42" x14ac:dyDescent="0.25">
      <c r="A91" s="16" t="s">
        <v>90</v>
      </c>
      <c r="B91" s="21">
        <v>11402.293937532491</v>
      </c>
      <c r="C91" s="5">
        <v>25563.652509917334</v>
      </c>
      <c r="D91" s="5">
        <v>35709.756717242853</v>
      </c>
      <c r="E91" s="20">
        <v>51999.43921057367</v>
      </c>
      <c r="F91" s="5">
        <v>28448.931294661383</v>
      </c>
      <c r="G91" s="5">
        <v>49873.692596967427</v>
      </c>
      <c r="H91" s="5">
        <v>63750.404449473717</v>
      </c>
      <c r="I91" s="20">
        <v>91658.510613367791</v>
      </c>
      <c r="J91" s="5">
        <v>10.858988213093367</v>
      </c>
      <c r="K91" s="20">
        <v>10.645833340932109</v>
      </c>
      <c r="L91" s="21">
        <v>19159.642747792757</v>
      </c>
      <c r="M91" s="5">
        <v>33765.736383091767</v>
      </c>
      <c r="N91" s="5">
        <v>35035.564875840995</v>
      </c>
      <c r="O91" s="5">
        <v>54380.707287149671</v>
      </c>
      <c r="P91" s="5">
        <v>55378.904063741735</v>
      </c>
      <c r="Q91" s="5">
        <v>82079.355741282561</v>
      </c>
      <c r="R91" s="5">
        <v>79096.063618489148</v>
      </c>
      <c r="S91" s="20">
        <v>91658.510613367791</v>
      </c>
      <c r="T91" s="21">
        <v>3.0272346457978383E-2</v>
      </c>
      <c r="U91" s="5">
        <v>2.3409039906437723E-2</v>
      </c>
      <c r="V91" s="5">
        <v>2.0925822187327192E-2</v>
      </c>
      <c r="W91" s="20">
        <v>1.6513387870039198E-2</v>
      </c>
      <c r="X91" s="21">
        <v>-0.55345663433671266</v>
      </c>
      <c r="Y91" s="5">
        <v>-0.34801635987121216</v>
      </c>
      <c r="Z91" s="5">
        <v>-0.47017250218456313</v>
      </c>
      <c r="AA91" s="20">
        <v>-0.34871819897861311</v>
      </c>
      <c r="AB91" s="21">
        <v>0.17613743871296794</v>
      </c>
      <c r="AC91" s="5">
        <v>0.22826199999999999</v>
      </c>
      <c r="AD91" s="5">
        <v>0.28043499999999999</v>
      </c>
      <c r="AE91" s="20">
        <v>0.33903099999999997</v>
      </c>
      <c r="AF91" s="21">
        <v>-0.25576243892091099</v>
      </c>
      <c r="AG91" s="5">
        <v>0.35715034825508124</v>
      </c>
      <c r="AH91" s="5">
        <v>0.50403028941771555</v>
      </c>
      <c r="AI91" s="20">
        <v>0.84393771043945476</v>
      </c>
      <c r="AJ91" s="21">
        <v>0.3561892956495285</v>
      </c>
      <c r="AK91" s="20">
        <v>0.33248520692189537</v>
      </c>
      <c r="AL91" s="21">
        <v>2.4264949298486478</v>
      </c>
      <c r="AM91" s="20">
        <v>2.6264568607012433</v>
      </c>
      <c r="AN91" s="21">
        <v>2.8951409632706371E-2</v>
      </c>
      <c r="AO91" s="20">
        <v>2.60525415566355E-2</v>
      </c>
      <c r="AP91" s="23"/>
    </row>
    <row r="92" spans="1:42" x14ac:dyDescent="0.25">
      <c r="A92" s="16" t="s">
        <v>91</v>
      </c>
      <c r="B92" s="21">
        <v>9400.9563081834567</v>
      </c>
      <c r="C92" s="5">
        <v>18922.584667483941</v>
      </c>
      <c r="D92" s="5">
        <v>30907.153713872467</v>
      </c>
      <c r="E92" s="20">
        <v>40371.03813459599</v>
      </c>
      <c r="F92" s="5">
        <v>24446.211697514635</v>
      </c>
      <c r="G92" s="5">
        <v>48174.089777678062</v>
      </c>
      <c r="H92" s="5">
        <v>69932.51897116816</v>
      </c>
      <c r="I92" s="20">
        <v>81333.569706214796</v>
      </c>
      <c r="J92" s="5">
        <v>10.605867929012906</v>
      </c>
      <c r="K92" s="20">
        <v>10.362035298663978</v>
      </c>
      <c r="L92" s="21">
        <v>13420.879980242611</v>
      </c>
      <c r="M92" s="5">
        <v>34692.734020836579</v>
      </c>
      <c r="N92" s="5">
        <v>38414.841531829021</v>
      </c>
      <c r="O92" s="5">
        <v>55488.863665241966</v>
      </c>
      <c r="P92" s="5">
        <v>58403.603939287976</v>
      </c>
      <c r="Q92" s="5">
        <v>72626.161204481963</v>
      </c>
      <c r="R92" s="5">
        <v>74230.450286841748</v>
      </c>
      <c r="S92" s="20">
        <v>81333.569706214796</v>
      </c>
      <c r="T92" s="21">
        <v>5.1255524904659344E-2</v>
      </c>
      <c r="U92" s="5">
        <v>1.9543171543665805E-2</v>
      </c>
      <c r="V92" s="5">
        <v>1.1536969934990982E-2</v>
      </c>
      <c r="W92" s="20">
        <v>1.0205546705126078E-2</v>
      </c>
      <c r="X92" s="21">
        <v>-0.70509196674885055</v>
      </c>
      <c r="Y92" s="5">
        <v>-0.38268870110145703</v>
      </c>
      <c r="Z92" s="5">
        <v>-0.37761726811769464</v>
      </c>
      <c r="AA92" s="20">
        <v>-0.46822918604683494</v>
      </c>
      <c r="AB92" s="21">
        <v>2.0753457132883915</v>
      </c>
      <c r="AC92" s="5">
        <v>3.7009189999999998</v>
      </c>
      <c r="AD92" s="5">
        <v>5.9459499999999998</v>
      </c>
      <c r="AE92" s="20">
        <v>8.5193770000000004</v>
      </c>
      <c r="AF92" s="21">
        <v>2.0178528578746153</v>
      </c>
      <c r="AG92" s="5">
        <v>2.842177348276071</v>
      </c>
      <c r="AH92" s="5">
        <v>3.4137176349081426</v>
      </c>
      <c r="AI92" s="20">
        <v>3.8148243728157776</v>
      </c>
      <c r="AJ92" s="21">
        <v>0.28530318998708959</v>
      </c>
      <c r="AK92" s="20">
        <v>0.27514346862832706</v>
      </c>
      <c r="AL92" s="21">
        <v>2.8787807313407341</v>
      </c>
      <c r="AM92" s="20">
        <v>3.0948787411053975</v>
      </c>
      <c r="AN92" s="21">
        <v>3.0201491831032712E-2</v>
      </c>
      <c r="AO92" s="20">
        <v>2.5007593509297044E-2</v>
      </c>
      <c r="AP92" s="23"/>
    </row>
    <row r="93" spans="1:42" x14ac:dyDescent="0.25">
      <c r="A93" s="16" t="s">
        <v>92</v>
      </c>
      <c r="B93" s="21">
        <v>11715.3468771183</v>
      </c>
      <c r="C93" s="5">
        <v>28138.652498008454</v>
      </c>
      <c r="D93" s="5">
        <v>41848.789086917779</v>
      </c>
      <c r="E93" s="20">
        <v>40749.92062355001</v>
      </c>
      <c r="F93" s="5">
        <v>28015.656239278022</v>
      </c>
      <c r="G93" s="5">
        <v>74086.207954781217</v>
      </c>
      <c r="H93" s="5">
        <v>103521.34719618203</v>
      </c>
      <c r="I93" s="20">
        <v>96397.056605708203</v>
      </c>
      <c r="J93" s="5">
        <v>10.615209170778769</v>
      </c>
      <c r="K93" s="20">
        <v>10.303215279753843</v>
      </c>
      <c r="L93" s="21">
        <v>17100.268916265599</v>
      </c>
      <c r="M93" s="5">
        <v>48865.98025826989</v>
      </c>
      <c r="N93" s="5">
        <v>54750.537100934365</v>
      </c>
      <c r="O93" s="5">
        <v>87830.05228091855</v>
      </c>
      <c r="P93" s="5">
        <v>88205.18342582538</v>
      </c>
      <c r="Q93" s="5">
        <v>96497.092714908096</v>
      </c>
      <c r="R93" s="5">
        <v>98717.608717266892</v>
      </c>
      <c r="S93" s="20">
        <v>96397.056605708203</v>
      </c>
      <c r="T93" s="21">
        <v>5.6817979900346316E-2</v>
      </c>
      <c r="U93" s="5">
        <v>2.5186507907549283E-2</v>
      </c>
      <c r="V93" s="5">
        <v>4.7399957911762325E-3</v>
      </c>
      <c r="W93" s="20">
        <v>-2.639584484244728E-3</v>
      </c>
      <c r="X93" s="21">
        <v>-0.56880372455712536</v>
      </c>
      <c r="Y93" s="5">
        <v>4.7719366369314807E-2</v>
      </c>
      <c r="Z93" s="5">
        <v>1.4629814032940985E-2</v>
      </c>
      <c r="AA93" s="20">
        <v>-0.29831236087710927</v>
      </c>
      <c r="AB93" s="21">
        <v>50.064645430649961</v>
      </c>
      <c r="AC93" s="5">
        <v>56.349348999999997</v>
      </c>
      <c r="AD93" s="5">
        <v>56.692177999999998</v>
      </c>
      <c r="AE93" s="20">
        <v>60.550075</v>
      </c>
      <c r="AF93" s="21">
        <v>5.4211284503733053</v>
      </c>
      <c r="AG93" s="5">
        <v>5.9619548689835913</v>
      </c>
      <c r="AH93" s="5">
        <v>5.9717187594849461</v>
      </c>
      <c r="AI93" s="20">
        <v>5.7852931071237741</v>
      </c>
      <c r="AJ93" s="21">
        <v>0.26817140455653027</v>
      </c>
      <c r="AK93" s="20">
        <v>0.26389214719335236</v>
      </c>
      <c r="AL93" s="21">
        <v>2.3121441602706909</v>
      </c>
      <c r="AM93" s="20">
        <v>2.5251659452915192</v>
      </c>
      <c r="AN93" s="21">
        <v>3.2341041996926556E-2</v>
      </c>
      <c r="AO93" s="20">
        <v>2.135281469452055E-2</v>
      </c>
      <c r="AP93" s="23">
        <v>7.5781818181818181</v>
      </c>
    </row>
    <row r="94" spans="1:42" x14ac:dyDescent="0.25">
      <c r="A94" s="16" t="s">
        <v>93</v>
      </c>
      <c r="B94" s="21">
        <v>6447.9253669767377</v>
      </c>
      <c r="C94" s="5">
        <v>6754.5894246515936</v>
      </c>
      <c r="D94" s="5">
        <v>8095.3965896253485</v>
      </c>
      <c r="E94" s="20">
        <v>8355.9672121430849</v>
      </c>
      <c r="F94" s="5">
        <v>18292.015939458666</v>
      </c>
      <c r="G94" s="5">
        <v>20915.013868981561</v>
      </c>
      <c r="H94" s="5">
        <v>23021.807829132413</v>
      </c>
      <c r="I94" s="20">
        <v>19789.318732645035</v>
      </c>
      <c r="J94" s="5">
        <v>9.0307311987988541</v>
      </c>
      <c r="K94" s="20">
        <v>9.0587457934725446</v>
      </c>
      <c r="L94" s="21"/>
      <c r="M94" s="5">
        <v>22465.88708887493</v>
      </c>
      <c r="N94" s="5">
        <v>25652.113740924873</v>
      </c>
      <c r="O94" s="5">
        <v>20041.756662345764</v>
      </c>
      <c r="P94" s="5">
        <v>20777.2277701893</v>
      </c>
      <c r="Q94" s="5">
        <v>20435.027798696334</v>
      </c>
      <c r="R94" s="5">
        <v>20700.067273277793</v>
      </c>
      <c r="S94" s="20">
        <v>19789.318732645035</v>
      </c>
      <c r="T94" s="21"/>
      <c r="U94" s="5">
        <v>-1.2905892527340757E-2</v>
      </c>
      <c r="V94" s="5">
        <v>-8.7367553634964956E-4</v>
      </c>
      <c r="W94" s="20">
        <v>-4.9869255673873347E-3</v>
      </c>
      <c r="X94" s="21">
        <v>-0.99510255268318404</v>
      </c>
      <c r="Y94" s="5">
        <v>-1.2170427531373604</v>
      </c>
      <c r="Z94" s="5">
        <v>-1.4887060973211788</v>
      </c>
      <c r="AA94" s="20">
        <v>-1.8816456946981772</v>
      </c>
      <c r="AB94" s="21">
        <v>1.5745771362945165</v>
      </c>
      <c r="AC94" s="5">
        <v>2.162846</v>
      </c>
      <c r="AD94" s="5">
        <v>2.6547009999999998</v>
      </c>
      <c r="AE94" s="20">
        <v>2.9482789999999999</v>
      </c>
      <c r="AF94" s="21">
        <v>1.3646588721151951</v>
      </c>
      <c r="AG94" s="5">
        <v>1.2748871520983693</v>
      </c>
      <c r="AH94" s="5">
        <v>1.2676472590004719</v>
      </c>
      <c r="AI94" s="20">
        <v>1.1785660367829376</v>
      </c>
      <c r="AJ94" s="21">
        <v>0.16711251346803294</v>
      </c>
      <c r="AK94" s="20">
        <v>0.18299737113217512</v>
      </c>
      <c r="AL94" s="21">
        <v>2.1698246002197266</v>
      </c>
      <c r="AM94" s="20">
        <v>2.296098840236664</v>
      </c>
      <c r="AN94" s="21">
        <v>5.7046385149386314E-3</v>
      </c>
      <c r="AO94" s="20">
        <v>4.4031824124535213E-3</v>
      </c>
      <c r="AP94" s="23">
        <v>6.918181818181818</v>
      </c>
    </row>
    <row r="95" spans="1:42" x14ac:dyDescent="0.25">
      <c r="A95" s="16" t="s">
        <v>94</v>
      </c>
      <c r="B95" s="21">
        <v>7565.0334098337762</v>
      </c>
      <c r="C95" s="5">
        <v>10355.827269926976</v>
      </c>
      <c r="D95" s="5">
        <v>9243.4034621911651</v>
      </c>
      <c r="E95" s="20">
        <v>10648.042360518939</v>
      </c>
      <c r="F95" s="5">
        <v>36322.120031015344</v>
      </c>
      <c r="G95" s="5">
        <v>58921.566027109846</v>
      </c>
      <c r="H95" s="5">
        <v>38612.093743149584</v>
      </c>
      <c r="I95" s="20">
        <v>43737.531907533965</v>
      </c>
      <c r="J95" s="5">
        <v>9.2731313383276408</v>
      </c>
      <c r="K95" s="20">
        <v>9.149797493047668</v>
      </c>
      <c r="L95" s="21"/>
      <c r="M95" s="5">
        <v>44269.280900182093</v>
      </c>
      <c r="N95" s="5">
        <v>37499.425362299356</v>
      </c>
      <c r="O95" s="5">
        <v>45407.007615186871</v>
      </c>
      <c r="P95" s="5">
        <v>42717.746382396217</v>
      </c>
      <c r="Q95" s="5">
        <v>48764.353237954332</v>
      </c>
      <c r="R95" s="5">
        <v>47867.161398713622</v>
      </c>
      <c r="S95" s="20">
        <v>43737.531907533965</v>
      </c>
      <c r="T95" s="21"/>
      <c r="U95" s="5">
        <v>1.0121449196159205E-2</v>
      </c>
      <c r="V95" s="5">
        <v>6.9919693910205361E-3</v>
      </c>
      <c r="W95" s="20">
        <v>-9.974709975377638E-3</v>
      </c>
      <c r="X95" s="21">
        <v>-0.30914030694064121</v>
      </c>
      <c r="Y95" s="5">
        <v>-0.18130285103028365</v>
      </c>
      <c r="Z95" s="5">
        <v>-0.97158249370078154</v>
      </c>
      <c r="AA95" s="20">
        <v>-1.0885814416746189</v>
      </c>
      <c r="AB95" s="21">
        <v>0.97179519080260557</v>
      </c>
      <c r="AC95" s="5">
        <v>2.3779949999999999</v>
      </c>
      <c r="AD95" s="5">
        <v>5.1224929999999995</v>
      </c>
      <c r="AE95" s="20">
        <v>10.101694</v>
      </c>
      <c r="AF95" s="21">
        <v>1.0418402480666151</v>
      </c>
      <c r="AG95" s="5">
        <v>1.7970470946453045</v>
      </c>
      <c r="AH95" s="5">
        <v>2.0575710430040179</v>
      </c>
      <c r="AI95" s="20">
        <v>2.6524476985841643</v>
      </c>
      <c r="AJ95" s="21">
        <v>0.24120237078608536</v>
      </c>
      <c r="AK95" s="20">
        <v>0.25285503119230268</v>
      </c>
      <c r="AL95" s="21">
        <v>1.6700649813907902</v>
      </c>
      <c r="AM95" s="20">
        <v>2.0114337782065075</v>
      </c>
      <c r="AN95" s="21">
        <v>5.0219025517856952E-3</v>
      </c>
      <c r="AO95" s="20">
        <v>5.8107033911478645E-3</v>
      </c>
      <c r="AP95" s="23"/>
    </row>
    <row r="96" spans="1:42" x14ac:dyDescent="0.25">
      <c r="A96" s="16" t="s">
        <v>95</v>
      </c>
      <c r="B96" s="21">
        <v>6442.3934371031837</v>
      </c>
      <c r="C96" s="5">
        <v>21033.348430200276</v>
      </c>
      <c r="D96" s="5">
        <v>34425.296493196656</v>
      </c>
      <c r="E96" s="20">
        <v>40187.887462130493</v>
      </c>
      <c r="F96" s="5">
        <v>12723.069289781393</v>
      </c>
      <c r="G96" s="5">
        <v>41670.181782213425</v>
      </c>
      <c r="H96" s="5">
        <v>66601.288062042135</v>
      </c>
      <c r="I96" s="20">
        <v>72856.366023276307</v>
      </c>
      <c r="J96" s="5">
        <v>10.601320922292889</v>
      </c>
      <c r="K96" s="20">
        <v>10.294691378226686</v>
      </c>
      <c r="L96" s="21">
        <v>6921.8065499376598</v>
      </c>
      <c r="M96" s="5">
        <v>26676.795993819847</v>
      </c>
      <c r="N96" s="5">
        <v>29107.929245814161</v>
      </c>
      <c r="O96" s="5">
        <v>57479.86354588058</v>
      </c>
      <c r="P96" s="5">
        <v>59296.074182668068</v>
      </c>
      <c r="Q96" s="5">
        <v>67932.888217240878</v>
      </c>
      <c r="R96" s="5">
        <v>70867.167718442448</v>
      </c>
      <c r="S96" s="20">
        <v>72856.366023276307</v>
      </c>
      <c r="T96" s="21">
        <v>7.3587855307187588E-2</v>
      </c>
      <c r="U96" s="5">
        <v>3.6460758992058473E-2</v>
      </c>
      <c r="V96" s="5">
        <v>7.1823639487840207E-3</v>
      </c>
      <c r="W96" s="20">
        <v>3.080587132831214E-3</v>
      </c>
      <c r="X96" s="21">
        <v>-1.3581504046970669</v>
      </c>
      <c r="Y96" s="5">
        <v>-0.5277242132940444</v>
      </c>
      <c r="Z96" s="5">
        <v>-0.42642411287821808</v>
      </c>
      <c r="AA96" s="20">
        <v>-0.57829811471106163</v>
      </c>
      <c r="AB96" s="21">
        <v>94.618503348359994</v>
      </c>
      <c r="AC96" s="5">
        <v>117.81693999999999</v>
      </c>
      <c r="AD96" s="5">
        <v>127.52417399999999</v>
      </c>
      <c r="AE96" s="20">
        <v>126.86030099999999</v>
      </c>
      <c r="AF96" s="21">
        <v>5.4596668656166187</v>
      </c>
      <c r="AG96" s="5">
        <v>6.4084812790355645</v>
      </c>
      <c r="AH96" s="5">
        <v>6.5871172544305896</v>
      </c>
      <c r="AI96" s="20">
        <v>6.5110206388910568</v>
      </c>
      <c r="AJ96" s="21">
        <v>0.34755027948356254</v>
      </c>
      <c r="AK96" s="20">
        <v>0.31804781854152681</v>
      </c>
      <c r="AL96" s="21">
        <v>2.985271575974255</v>
      </c>
      <c r="AM96" s="20">
        <v>3.1440055529276529</v>
      </c>
      <c r="AN96" s="21">
        <v>4.2787366852329312E-2</v>
      </c>
      <c r="AO96" s="20">
        <v>3.151462226816637E-2</v>
      </c>
      <c r="AP96" s="23">
        <v>9.4036363636363642</v>
      </c>
    </row>
    <row r="97" spans="1:42" x14ac:dyDescent="0.25">
      <c r="A97" s="16" t="s">
        <v>96</v>
      </c>
      <c r="B97" s="21"/>
      <c r="D97" s="5">
        <v>10771.199144405253</v>
      </c>
      <c r="E97" s="20">
        <v>27638.522430107398</v>
      </c>
      <c r="F97" s="5"/>
      <c r="G97" s="5"/>
      <c r="H97" s="5">
        <v>26636.694217550965</v>
      </c>
      <c r="I97" s="20">
        <v>58128.410791520291</v>
      </c>
      <c r="J97" s="5">
        <v>10.226965818786537</v>
      </c>
      <c r="K97" s="20">
        <v>9.9506177469904742</v>
      </c>
      <c r="L97" s="21"/>
      <c r="M97" s="5"/>
      <c r="N97" s="5"/>
      <c r="O97" s="5"/>
      <c r="P97" s="5">
        <v>30647.860132707632</v>
      </c>
      <c r="Q97" s="5">
        <v>43131.974706016772</v>
      </c>
      <c r="R97" s="5">
        <v>45081.23425956523</v>
      </c>
      <c r="S97" s="20">
        <v>58128.410791520291</v>
      </c>
      <c r="T97" s="21"/>
      <c r="U97" s="5"/>
      <c r="V97" s="5">
        <v>1.8146994082373968E-2</v>
      </c>
      <c r="W97" s="20">
        <v>2.8645783448217221E-2</v>
      </c>
      <c r="X97" s="21"/>
      <c r="Y97" s="5"/>
      <c r="Z97" s="5">
        <v>-1.3428582834689438</v>
      </c>
      <c r="AA97" s="20">
        <v>-0.80413348642153659</v>
      </c>
      <c r="AB97" s="21"/>
      <c r="AC97" s="5"/>
      <c r="AD97" s="5">
        <v>14.922718999999999</v>
      </c>
      <c r="AE97" s="20">
        <v>18.551427</v>
      </c>
      <c r="AF97" s="21"/>
      <c r="AG97" s="5"/>
      <c r="AH97" s="5">
        <v>3.2797802934160725</v>
      </c>
      <c r="AI97" s="20">
        <v>4.214125759805877</v>
      </c>
      <c r="AJ97" s="21">
        <v>0.17772030491720547</v>
      </c>
      <c r="AK97" s="20">
        <v>0.18583998456597328</v>
      </c>
      <c r="AL97" s="21">
        <v>2.7942976301366631</v>
      </c>
      <c r="AM97" s="20">
        <v>3.0482981602350869</v>
      </c>
      <c r="AN97" s="21"/>
      <c r="AO97" s="20"/>
      <c r="AP97" s="23"/>
    </row>
    <row r="98" spans="1:42" x14ac:dyDescent="0.25">
      <c r="A98" s="16" t="s">
        <v>97</v>
      </c>
      <c r="B98" s="21">
        <v>2572.2697162225168</v>
      </c>
      <c r="C98" s="5">
        <v>3044.3929275807559</v>
      </c>
      <c r="D98" s="5">
        <v>2851.7445118979749</v>
      </c>
      <c r="E98" s="20">
        <v>4328.2969241263163</v>
      </c>
      <c r="F98" s="5">
        <v>5897.7380796312409</v>
      </c>
      <c r="G98" s="5">
        <v>7645.6459714040939</v>
      </c>
      <c r="H98" s="5">
        <v>6577.8226611535074</v>
      </c>
      <c r="I98" s="20">
        <v>9075.3594682614312</v>
      </c>
      <c r="J98" s="5">
        <v>8.3729294235627041</v>
      </c>
      <c r="K98" s="20">
        <v>8.3053149926678707</v>
      </c>
      <c r="L98" s="21">
        <v>5044.9863523642698</v>
      </c>
      <c r="M98" s="5">
        <v>6947.2475988225597</v>
      </c>
      <c r="N98" s="5">
        <v>6433.4865475052447</v>
      </c>
      <c r="O98" s="5">
        <v>8323.2935790689389</v>
      </c>
      <c r="P98" s="5">
        <v>8392.7574193084129</v>
      </c>
      <c r="Q98" s="5">
        <v>7219.8453254716305</v>
      </c>
      <c r="R98" s="5">
        <v>7906.4581962695511</v>
      </c>
      <c r="S98" s="20">
        <v>9075.3594682614312</v>
      </c>
      <c r="T98" s="21">
        <v>1.6982089144821133E-2</v>
      </c>
      <c r="U98" s="5">
        <v>1.3647094351160405E-2</v>
      </c>
      <c r="V98" s="5">
        <v>-7.8916222614934251E-3</v>
      </c>
      <c r="W98" s="20">
        <v>1.5438299320847726E-2</v>
      </c>
      <c r="X98" s="21">
        <v>-2.1269983287977277</v>
      </c>
      <c r="Y98" s="5">
        <v>-2.2233736893990566</v>
      </c>
      <c r="Z98" s="5">
        <v>-2.741444242491808</v>
      </c>
      <c r="AA98" s="20">
        <v>-2.6612250386975242</v>
      </c>
      <c r="AB98" s="21">
        <v>8.1961433800226811</v>
      </c>
      <c r="AC98" s="5">
        <v>16.417196999999998</v>
      </c>
      <c r="AD98" s="5">
        <v>31.964556999999999</v>
      </c>
      <c r="AE98" s="20">
        <v>52.573972999999995</v>
      </c>
      <c r="AF98" s="21">
        <v>2.0953660815831405</v>
      </c>
      <c r="AG98" s="5">
        <v>2.5048709137766001</v>
      </c>
      <c r="AH98" s="5">
        <v>2.712578262167614</v>
      </c>
      <c r="AI98" s="20">
        <v>3.4017638386625522</v>
      </c>
      <c r="AJ98" s="21">
        <v>0.10542377538797332</v>
      </c>
      <c r="AK98" s="20">
        <v>0.1179425605883201</v>
      </c>
      <c r="AL98" s="21">
        <v>1.5072063818210508</v>
      </c>
      <c r="AM98" s="20">
        <v>1.7130746225516</v>
      </c>
      <c r="AN98" s="21">
        <v>2.5818835664139783E-3</v>
      </c>
      <c r="AO98" s="20">
        <v>8.85910446656335E-3</v>
      </c>
      <c r="AP98" s="23">
        <v>4.080909090909091</v>
      </c>
    </row>
    <row r="99" spans="1:42" x14ac:dyDescent="0.25">
      <c r="A99" s="16" t="s">
        <v>98</v>
      </c>
      <c r="B99" s="21"/>
      <c r="D99" s="5">
        <v>3658.9872086854502</v>
      </c>
      <c r="E99" s="20">
        <v>6311.6947432920033</v>
      </c>
      <c r="F99" s="5"/>
      <c r="G99" s="5"/>
      <c r="H99" s="5">
        <v>9988.0512770864043</v>
      </c>
      <c r="I99" s="20">
        <v>15163.057395013813</v>
      </c>
      <c r="J99" s="5">
        <v>8.7501595000273671</v>
      </c>
      <c r="K99" s="20">
        <v>8.6661704397734916</v>
      </c>
      <c r="L99" s="21"/>
      <c r="M99" s="5"/>
      <c r="N99" s="5"/>
      <c r="O99" s="5"/>
      <c r="P99" s="5">
        <v>15515.193640264391</v>
      </c>
      <c r="Q99" s="5">
        <v>11990.024364742258</v>
      </c>
      <c r="R99" s="5">
        <v>11707.372635347687</v>
      </c>
      <c r="S99" s="20">
        <v>15163.057395013813</v>
      </c>
      <c r="T99" s="21"/>
      <c r="U99" s="5"/>
      <c r="V99" s="5">
        <v>-1.3473917668346935E-2</v>
      </c>
      <c r="W99" s="20">
        <v>2.915506371464005E-2</v>
      </c>
      <c r="X99" s="21"/>
      <c r="Y99" s="5"/>
      <c r="Z99" s="5">
        <v>-2.3237585242348118</v>
      </c>
      <c r="AA99" s="20">
        <v>-2.1479259938782893</v>
      </c>
      <c r="AB99" s="21"/>
      <c r="AC99" s="5"/>
      <c r="AD99" s="5">
        <v>4.920712</v>
      </c>
      <c r="AE99" s="20">
        <v>6.4158499999999998</v>
      </c>
      <c r="AF99" s="21"/>
      <c r="AG99" s="5"/>
      <c r="AH99" s="5">
        <v>1.0906592761594884</v>
      </c>
      <c r="AI99" s="20">
        <v>1.6755442189668406</v>
      </c>
      <c r="AJ99" s="21">
        <v>9.3422636389732361E-2</v>
      </c>
      <c r="AK99" s="20">
        <v>0.10491004089514415</v>
      </c>
      <c r="AL99" s="21">
        <v>2.7640262950550425</v>
      </c>
      <c r="AM99" s="20">
        <v>3.0273821194966635</v>
      </c>
      <c r="AN99" s="21"/>
      <c r="AO99" s="20"/>
      <c r="AP99" s="23"/>
    </row>
    <row r="100" spans="1:42" x14ac:dyDescent="0.25">
      <c r="A100" s="16" t="s">
        <v>99</v>
      </c>
      <c r="B100" s="21"/>
      <c r="C100" s="5">
        <v>825.68432875079702</v>
      </c>
      <c r="D100" s="5">
        <v>1489.6238876915543</v>
      </c>
      <c r="E100" s="20">
        <v>4412.3995764242136</v>
      </c>
      <c r="F100" s="5"/>
      <c r="G100" s="5">
        <v>1884.3683279575487</v>
      </c>
      <c r="H100" s="5">
        <v>3464.4818166266518</v>
      </c>
      <c r="I100" s="20">
        <v>8331.3881460347293</v>
      </c>
      <c r="J100" s="5">
        <v>8.392173942098534</v>
      </c>
      <c r="K100" s="20">
        <v>8.0947706305822749</v>
      </c>
      <c r="L100" s="21"/>
      <c r="M100" s="5"/>
      <c r="N100" s="5">
        <v>3994.6417732908712</v>
      </c>
      <c r="O100" s="5">
        <v>2574.7303249541314</v>
      </c>
      <c r="P100" s="5">
        <v>2530.1954247577851</v>
      </c>
      <c r="Q100" s="5">
        <v>5132.6223180962643</v>
      </c>
      <c r="R100" s="5">
        <v>5151.9263067736947</v>
      </c>
      <c r="S100" s="20">
        <v>8331.3881460347293</v>
      </c>
      <c r="T100" s="21"/>
      <c r="U100" s="5">
        <v>-2.2851134694792163E-2</v>
      </c>
      <c r="V100" s="5">
        <v>3.7928994969618657E-2</v>
      </c>
      <c r="W100" s="20">
        <v>5.4858463571878069E-2</v>
      </c>
      <c r="X100" s="21"/>
      <c r="Y100" s="5">
        <v>-3.6239173609349202</v>
      </c>
      <c r="Z100" s="5">
        <v>-3.3825849569210713</v>
      </c>
      <c r="AA100" s="20">
        <v>-2.7467579424146642</v>
      </c>
      <c r="AB100" s="21"/>
      <c r="AC100" s="5">
        <v>6.6937639999999998</v>
      </c>
      <c r="AD100" s="5">
        <v>12.155239</v>
      </c>
      <c r="AE100" s="20">
        <v>16.486542</v>
      </c>
      <c r="AF100" s="21"/>
      <c r="AG100" s="5">
        <v>0.30287361608904373</v>
      </c>
      <c r="AH100" s="5">
        <v>1.0963035844871836</v>
      </c>
      <c r="AI100" s="20">
        <v>2.2613315815300363</v>
      </c>
      <c r="AJ100" s="21">
        <v>8.4638181232636972E-2</v>
      </c>
      <c r="AK100" s="20">
        <v>0.12147783309221268</v>
      </c>
      <c r="AL100" s="21">
        <v>1.3749596995692099</v>
      </c>
      <c r="AM100" s="20">
        <v>1.5110563492774964</v>
      </c>
      <c r="AN100" s="21"/>
      <c r="AO100" s="20"/>
      <c r="AP100" s="23">
        <v>2.8899999999999997</v>
      </c>
    </row>
    <row r="101" spans="1:42" x14ac:dyDescent="0.25">
      <c r="A101" s="16" t="s">
        <v>100</v>
      </c>
      <c r="B101" s="21"/>
      <c r="C101" s="5">
        <v>6821.5443351011891</v>
      </c>
      <c r="D101" s="5">
        <v>18050.149688326026</v>
      </c>
      <c r="E101" s="20">
        <v>22176.750750294617</v>
      </c>
      <c r="F101" s="5"/>
      <c r="G101" s="5">
        <v>20049.307449155014</v>
      </c>
      <c r="H101" s="5">
        <v>48947.356150566833</v>
      </c>
      <c r="I101" s="20"/>
      <c r="J101" s="5">
        <v>10.006799755596543</v>
      </c>
      <c r="K101" s="20">
        <v>10.08386233754169</v>
      </c>
      <c r="L101" s="21"/>
      <c r="M101" s="5"/>
      <c r="N101" s="5"/>
      <c r="O101" s="5">
        <v>30400.412630972278</v>
      </c>
      <c r="P101" s="5">
        <v>31201.078585119754</v>
      </c>
      <c r="Q101" s="5"/>
      <c r="R101" s="5"/>
      <c r="S101" s="20"/>
      <c r="T101" s="21"/>
      <c r="U101" s="5"/>
      <c r="V101" s="5"/>
      <c r="W101" s="20"/>
      <c r="X101" s="21"/>
      <c r="Y101" s="5">
        <v>-1.2593154091762777</v>
      </c>
      <c r="Z101" s="5">
        <v>-0.73440267421495831</v>
      </c>
      <c r="AA101" s="20"/>
      <c r="AB101" s="21"/>
      <c r="AC101" s="5">
        <v>4.3205E-2</v>
      </c>
      <c r="AD101" s="5">
        <v>4.4073999999999995E-2</v>
      </c>
      <c r="AE101" s="20">
        <v>5.2822999999999995E-2</v>
      </c>
      <c r="AF101" s="21"/>
      <c r="AG101" s="5">
        <v>-2.6284731449078031</v>
      </c>
      <c r="AH101" s="5">
        <v>-2.0287116113307539</v>
      </c>
      <c r="AI101" s="20">
        <v>-1.8673955937606257</v>
      </c>
      <c r="AJ101" s="21">
        <v>0.25325565953408519</v>
      </c>
      <c r="AK101" s="20">
        <v>0.30609992623329163</v>
      </c>
      <c r="AL101" s="21"/>
      <c r="AM101" s="20"/>
      <c r="AN101" s="21"/>
      <c r="AO101" s="20"/>
      <c r="AP101" s="23"/>
    </row>
    <row r="102" spans="1:42" x14ac:dyDescent="0.25">
      <c r="A102" s="16" t="s">
        <v>101</v>
      </c>
      <c r="B102" s="21">
        <v>1640.3769538006243</v>
      </c>
      <c r="C102" s="5">
        <v>5451.9562370236335</v>
      </c>
      <c r="D102" s="5">
        <v>22616.576951918669</v>
      </c>
      <c r="E102" s="20">
        <v>42806.02861382503</v>
      </c>
      <c r="F102" s="5">
        <v>5988.4025173069249</v>
      </c>
      <c r="G102" s="5">
        <v>15106.777971539224</v>
      </c>
      <c r="H102" s="5">
        <v>49976.682746623082</v>
      </c>
      <c r="I102" s="20">
        <v>81823.57914869237</v>
      </c>
      <c r="J102" s="5">
        <v>10.66443422711389</v>
      </c>
      <c r="K102" s="20">
        <v>10.148697984187187</v>
      </c>
      <c r="L102" s="21"/>
      <c r="M102" s="5">
        <v>8459.901308969047</v>
      </c>
      <c r="N102" s="5">
        <v>8854.9783593852844</v>
      </c>
      <c r="O102" s="5">
        <v>27732.889293109452</v>
      </c>
      <c r="P102" s="5">
        <v>29582.931358287715</v>
      </c>
      <c r="Q102" s="5">
        <v>66820.714405307372</v>
      </c>
      <c r="R102" s="5">
        <v>70410.817336443884</v>
      </c>
      <c r="S102" s="20">
        <v>81823.57914869237</v>
      </c>
      <c r="T102" s="21"/>
      <c r="U102" s="5">
        <v>6.1928160200535487E-2</v>
      </c>
      <c r="V102" s="5">
        <v>4.3817880575593993E-2</v>
      </c>
      <c r="W102" s="20">
        <v>1.6831022021902786E-2</v>
      </c>
      <c r="X102" s="21">
        <v>-2.1117425449109049</v>
      </c>
      <c r="Y102" s="5">
        <v>-1.5423665057478029</v>
      </c>
      <c r="Z102" s="5">
        <v>-0.71359147892051544</v>
      </c>
      <c r="AA102" s="20">
        <v>-0.46222257316856113</v>
      </c>
      <c r="AB102" s="21">
        <v>24.749301372277394</v>
      </c>
      <c r="AC102" s="5">
        <v>38.045606999999997</v>
      </c>
      <c r="AD102" s="5">
        <v>47.379241</v>
      </c>
      <c r="AE102" s="20">
        <v>51.225307999999998</v>
      </c>
      <c r="AF102" s="21">
        <v>2.7506370167781995</v>
      </c>
      <c r="AG102" s="5">
        <v>3.9280001275982057</v>
      </c>
      <c r="AH102" s="5">
        <v>5.1768869605332357</v>
      </c>
      <c r="AI102" s="20">
        <v>5.6672811616108181</v>
      </c>
      <c r="AJ102" s="21">
        <v>0.31375216965268299</v>
      </c>
      <c r="AK102" s="20">
        <v>0.32525279695789017</v>
      </c>
      <c r="AL102" s="21">
        <v>2.4039056446494125</v>
      </c>
      <c r="AM102" s="20">
        <v>2.7439759234587351</v>
      </c>
      <c r="AN102" s="21">
        <v>6.7793026813332879E-2</v>
      </c>
      <c r="AO102" s="20">
        <v>5.6840658985765735E-2</v>
      </c>
      <c r="AP102" s="23">
        <v>8.6009090909090915</v>
      </c>
    </row>
    <row r="103" spans="1:42" x14ac:dyDescent="0.25">
      <c r="A103" s="16" t="s">
        <v>102</v>
      </c>
      <c r="B103" s="21"/>
      <c r="C103" s="5">
        <v>66647.293106773912</v>
      </c>
      <c r="D103" s="5">
        <v>60834.062608948218</v>
      </c>
      <c r="E103" s="20">
        <v>55158.578699303056</v>
      </c>
      <c r="F103" s="5"/>
      <c r="G103" s="5">
        <v>187500.02756961211</v>
      </c>
      <c r="H103" s="5">
        <v>138203.99516522489</v>
      </c>
      <c r="I103" s="20">
        <v>97809.392344908701</v>
      </c>
      <c r="J103" s="5">
        <v>10.917967564702588</v>
      </c>
      <c r="K103" s="20">
        <v>10.481960148804221</v>
      </c>
      <c r="L103" s="21"/>
      <c r="M103" s="5"/>
      <c r="N103" s="5">
        <v>482704.5053240385</v>
      </c>
      <c r="O103" s="5">
        <v>107149.12205243763</v>
      </c>
      <c r="P103" s="5">
        <v>77417.813891487021</v>
      </c>
      <c r="Q103" s="5">
        <v>125798.09323844642</v>
      </c>
      <c r="R103" s="5">
        <v>113513.78110578658</v>
      </c>
      <c r="S103" s="20">
        <v>97809.392344908701</v>
      </c>
      <c r="T103" s="21"/>
      <c r="U103" s="5">
        <v>-7.6163495041265961E-2</v>
      </c>
      <c r="V103" s="5">
        <v>2.5879807959445555E-2</v>
      </c>
      <c r="W103" s="20">
        <v>-1.6408734607681219E-2</v>
      </c>
      <c r="X103" s="21"/>
      <c r="Y103" s="5">
        <v>0.97626897130536661</v>
      </c>
      <c r="Z103" s="5">
        <v>0.30358278898343777</v>
      </c>
      <c r="AA103" s="20">
        <v>-0.28376742021555978</v>
      </c>
      <c r="AB103" s="21"/>
      <c r="AC103" s="5">
        <v>1.3686769999999999</v>
      </c>
      <c r="AD103" s="5">
        <v>2.0451229999999998</v>
      </c>
      <c r="AE103" s="20">
        <v>4.2070829999999999</v>
      </c>
      <c r="AF103" s="21"/>
      <c r="AG103" s="5">
        <v>3.1064990285380474</v>
      </c>
      <c r="AH103" s="5">
        <v>3.0236274572574349</v>
      </c>
      <c r="AI103" s="20">
        <v>3.4213503258403382</v>
      </c>
      <c r="AJ103" s="21">
        <v>0.25427335428614772</v>
      </c>
      <c r="AK103" s="20">
        <v>0.24307669445872307</v>
      </c>
      <c r="AL103" s="21">
        <v>1.8333269396135885</v>
      </c>
      <c r="AM103" s="20">
        <v>1.9571073389053344</v>
      </c>
      <c r="AN103" s="21"/>
      <c r="AO103" s="20"/>
      <c r="AP103" s="23"/>
    </row>
    <row r="104" spans="1:42" x14ac:dyDescent="0.25">
      <c r="A104" s="16" t="s">
        <v>103</v>
      </c>
      <c r="B104" s="21"/>
      <c r="C104" s="5">
        <v>1415.3424920560603</v>
      </c>
      <c r="D104" s="5">
        <v>2833.7364785064901</v>
      </c>
      <c r="E104" s="20">
        <v>7834.5003429479657</v>
      </c>
      <c r="F104" s="5"/>
      <c r="G104" s="5">
        <v>3121.3809663020697</v>
      </c>
      <c r="H104" s="5">
        <v>6034.9543634286338</v>
      </c>
      <c r="I104" s="20">
        <v>15521.393162912906</v>
      </c>
      <c r="J104" s="5">
        <v>8.9662923803185333</v>
      </c>
      <c r="K104" s="20">
        <v>8.7303798545233189</v>
      </c>
      <c r="L104" s="21"/>
      <c r="M104" s="5"/>
      <c r="N104" s="5"/>
      <c r="O104" s="5">
        <v>4164.2523804952098</v>
      </c>
      <c r="P104" s="5">
        <v>4326.3519538758719</v>
      </c>
      <c r="Q104" s="5">
        <v>9145.6579802406141</v>
      </c>
      <c r="R104" s="5">
        <v>9746.7066703223536</v>
      </c>
      <c r="S104" s="20">
        <v>15521.393162912906</v>
      </c>
      <c r="T104" s="21"/>
      <c r="U104" s="5"/>
      <c r="V104" s="5">
        <v>4.018398663686229E-2</v>
      </c>
      <c r="W104" s="20">
        <v>5.3058586743067959E-2</v>
      </c>
      <c r="X104" s="21"/>
      <c r="Y104" s="5">
        <v>-3.1192344998433073</v>
      </c>
      <c r="Z104" s="5">
        <v>-2.8275797379711971</v>
      </c>
      <c r="AA104" s="20">
        <v>-2.1245687525136741</v>
      </c>
      <c r="AB104" s="21"/>
      <c r="AC104" s="5">
        <v>3.2581439999999997</v>
      </c>
      <c r="AD104" s="5">
        <v>5.3236999999999997</v>
      </c>
      <c r="AE104" s="20">
        <v>7.1694549999999992</v>
      </c>
      <c r="AF104" s="21"/>
      <c r="AG104" s="5">
        <v>0.12176927022411813</v>
      </c>
      <c r="AH104" s="5">
        <v>0.91378435207051401</v>
      </c>
      <c r="AI104" s="20">
        <v>2.0027352485843912</v>
      </c>
      <c r="AJ104" s="21">
        <v>0.19356215384698683</v>
      </c>
      <c r="AK104" s="20">
        <v>0.21681065768003463</v>
      </c>
      <c r="AL104" s="21">
        <v>1.4275695085525513</v>
      </c>
      <c r="AM104" s="20">
        <v>1.5750152277946472</v>
      </c>
      <c r="AN104" s="21"/>
      <c r="AO104" s="20"/>
      <c r="AP104" s="23"/>
    </row>
    <row r="105" spans="1:42" x14ac:dyDescent="0.25">
      <c r="A105" s="16" t="s">
        <v>104</v>
      </c>
      <c r="B105" s="21"/>
      <c r="C105" s="5">
        <v>14014.767605156419</v>
      </c>
      <c r="D105" s="5">
        <v>14361.980406817673</v>
      </c>
      <c r="E105" s="20">
        <v>14667.716727640145</v>
      </c>
      <c r="F105" s="5"/>
      <c r="G105" s="5">
        <v>69087.213984420945</v>
      </c>
      <c r="H105" s="5">
        <v>55279.091738120267</v>
      </c>
      <c r="I105" s="20">
        <v>50231.151510676384</v>
      </c>
      <c r="J105" s="5">
        <v>9.5934042167358573</v>
      </c>
      <c r="K105" s="20">
        <v>9.5034040824672275</v>
      </c>
      <c r="L105" s="21"/>
      <c r="M105" s="5"/>
      <c r="N105" s="5">
        <v>102552.85588496157</v>
      </c>
      <c r="O105" s="5">
        <v>37766.620316338442</v>
      </c>
      <c r="P105" s="5">
        <v>46042.256393744756</v>
      </c>
      <c r="Q105" s="5">
        <v>64324.819871399632</v>
      </c>
      <c r="R105" s="5">
        <v>67281.695693677844</v>
      </c>
      <c r="S105" s="20">
        <v>50231.151510676384</v>
      </c>
      <c r="T105" s="21"/>
      <c r="U105" s="5">
        <v>-5.1218222613618081E-2</v>
      </c>
      <c r="V105" s="5">
        <v>1.7755040884462447E-2</v>
      </c>
      <c r="W105" s="20">
        <v>-3.1950965392573361E-2</v>
      </c>
      <c r="X105" s="21"/>
      <c r="Y105" s="5">
        <v>-2.2140343895649565E-2</v>
      </c>
      <c r="Z105" s="5">
        <v>-0.61275328139167184</v>
      </c>
      <c r="AA105" s="20">
        <v>-0.95015264663283816</v>
      </c>
      <c r="AB105" s="21"/>
      <c r="AC105" s="5">
        <v>2.5889289999999998</v>
      </c>
      <c r="AD105" s="5">
        <v>3.842778</v>
      </c>
      <c r="AE105" s="20">
        <v>6.8557129999999997</v>
      </c>
      <c r="AF105" s="21"/>
      <c r="AG105" s="5">
        <v>2.1845958957543079</v>
      </c>
      <c r="AH105" s="5">
        <v>2.2107996584915912</v>
      </c>
      <c r="AI105" s="20">
        <v>2.5850997637125341</v>
      </c>
      <c r="AJ105" s="21">
        <v>0.22859279883484687</v>
      </c>
      <c r="AK105" s="20">
        <v>0.25316673949360846</v>
      </c>
      <c r="AL105" s="21"/>
      <c r="AM105" s="20"/>
      <c r="AN105" s="21"/>
      <c r="AO105" s="20"/>
      <c r="AP105" s="23"/>
    </row>
    <row r="106" spans="1:42" x14ac:dyDescent="0.25">
      <c r="A106" s="16" t="s">
        <v>105</v>
      </c>
      <c r="B106" s="21"/>
      <c r="C106" s="5">
        <v>2382.4776124985901</v>
      </c>
      <c r="D106" s="5">
        <v>978.30823742757491</v>
      </c>
      <c r="E106" s="20">
        <v>1297.0539658012033</v>
      </c>
      <c r="F106" s="5"/>
      <c r="G106" s="5">
        <v>7855.0296071675784</v>
      </c>
      <c r="H106" s="5">
        <v>3185.1272508348497</v>
      </c>
      <c r="I106" s="20">
        <v>3337.8584303020789</v>
      </c>
      <c r="J106" s="5">
        <v>7.167850791624482</v>
      </c>
      <c r="K106" s="20">
        <v>7.1864101761085859</v>
      </c>
      <c r="L106" s="21"/>
      <c r="M106" s="5"/>
      <c r="N106" s="5"/>
      <c r="O106" s="5">
        <v>6795.7408784896606</v>
      </c>
      <c r="P106" s="5">
        <v>3384.6681956233797</v>
      </c>
      <c r="Q106" s="5">
        <v>3309.1840241926225</v>
      </c>
      <c r="R106" s="5">
        <v>3328.6842348526297</v>
      </c>
      <c r="S106" s="20">
        <v>3337.8584303020789</v>
      </c>
      <c r="T106" s="21"/>
      <c r="U106" s="5"/>
      <c r="V106" s="5">
        <v>-1.1863609252125151E-3</v>
      </c>
      <c r="W106" s="20">
        <v>3.0585916158543114E-4</v>
      </c>
      <c r="X106" s="21"/>
      <c r="Y106" s="5">
        <v>-2.1963559802296069</v>
      </c>
      <c r="Z106" s="5">
        <v>-3.4666557891160656</v>
      </c>
      <c r="AA106" s="20">
        <v>-3.6614586160846376</v>
      </c>
      <c r="AB106" s="21"/>
      <c r="AC106" s="5">
        <v>1.8530009999999999</v>
      </c>
      <c r="AD106" s="5">
        <v>2.8484559999999997</v>
      </c>
      <c r="AE106" s="20">
        <v>4.9373740000000002</v>
      </c>
      <c r="AF106" s="21"/>
      <c r="AG106" s="5">
        <v>7.8187463290575465E-2</v>
      </c>
      <c r="AH106" s="5">
        <v>-0.77513374381956002</v>
      </c>
      <c r="AI106" s="20">
        <v>-0.16870236976031069</v>
      </c>
      <c r="AJ106" s="21">
        <v>0.17572652568688263</v>
      </c>
      <c r="AK106" s="20">
        <v>0.18967442068138293</v>
      </c>
      <c r="AL106" s="21">
        <v>1.3003985527399424</v>
      </c>
      <c r="AM106" s="20">
        <v>1.4435599595308304</v>
      </c>
      <c r="AN106" s="21"/>
      <c r="AO106" s="20"/>
      <c r="AP106" s="23"/>
    </row>
    <row r="107" spans="1:42" x14ac:dyDescent="0.25">
      <c r="A107" s="16" t="s">
        <v>106</v>
      </c>
      <c r="B107" s="21"/>
      <c r="C107" s="5">
        <v>5384.1579112387226</v>
      </c>
      <c r="D107" s="5">
        <v>10111.420398376738</v>
      </c>
      <c r="E107" s="20">
        <v>12336.235186210954</v>
      </c>
      <c r="F107" s="5"/>
      <c r="G107" s="5">
        <v>17854.17959508314</v>
      </c>
      <c r="H107" s="5">
        <v>24956.736331353004</v>
      </c>
      <c r="I107" s="20">
        <v>26940.745475352374</v>
      </c>
      <c r="J107" s="5">
        <v>9.4202961606514464</v>
      </c>
      <c r="K107" s="20">
        <v>9.3517464451131698</v>
      </c>
      <c r="L107" s="21"/>
      <c r="M107" s="5"/>
      <c r="N107" s="5">
        <v>12403.254775278763</v>
      </c>
      <c r="O107" s="5">
        <v>24838.564895016672</v>
      </c>
      <c r="P107" s="5">
        <v>24905.06060998451</v>
      </c>
      <c r="Q107" s="5">
        <v>28060.836254460508</v>
      </c>
      <c r="R107" s="5">
        <v>27696.325157678191</v>
      </c>
      <c r="S107" s="20">
        <v>26940.745475352374</v>
      </c>
      <c r="T107" s="21"/>
      <c r="U107" s="5">
        <v>3.7225539586597245E-2</v>
      </c>
      <c r="V107" s="5">
        <v>6.2989055298265928E-3</v>
      </c>
      <c r="W107" s="20">
        <v>-3.0686039935887699E-3</v>
      </c>
      <c r="X107" s="21"/>
      <c r="Y107" s="5">
        <v>-1.3752723893413847</v>
      </c>
      <c r="Z107" s="5">
        <v>-1.4080042515119306</v>
      </c>
      <c r="AA107" s="20">
        <v>-1.5731481866014103</v>
      </c>
      <c r="AB107" s="21"/>
      <c r="AC107" s="5">
        <v>0.117822</v>
      </c>
      <c r="AD107" s="5">
        <v>0.15672899999999998</v>
      </c>
      <c r="AE107" s="20">
        <v>0.18278999999999998</v>
      </c>
      <c r="AF107" s="21"/>
      <c r="AG107" s="5">
        <v>-1.8618793298860021</v>
      </c>
      <c r="AH107" s="5">
        <v>-1.3395519116754162</v>
      </c>
      <c r="AI107" s="20">
        <v>-1.2125079377012544</v>
      </c>
      <c r="AJ107" s="21">
        <v>0.12531000664157252</v>
      </c>
      <c r="AK107" s="20">
        <v>0.16077911853790283</v>
      </c>
      <c r="AL107" s="21"/>
      <c r="AM107" s="20"/>
      <c r="AN107" s="21"/>
      <c r="AO107" s="20"/>
      <c r="AP107" s="23"/>
    </row>
    <row r="108" spans="1:42" x14ac:dyDescent="0.25">
      <c r="A108" s="16" t="s">
        <v>107</v>
      </c>
      <c r="B108" s="21">
        <v>1574.5652310525352</v>
      </c>
      <c r="C108" s="5">
        <v>2927.6775880040973</v>
      </c>
      <c r="D108" s="5">
        <v>5917.2852738217198</v>
      </c>
      <c r="E108" s="20">
        <v>13329.46721852126</v>
      </c>
      <c r="F108" s="5">
        <v>5016.8281872086491</v>
      </c>
      <c r="G108" s="5">
        <v>9855.2793541578194</v>
      </c>
      <c r="H108" s="5">
        <v>17623.940715337067</v>
      </c>
      <c r="I108" s="20">
        <v>34745.32503912392</v>
      </c>
      <c r="J108" s="5">
        <v>9.4977324437709321</v>
      </c>
      <c r="K108" s="20">
        <v>9.2777875712846498</v>
      </c>
      <c r="L108" s="21">
        <v>4779.7374397705516</v>
      </c>
      <c r="M108" s="5">
        <v>7120.8065308692612</v>
      </c>
      <c r="N108" s="5">
        <v>7609.0053401161576</v>
      </c>
      <c r="O108" s="5">
        <v>12493.774311735429</v>
      </c>
      <c r="P108" s="5">
        <v>13214.774940900134</v>
      </c>
      <c r="Q108" s="5">
        <v>22468.156396425307</v>
      </c>
      <c r="R108" s="5">
        <v>23938.550196095795</v>
      </c>
      <c r="S108" s="20">
        <v>34745.32503912392</v>
      </c>
      <c r="T108" s="21">
        <v>2.1202454022921868E-2</v>
      </c>
      <c r="U108" s="5">
        <v>2.6443479986616003E-2</v>
      </c>
      <c r="V108" s="5">
        <v>2.8328760673699271E-2</v>
      </c>
      <c r="W108" s="20">
        <v>4.2263706060154504E-2</v>
      </c>
      <c r="X108" s="21">
        <v>-2.2887693310739721</v>
      </c>
      <c r="Y108" s="5">
        <v>-1.969502734500939</v>
      </c>
      <c r="Z108" s="5">
        <v>-1.7558897848737358</v>
      </c>
      <c r="AA108" s="20">
        <v>-1.3187429971792279</v>
      </c>
      <c r="AB108" s="21">
        <v>9.809017862180383</v>
      </c>
      <c r="AC108" s="5">
        <v>15.035833999999999</v>
      </c>
      <c r="AD108" s="5">
        <v>18.777601000000001</v>
      </c>
      <c r="AE108" s="20">
        <v>21.323733000000001</v>
      </c>
      <c r="AF108" s="21">
        <v>1.7841950332155057</v>
      </c>
      <c r="AG108" s="5">
        <v>2.3778857785830869</v>
      </c>
      <c r="AH108" s="5">
        <v>2.9105621489485989</v>
      </c>
      <c r="AI108" s="20">
        <v>3.6241663492509986</v>
      </c>
      <c r="AJ108" s="21">
        <v>0.17370944088552057</v>
      </c>
      <c r="AK108" s="20">
        <v>0.19040064016977945</v>
      </c>
      <c r="AL108" s="21">
        <v>2.1848873307065264</v>
      </c>
      <c r="AM108" s="20">
        <v>2.4048106571038566</v>
      </c>
      <c r="AN108" s="21">
        <v>3.3651278758873415E-2</v>
      </c>
      <c r="AO108" s="20">
        <v>3.6866677593165864E-2</v>
      </c>
      <c r="AP108" s="23">
        <v>7.836363636363636</v>
      </c>
    </row>
    <row r="109" spans="1:42" x14ac:dyDescent="0.25">
      <c r="A109" s="16" t="s">
        <v>108</v>
      </c>
      <c r="B109" s="21">
        <v>565.46591232718617</v>
      </c>
      <c r="C109" s="5">
        <v>1115.4983537414523</v>
      </c>
      <c r="D109" s="5">
        <v>1602.4602218551936</v>
      </c>
      <c r="E109" s="20">
        <v>3015.1197401927666</v>
      </c>
      <c r="F109" s="5"/>
      <c r="G109" s="5">
        <v>3086.4992761753115</v>
      </c>
      <c r="H109" s="5">
        <v>5247.7553143396626</v>
      </c>
      <c r="I109" s="20">
        <v>9610.0105642102808</v>
      </c>
      <c r="J109" s="5">
        <v>8.0113948231961452</v>
      </c>
      <c r="K109" s="20">
        <v>8.0859325766794132</v>
      </c>
      <c r="L109" s="21"/>
      <c r="M109" s="5"/>
      <c r="N109" s="5"/>
      <c r="O109" s="5">
        <v>3501.7283441323443</v>
      </c>
      <c r="P109" s="5">
        <v>3694.5735728660711</v>
      </c>
      <c r="Q109" s="5">
        <v>7717.2442898014588</v>
      </c>
      <c r="R109" s="5">
        <v>8226.1006294248691</v>
      </c>
      <c r="S109" s="20">
        <v>9610.0105642102808</v>
      </c>
      <c r="T109" s="21"/>
      <c r="U109" s="5"/>
      <c r="V109" s="5">
        <v>3.9529295920291085E-2</v>
      </c>
      <c r="W109" s="20">
        <v>1.7427135413487838E-2</v>
      </c>
      <c r="X109" s="21"/>
      <c r="Y109" s="5">
        <v>-3.1304724928043353</v>
      </c>
      <c r="Z109" s="5">
        <v>-2.9673476045077942</v>
      </c>
      <c r="AA109" s="20">
        <v>-2.6039827066165859</v>
      </c>
      <c r="AB109" s="21">
        <v>0.82780960586501984</v>
      </c>
      <c r="AC109" s="5">
        <v>1.340255</v>
      </c>
      <c r="AD109" s="5">
        <v>2.0328040000000001</v>
      </c>
      <c r="AE109" s="20">
        <v>2.1252679999999997</v>
      </c>
      <c r="AF109" s="21">
        <v>-1.7121636694671112</v>
      </c>
      <c r="AG109" s="5">
        <v>-1.0045988300852964</v>
      </c>
      <c r="AH109" s="5">
        <v>-0.61902414180227239</v>
      </c>
      <c r="AI109" s="20">
        <v>-0.16809403703165438</v>
      </c>
      <c r="AJ109" s="21">
        <v>0.15337962859378354</v>
      </c>
      <c r="AK109" s="20">
        <v>0.16747925071977079</v>
      </c>
      <c r="AL109" s="21">
        <v>1.6763291969531919</v>
      </c>
      <c r="AM109" s="20">
        <v>1.7772414187590282</v>
      </c>
      <c r="AN109" s="21">
        <v>2.6383166619696086E-2</v>
      </c>
      <c r="AO109" s="20">
        <v>2.8774775749756953E-2</v>
      </c>
      <c r="AP109" s="23"/>
    </row>
    <row r="110" spans="1:42" x14ac:dyDescent="0.25">
      <c r="A110" s="16" t="s">
        <v>109</v>
      </c>
      <c r="B110" s="21"/>
      <c r="D110" s="5">
        <v>12295.670083990155</v>
      </c>
      <c r="E110" s="20">
        <v>33344.576549656893</v>
      </c>
      <c r="F110" s="5"/>
      <c r="G110" s="5"/>
      <c r="H110" s="5">
        <v>30727.927327378577</v>
      </c>
      <c r="I110" s="20">
        <v>66702.923714983815</v>
      </c>
      <c r="J110" s="5">
        <v>10.414650415920153</v>
      </c>
      <c r="K110" s="20">
        <v>10.283137393836389</v>
      </c>
      <c r="L110" s="21"/>
      <c r="M110" s="5"/>
      <c r="N110" s="5"/>
      <c r="O110" s="5"/>
      <c r="P110" s="5">
        <v>34690.520787119734</v>
      </c>
      <c r="Q110" s="5">
        <v>49131.595230006606</v>
      </c>
      <c r="R110" s="5">
        <v>52300.469266693799</v>
      </c>
      <c r="S110" s="20">
        <v>66702.923714983815</v>
      </c>
      <c r="T110" s="21"/>
      <c r="U110" s="5"/>
      <c r="V110" s="5">
        <v>1.8486473592053132E-2</v>
      </c>
      <c r="W110" s="20">
        <v>2.739559254157431E-2</v>
      </c>
      <c r="X110" s="21"/>
      <c r="Y110" s="5"/>
      <c r="Z110" s="5">
        <v>-1.1999761044969723</v>
      </c>
      <c r="AA110" s="20">
        <v>-0.66653924312289847</v>
      </c>
      <c r="AB110" s="21"/>
      <c r="AC110" s="5"/>
      <c r="AD110" s="5">
        <v>3.5018389999999999</v>
      </c>
      <c r="AE110" s="20">
        <v>2.7596270000000001</v>
      </c>
      <c r="AF110" s="21"/>
      <c r="AG110" s="5"/>
      <c r="AH110" s="5">
        <v>1.9625550842857278</v>
      </c>
      <c r="AI110" s="20">
        <v>2.4963591692897005</v>
      </c>
      <c r="AJ110" s="21">
        <v>0.12360619618134065</v>
      </c>
      <c r="AK110" s="20">
        <v>0.16919397438565889</v>
      </c>
      <c r="AL110" s="21">
        <v>2.7493415745821865</v>
      </c>
      <c r="AM110" s="20">
        <v>2.9979709784189859</v>
      </c>
      <c r="AN110" s="21"/>
      <c r="AO110" s="20"/>
      <c r="AP110" s="23"/>
    </row>
    <row r="111" spans="1:42" x14ac:dyDescent="0.25">
      <c r="A111" s="16" t="s">
        <v>110</v>
      </c>
      <c r="B111" s="21">
        <v>22052.940581748284</v>
      </c>
      <c r="C111" s="5">
        <v>35010.172572986892</v>
      </c>
      <c r="D111" s="5">
        <v>76754.928738165079</v>
      </c>
      <c r="E111" s="20">
        <v>91783.974260591916</v>
      </c>
      <c r="F111" s="5">
        <v>52016.285895117988</v>
      </c>
      <c r="G111" s="5">
        <v>79969.577498163693</v>
      </c>
      <c r="H111" s="5">
        <v>127195.78826215368</v>
      </c>
      <c r="I111" s="20">
        <v>122679.86379595893</v>
      </c>
      <c r="J111" s="5">
        <v>11.427192989044354</v>
      </c>
      <c r="K111" s="20">
        <v>10.715320891200696</v>
      </c>
      <c r="L111" s="21">
        <v>40941.515698809977</v>
      </c>
      <c r="M111" s="5">
        <v>70379.632541683561</v>
      </c>
      <c r="N111" s="5">
        <v>69722.717782452979</v>
      </c>
      <c r="O111" s="5">
        <v>108367.55325096053</v>
      </c>
      <c r="P111" s="5">
        <v>109883.1291549969</v>
      </c>
      <c r="Q111" s="5">
        <v>118603.12350281978</v>
      </c>
      <c r="R111" s="5">
        <v>121612.77811701474</v>
      </c>
      <c r="S111" s="20">
        <v>122679.86379595893</v>
      </c>
      <c r="T111" s="21">
        <v>2.8924053322376686E-2</v>
      </c>
      <c r="U111" s="5">
        <v>2.3482122433830632E-2</v>
      </c>
      <c r="V111" s="5">
        <v>4.0273239566206431E-3</v>
      </c>
      <c r="W111" s="20">
        <v>9.711581352724874E-4</v>
      </c>
      <c r="X111" s="21">
        <v>4.9989629970097711E-2</v>
      </c>
      <c r="Y111" s="5">
        <v>0.1241362599326486</v>
      </c>
      <c r="Z111" s="5">
        <v>0.22057950870280135</v>
      </c>
      <c r="AA111" s="20">
        <v>-5.7209799884574537E-2</v>
      </c>
      <c r="AB111" s="21">
        <v>0.31442627345217034</v>
      </c>
      <c r="AC111" s="5">
        <v>0.36403799999999997</v>
      </c>
      <c r="AD111" s="5">
        <v>0.43610299999999996</v>
      </c>
      <c r="AE111" s="20">
        <v>0.61572899999999997</v>
      </c>
      <c r="AF111" s="21">
        <v>0.98335398800046525</v>
      </c>
      <c r="AG111" s="5">
        <v>1.1383816594757885</v>
      </c>
      <c r="AH111" s="5">
        <v>1.710760427988598</v>
      </c>
      <c r="AI111" s="20">
        <v>2.0088578694319024</v>
      </c>
      <c r="AJ111" s="21">
        <v>0.30866521088088433</v>
      </c>
      <c r="AK111" s="20">
        <v>0.32091301033894221</v>
      </c>
      <c r="AL111" s="21">
        <v>2.442204699283693</v>
      </c>
      <c r="AM111" s="20">
        <v>2.6856489400068919</v>
      </c>
      <c r="AN111" s="21">
        <v>3.1670456785779733E-2</v>
      </c>
      <c r="AO111" s="20">
        <v>2.4463798008720561E-2</v>
      </c>
      <c r="AP111" s="23">
        <v>8.2072727272727271</v>
      </c>
    </row>
    <row r="112" spans="1:42" x14ac:dyDescent="0.25">
      <c r="A112" s="16" t="s">
        <v>111</v>
      </c>
      <c r="B112" s="21"/>
      <c r="D112" s="5">
        <v>12159.567187387278</v>
      </c>
      <c r="E112" s="20">
        <v>29492.030470939189</v>
      </c>
      <c r="F112" s="5"/>
      <c r="G112" s="5"/>
      <c r="H112" s="5">
        <v>31171.852073972626</v>
      </c>
      <c r="I112" s="20">
        <v>62719.639424466914</v>
      </c>
      <c r="J112" s="5">
        <v>10.291875352302389</v>
      </c>
      <c r="K112" s="20">
        <v>10.077061464529864</v>
      </c>
      <c r="L112" s="21"/>
      <c r="M112" s="5"/>
      <c r="N112" s="5"/>
      <c r="O112" s="5"/>
      <c r="P112" s="5">
        <v>36150.27052961212</v>
      </c>
      <c r="Q112" s="5">
        <v>48529.794834607135</v>
      </c>
      <c r="R112" s="5">
        <v>49274.37957252506</v>
      </c>
      <c r="S112" s="20">
        <v>62719.639424466914</v>
      </c>
      <c r="T112" s="21"/>
      <c r="U112" s="5"/>
      <c r="V112" s="5">
        <v>1.5620400807056178E-2</v>
      </c>
      <c r="W112" s="20">
        <v>2.7170380502459457E-2</v>
      </c>
      <c r="X112" s="21"/>
      <c r="Y112" s="5"/>
      <c r="Z112" s="5">
        <v>-1.185632520015977</v>
      </c>
      <c r="AA112" s="20">
        <v>-0.72811340183817697</v>
      </c>
      <c r="AB112" s="21"/>
      <c r="AC112" s="5"/>
      <c r="AD112" s="5">
        <v>2.3841639999999997</v>
      </c>
      <c r="AE112" s="20">
        <v>1.9067429999999999</v>
      </c>
      <c r="AF112" s="21"/>
      <c r="AG112" s="5"/>
      <c r="AH112" s="5">
        <v>1.5669844720426949</v>
      </c>
      <c r="AI112" s="20">
        <v>2.0038851308905663</v>
      </c>
      <c r="AJ112" s="21">
        <v>0.15266569026491858</v>
      </c>
      <c r="AK112" s="20">
        <v>0.22251317178209623</v>
      </c>
      <c r="AL112" s="21">
        <v>2.680523222143</v>
      </c>
      <c r="AM112" s="20">
        <v>2.8980446974436442</v>
      </c>
      <c r="AN112" s="21"/>
      <c r="AO112" s="20"/>
      <c r="AP112" s="23"/>
    </row>
    <row r="113" spans="1:42" x14ac:dyDescent="0.25">
      <c r="A113" s="16" t="s">
        <v>112</v>
      </c>
      <c r="B113" s="21"/>
      <c r="C113" s="5">
        <v>25115.714396913107</v>
      </c>
      <c r="D113" s="5">
        <v>37533.501292714514</v>
      </c>
      <c r="E113" s="20">
        <v>91790.595796672642</v>
      </c>
      <c r="F113" s="5"/>
      <c r="G113" s="5">
        <v>52684.956107685575</v>
      </c>
      <c r="H113" s="5">
        <v>82212.782491188816</v>
      </c>
      <c r="I113" s="20">
        <v>151590.57994687994</v>
      </c>
      <c r="J113" s="5">
        <v>11.42726512905897</v>
      </c>
      <c r="K113" s="20">
        <v>10.527484463973472</v>
      </c>
      <c r="L113" s="21"/>
      <c r="M113" s="5"/>
      <c r="N113" s="5"/>
      <c r="O113" s="5">
        <v>70513.551104176047</v>
      </c>
      <c r="P113" s="5">
        <v>75534.110712986381</v>
      </c>
      <c r="Q113" s="5">
        <v>117815.74592196918</v>
      </c>
      <c r="R113" s="5">
        <v>147163.39328877561</v>
      </c>
      <c r="S113" s="20">
        <v>151590.57994687994</v>
      </c>
      <c r="T113" s="21"/>
      <c r="U113" s="5"/>
      <c r="V113" s="5">
        <v>2.3672564840114596E-2</v>
      </c>
      <c r="W113" s="20">
        <v>3.2987450630075354E-3</v>
      </c>
      <c r="X113" s="21"/>
      <c r="Y113" s="5">
        <v>-0.29318006920024453</v>
      </c>
      <c r="Z113" s="5">
        <v>-0.21583723577693328</v>
      </c>
      <c r="AA113" s="20">
        <v>0.15439530483243463</v>
      </c>
      <c r="AB113" s="21"/>
      <c r="AC113" s="5">
        <v>0.23807099999999998</v>
      </c>
      <c r="AD113" s="5">
        <v>0.427782</v>
      </c>
      <c r="AE113" s="20">
        <v>0.64044499999999993</v>
      </c>
      <c r="AF113" s="21"/>
      <c r="AG113" s="5">
        <v>0.38154740781834445</v>
      </c>
      <c r="AH113" s="5">
        <v>0.97611199350847377</v>
      </c>
      <c r="AI113" s="20">
        <v>2.0482863250137311</v>
      </c>
      <c r="AJ113" s="21">
        <v>0.2902401676101069</v>
      </c>
      <c r="AK113" s="20">
        <v>0.25579654067754748</v>
      </c>
      <c r="AL113" s="21">
        <v>1.9065268116612588</v>
      </c>
      <c r="AM113" s="20">
        <v>2.1593022871017458</v>
      </c>
      <c r="AN113" s="21"/>
      <c r="AO113" s="20"/>
      <c r="AP113" s="23"/>
    </row>
    <row r="114" spans="1:42" x14ac:dyDescent="0.25">
      <c r="A114" s="16" t="s">
        <v>113</v>
      </c>
      <c r="B114" s="21">
        <v>1467.5206961595727</v>
      </c>
      <c r="C114" s="5">
        <v>3183.7202233170246</v>
      </c>
      <c r="D114" s="5">
        <v>4074.4771621577088</v>
      </c>
      <c r="E114" s="20">
        <v>7963.0057497348153</v>
      </c>
      <c r="F114" s="5">
        <v>6084.4340911046656</v>
      </c>
      <c r="G114" s="5">
        <v>11305.608768532802</v>
      </c>
      <c r="H114" s="5">
        <v>12277.489184623098</v>
      </c>
      <c r="I114" s="20">
        <v>25205.467676598379</v>
      </c>
      <c r="J114" s="5">
        <v>8.9825618143135468</v>
      </c>
      <c r="K114" s="20">
        <v>8.6501665628182689</v>
      </c>
      <c r="L114" s="21">
        <v>6370.5015586172631</v>
      </c>
      <c r="M114" s="5">
        <v>10743.992611090745</v>
      </c>
      <c r="N114" s="5">
        <v>10968.43559160217</v>
      </c>
      <c r="O114" s="5">
        <v>12414.906722155203</v>
      </c>
      <c r="P114" s="5">
        <v>12297.214852800502</v>
      </c>
      <c r="Q114" s="5">
        <v>17766.788413458071</v>
      </c>
      <c r="R114" s="5">
        <v>18205.98918601072</v>
      </c>
      <c r="S114" s="20">
        <v>25205.467676598379</v>
      </c>
      <c r="T114" s="21">
        <v>2.789073448069268E-2</v>
      </c>
      <c r="U114" s="5">
        <v>6.5411027773092378E-3</v>
      </c>
      <c r="V114" s="5">
        <v>1.9554957006185925E-2</v>
      </c>
      <c r="W114" s="20">
        <v>3.6806786065953556E-2</v>
      </c>
      <c r="X114" s="21">
        <v>-2.0958335083937096</v>
      </c>
      <c r="Y114" s="5">
        <v>-1.8322110673686411</v>
      </c>
      <c r="Z114" s="5">
        <v>-2.1173805924879257</v>
      </c>
      <c r="AA114" s="20">
        <v>-1.6397270866155593</v>
      </c>
      <c r="AB114" s="21">
        <v>12.497975093211677</v>
      </c>
      <c r="AC114" s="5">
        <v>19.990012</v>
      </c>
      <c r="AD114" s="5">
        <v>28.793678999999997</v>
      </c>
      <c r="AE114" s="20">
        <v>36.471769000000002</v>
      </c>
      <c r="AF114" s="21">
        <v>1.9560547045099994</v>
      </c>
      <c r="AG114" s="5">
        <v>2.7465231598352169</v>
      </c>
      <c r="AH114" s="5">
        <v>2.964917969079635</v>
      </c>
      <c r="AI114" s="20">
        <v>3.6457135512797585</v>
      </c>
      <c r="AJ114" s="21">
        <v>0.13947562382715503</v>
      </c>
      <c r="AK114" s="20">
        <v>0.19950041708846886</v>
      </c>
      <c r="AL114" s="21">
        <v>1.2181753676112106</v>
      </c>
      <c r="AM114" s="20">
        <v>1.3878838439782462</v>
      </c>
      <c r="AN114" s="21">
        <v>2.5857862397597131E-2</v>
      </c>
      <c r="AO114" s="20">
        <v>2.9079745452625039E-2</v>
      </c>
      <c r="AP114" s="23">
        <v>2.4772727272727271</v>
      </c>
    </row>
    <row r="115" spans="1:42" x14ac:dyDescent="0.25">
      <c r="A115" s="16" t="s">
        <v>114</v>
      </c>
      <c r="B115" s="21"/>
      <c r="D115" s="5">
        <v>4056.5027537334709</v>
      </c>
      <c r="E115" s="20">
        <v>9850.3275309446853</v>
      </c>
      <c r="F115" s="5"/>
      <c r="G115" s="5"/>
      <c r="H115" s="5">
        <v>11243.953495042306</v>
      </c>
      <c r="I115" s="20">
        <v>27873.244773427523</v>
      </c>
      <c r="J115" s="5">
        <v>9.1952599854858601</v>
      </c>
      <c r="K115" s="20">
        <v>9.1898761672567559</v>
      </c>
      <c r="L115" s="21"/>
      <c r="M115" s="5"/>
      <c r="N115" s="5"/>
      <c r="O115" s="5"/>
      <c r="P115" s="5">
        <v>23822.429392450154</v>
      </c>
      <c r="Q115" s="5">
        <v>20509.043761828874</v>
      </c>
      <c r="R115" s="5">
        <v>22580.142721361921</v>
      </c>
      <c r="S115" s="20">
        <v>27873.244773427523</v>
      </c>
      <c r="T115" s="21"/>
      <c r="U115" s="5"/>
      <c r="V115" s="5">
        <v>-7.85120649499782E-3</v>
      </c>
      <c r="W115" s="20">
        <v>2.3675516361663984E-2</v>
      </c>
      <c r="X115" s="21"/>
      <c r="Y115" s="5"/>
      <c r="Z115" s="5">
        <v>-2.2053175134525849</v>
      </c>
      <c r="AA115" s="20">
        <v>-1.5391207688633433</v>
      </c>
      <c r="AB115" s="21"/>
      <c r="AC115" s="5"/>
      <c r="AD115" s="5">
        <v>4.2026579999999996</v>
      </c>
      <c r="AE115" s="20">
        <v>4.0432629999999996</v>
      </c>
      <c r="AF115" s="21"/>
      <c r="AG115" s="5"/>
      <c r="AH115" s="5">
        <v>1.0360580444572489</v>
      </c>
      <c r="AI115" s="20">
        <v>1.6589252524346347</v>
      </c>
      <c r="AJ115" s="21">
        <v>0.13842518763108688</v>
      </c>
      <c r="AK115" s="20">
        <v>0.13528257434566815</v>
      </c>
      <c r="AL115" s="21">
        <v>2.6727430603720923</v>
      </c>
      <c r="AM115" s="20">
        <v>2.9465386152267454</v>
      </c>
      <c r="AN115" s="21"/>
      <c r="AO115" s="20"/>
      <c r="AP115" s="23"/>
    </row>
    <row r="116" spans="1:42" x14ac:dyDescent="0.25">
      <c r="A116" s="16" t="s">
        <v>115</v>
      </c>
      <c r="B116" s="21">
        <v>2523.2051798837701</v>
      </c>
      <c r="C116" s="5">
        <v>2384.8773886018935</v>
      </c>
      <c r="D116" s="5">
        <v>1667.3210874161832</v>
      </c>
      <c r="E116" s="20">
        <v>1667.167768715748</v>
      </c>
      <c r="F116" s="5">
        <v>5184.6315867285966</v>
      </c>
      <c r="G116" s="5">
        <v>5166.9433160977078</v>
      </c>
      <c r="H116" s="5">
        <v>3712.5354071759748</v>
      </c>
      <c r="I116" s="20">
        <v>3224.3146358247159</v>
      </c>
      <c r="J116" s="5">
        <v>7.418881518788047</v>
      </c>
      <c r="K116" s="20">
        <v>7.2503539210745309</v>
      </c>
      <c r="L116" s="21"/>
      <c r="M116" s="5">
        <v>5909.6580207759134</v>
      </c>
      <c r="N116" s="5">
        <v>6041.7609429886088</v>
      </c>
      <c r="O116" s="5">
        <v>4272.5334204930487</v>
      </c>
      <c r="P116" s="5">
        <v>4297.7117321145506</v>
      </c>
      <c r="Q116" s="5">
        <v>3367.4898165075069</v>
      </c>
      <c r="R116" s="5">
        <v>3275.5803115566155</v>
      </c>
      <c r="S116" s="20">
        <v>3224.3146358247159</v>
      </c>
      <c r="T116" s="21"/>
      <c r="U116" s="5">
        <v>-1.8070965860915611E-2</v>
      </c>
      <c r="V116" s="5">
        <v>-1.275558693553247E-2</v>
      </c>
      <c r="W116" s="20">
        <v>-1.7512021994775528E-3</v>
      </c>
      <c r="X116" s="21">
        <v>-2.2558684443797041</v>
      </c>
      <c r="Y116" s="5">
        <v>-2.6152287422682439</v>
      </c>
      <c r="Z116" s="5">
        <v>-3.3134329891386476</v>
      </c>
      <c r="AA116" s="20">
        <v>-3.6960676172519946</v>
      </c>
      <c r="AB116" s="21">
        <v>5.3283129192180123</v>
      </c>
      <c r="AC116" s="5">
        <v>8.7165529999999993</v>
      </c>
      <c r="AD116" s="5">
        <v>15.766805999999999</v>
      </c>
      <c r="AE116" s="20">
        <v>26.969306999999997</v>
      </c>
      <c r="AF116" s="21">
        <v>1.6454783429665807</v>
      </c>
      <c r="AG116" s="5">
        <v>1.6276115916951857</v>
      </c>
      <c r="AH116" s="5">
        <v>1.4691446936451966</v>
      </c>
      <c r="AI116" s="20">
        <v>1.7801941880935737</v>
      </c>
      <c r="AJ116" s="21">
        <v>4.9745824142563635E-2</v>
      </c>
      <c r="AK116" s="20">
        <v>7.6753188452372945E-2</v>
      </c>
      <c r="AL116" s="21">
        <v>1.3030195992167404</v>
      </c>
      <c r="AM116" s="20">
        <v>1.4091878652572631</v>
      </c>
      <c r="AN116" s="21">
        <v>-1.0304337543724951E-2</v>
      </c>
      <c r="AO116" s="20">
        <v>-6.9991831989353326E-3</v>
      </c>
      <c r="AP116" s="23"/>
    </row>
    <row r="117" spans="1:42" x14ac:dyDescent="0.25">
      <c r="A117" s="16" t="s">
        <v>116</v>
      </c>
      <c r="B117" s="21"/>
      <c r="C117" s="5">
        <v>4400.2860748377398</v>
      </c>
      <c r="D117" s="5">
        <v>14237.223625940864</v>
      </c>
      <c r="E117" s="20">
        <v>20815.936965583584</v>
      </c>
      <c r="F117" s="5"/>
      <c r="G117" s="5">
        <v>17038.16167765468</v>
      </c>
      <c r="H117" s="5">
        <v>46146.773311501347</v>
      </c>
      <c r="I117" s="20">
        <v>58343.469680962153</v>
      </c>
      <c r="J117" s="5">
        <v>9.9434741725762752</v>
      </c>
      <c r="K117" s="20">
        <v>9.3447802179379273</v>
      </c>
      <c r="L117" s="21"/>
      <c r="M117" s="5"/>
      <c r="N117" s="5"/>
      <c r="O117" s="5">
        <v>32753.604884682856</v>
      </c>
      <c r="P117" s="5">
        <v>37031.088380546331</v>
      </c>
      <c r="Q117" s="5">
        <v>51487.483621159139</v>
      </c>
      <c r="R117" s="5">
        <v>53055.27566834553</v>
      </c>
      <c r="S117" s="20">
        <v>58343.469680962153</v>
      </c>
      <c r="T117" s="21"/>
      <c r="U117" s="5"/>
      <c r="V117" s="5">
        <v>1.7497687971583575E-2</v>
      </c>
      <c r="W117" s="20">
        <v>1.0612936215154356E-2</v>
      </c>
      <c r="X117" s="21"/>
      <c r="Y117" s="5">
        <v>-1.4220543883283581</v>
      </c>
      <c r="Z117" s="5">
        <v>-0.79332098941450702</v>
      </c>
      <c r="AA117" s="20">
        <v>-0.8004405927724566</v>
      </c>
      <c r="AB117" s="21"/>
      <c r="AC117" s="5">
        <v>0.158272</v>
      </c>
      <c r="AD117" s="5">
        <v>0.27939799999999998</v>
      </c>
      <c r="AE117" s="20">
        <v>0.53095300000000001</v>
      </c>
      <c r="AF117" s="21"/>
      <c r="AG117" s="5">
        <v>-1.7685306348011136</v>
      </c>
      <c r="AH117" s="5">
        <v>-0.41923842299749758</v>
      </c>
      <c r="AI117" s="20">
        <v>0.37700562637850649</v>
      </c>
      <c r="AJ117" s="21">
        <v>0.11516463810638074</v>
      </c>
      <c r="AK117" s="20">
        <v>0.16953478638082742</v>
      </c>
      <c r="AL117" s="21">
        <v>1.7116976514939339</v>
      </c>
      <c r="AM117" s="20">
        <v>1.771526358127594</v>
      </c>
      <c r="AN117" s="21"/>
      <c r="AO117" s="20"/>
      <c r="AP117" s="23"/>
    </row>
    <row r="118" spans="1:42" x14ac:dyDescent="0.25">
      <c r="A118" s="16" t="s">
        <v>117</v>
      </c>
      <c r="B118" s="21">
        <v>7287.9438680071726</v>
      </c>
      <c r="C118" s="5">
        <v>14588.920218439498</v>
      </c>
      <c r="D118" s="5">
        <v>17011.62676240797</v>
      </c>
      <c r="E118" s="20">
        <v>18859.78462217468</v>
      </c>
      <c r="F118" s="5">
        <v>30554.878470158306</v>
      </c>
      <c r="G118" s="5">
        <v>48836.422858925063</v>
      </c>
      <c r="H118" s="5">
        <v>44415.967619216419</v>
      </c>
      <c r="I118" s="20">
        <v>43751.404042704336</v>
      </c>
      <c r="J118" s="5">
        <v>9.844787136301175</v>
      </c>
      <c r="K118" s="20">
        <v>9.6457237113201675</v>
      </c>
      <c r="L118" s="21">
        <v>18889.970836685352</v>
      </c>
      <c r="M118" s="5">
        <v>42048.85353473766</v>
      </c>
      <c r="N118" s="5">
        <v>43386.602700986994</v>
      </c>
      <c r="O118" s="5">
        <v>41285.341602040571</v>
      </c>
      <c r="P118" s="5">
        <v>41895.798146754081</v>
      </c>
      <c r="Q118" s="5">
        <v>40714.62870475513</v>
      </c>
      <c r="R118" s="5">
        <v>42161.631410298294</v>
      </c>
      <c r="S118" s="20">
        <v>43751.404042704336</v>
      </c>
      <c r="T118" s="21">
        <v>4.3015295964941247E-2</v>
      </c>
      <c r="U118" s="5">
        <v>-2.6093889710858686E-3</v>
      </c>
      <c r="V118" s="5">
        <v>-1.5040301008579782E-3</v>
      </c>
      <c r="W118" s="20">
        <v>4.1210354893863599E-3</v>
      </c>
      <c r="X118" s="21">
        <v>-0.48204286894184017</v>
      </c>
      <c r="Y118" s="5">
        <v>-0.36903361661959566</v>
      </c>
      <c r="Z118" s="5">
        <v>-0.83154899465858267</v>
      </c>
      <c r="AA118" s="20">
        <v>-1.0882643241983128</v>
      </c>
      <c r="AB118" s="21">
        <v>37.641665292492618</v>
      </c>
      <c r="AC118" s="5">
        <v>67.761371999999994</v>
      </c>
      <c r="AD118" s="5">
        <v>98.899844999999999</v>
      </c>
      <c r="AE118" s="20">
        <v>127.57552899999999</v>
      </c>
      <c r="AF118" s="21">
        <v>4.6612467045604919</v>
      </c>
      <c r="AG118" s="5">
        <v>5.4894946659996648</v>
      </c>
      <c r="AH118" s="5">
        <v>5.6280243593701256</v>
      </c>
      <c r="AI118" s="20">
        <v>5.76010893752398</v>
      </c>
      <c r="AJ118" s="21">
        <v>0.19626532240611752</v>
      </c>
      <c r="AK118" s="20">
        <v>0.1973324678838253</v>
      </c>
      <c r="AL118" s="21">
        <v>1.9574947415328607</v>
      </c>
      <c r="AM118" s="20">
        <v>2.1626866300900778</v>
      </c>
      <c r="AN118" s="21">
        <v>2.1418032217161542E-2</v>
      </c>
      <c r="AO118" s="20">
        <v>1.6245984415817372E-2</v>
      </c>
      <c r="AP118" s="23">
        <v>5.5890909090909089</v>
      </c>
    </row>
    <row r="119" spans="1:42" x14ac:dyDescent="0.25">
      <c r="A119" s="16" t="s">
        <v>118</v>
      </c>
      <c r="B119" s="21"/>
      <c r="D119" s="5">
        <v>9908.6266241616595</v>
      </c>
      <c r="E119" s="20">
        <v>16187.848548975526</v>
      </c>
      <c r="F119" s="5"/>
      <c r="G119" s="5"/>
      <c r="H119" s="5">
        <v>33719.682924354194</v>
      </c>
      <c r="I119" s="20">
        <v>39277.872293843568</v>
      </c>
      <c r="J119" s="5">
        <v>9.6920161501931279</v>
      </c>
      <c r="K119" s="20">
        <v>9.5539338518760744</v>
      </c>
      <c r="L119" s="21"/>
      <c r="M119" s="5"/>
      <c r="N119" s="5"/>
      <c r="O119" s="5"/>
      <c r="P119" s="5">
        <v>21296.692533810077</v>
      </c>
      <c r="Q119" s="5">
        <v>36767.121347222092</v>
      </c>
      <c r="R119" s="5">
        <v>39494.206551280717</v>
      </c>
      <c r="S119" s="20">
        <v>39277.872293843568</v>
      </c>
      <c r="T119" s="21"/>
      <c r="U119" s="5"/>
      <c r="V119" s="5">
        <v>2.9156557655087401E-2</v>
      </c>
      <c r="W119" s="20">
        <v>-6.1011127472132554E-4</v>
      </c>
      <c r="X119" s="21"/>
      <c r="Y119" s="5"/>
      <c r="Z119" s="5">
        <v>-1.1070663006113424</v>
      </c>
      <c r="AA119" s="20">
        <v>-1.1961267145445196</v>
      </c>
      <c r="AB119" s="21"/>
      <c r="AC119" s="5"/>
      <c r="AD119" s="5">
        <v>2.0348189999999997</v>
      </c>
      <c r="AE119" s="20">
        <v>2.0834589999999999</v>
      </c>
      <c r="AF119" s="21"/>
      <c r="AG119" s="5"/>
      <c r="AH119" s="5">
        <v>1.2038322758378401</v>
      </c>
      <c r="AI119" s="20">
        <v>1.4926588711550741</v>
      </c>
      <c r="AJ119" s="21">
        <v>0.13278956779024817</v>
      </c>
      <c r="AK119" s="20">
        <v>0.19268196796377499</v>
      </c>
      <c r="AL119" s="21"/>
      <c r="AM119" s="20"/>
      <c r="AN119" s="21"/>
      <c r="AO119" s="20"/>
      <c r="AP119" s="23"/>
    </row>
    <row r="120" spans="1:42" x14ac:dyDescent="0.25">
      <c r="A120" s="16" t="s">
        <v>119</v>
      </c>
      <c r="B120" s="21">
        <v>310.64609682169146</v>
      </c>
      <c r="C120" s="5">
        <v>336.43381715598213</v>
      </c>
      <c r="D120" s="5">
        <v>916.07420120185145</v>
      </c>
      <c r="E120" s="20">
        <v>2402.2040438587164</v>
      </c>
      <c r="F120" s="5">
        <v>930.49920098567191</v>
      </c>
      <c r="G120" s="5">
        <v>1059.2268044085797</v>
      </c>
      <c r="H120" s="5">
        <v>3030.9344883797903</v>
      </c>
      <c r="I120" s="20">
        <v>7678.3573748978206</v>
      </c>
      <c r="J120" s="5">
        <v>7.7841419465169901</v>
      </c>
      <c r="K120" s="20">
        <v>7.7130845071428018</v>
      </c>
      <c r="L120" s="21"/>
      <c r="M120" s="5">
        <v>778.32883088295273</v>
      </c>
      <c r="N120" s="5">
        <v>831.80660340066538</v>
      </c>
      <c r="O120" s="5">
        <v>1323.9985417938108</v>
      </c>
      <c r="P120" s="5">
        <v>1335.6128279241623</v>
      </c>
      <c r="Q120" s="5">
        <v>4981.8285223384282</v>
      </c>
      <c r="R120" s="5">
        <v>5377.2343171963903</v>
      </c>
      <c r="S120" s="20">
        <v>7678.3573748978206</v>
      </c>
      <c r="T120" s="21"/>
      <c r="U120" s="5">
        <v>2.4765465294365407E-2</v>
      </c>
      <c r="V120" s="5">
        <v>7.1741147366092495E-2</v>
      </c>
      <c r="W120" s="20">
        <v>4.0375050919327915E-2</v>
      </c>
      <c r="X120" s="21">
        <v>-3.9736012914619474</v>
      </c>
      <c r="Y120" s="5">
        <v>-4.1999708089856282</v>
      </c>
      <c r="Z120" s="5">
        <v>-3.5162770465298414</v>
      </c>
      <c r="AA120" s="20">
        <v>-2.828382388085255</v>
      </c>
      <c r="AB120" s="21">
        <v>4.821328263784074</v>
      </c>
      <c r="AC120" s="5">
        <v>7.0901259999999997</v>
      </c>
      <c r="AD120" s="5">
        <v>10.946444999999999</v>
      </c>
      <c r="AE120" s="20">
        <v>19.658030999999998</v>
      </c>
      <c r="AF120" s="21">
        <v>-0.54913781336425749</v>
      </c>
      <c r="AG120" s="5">
        <v>-0.53741070095470522</v>
      </c>
      <c r="AH120" s="5">
        <v>0.50537648460294804</v>
      </c>
      <c r="AI120" s="20">
        <v>1.8292411313272288</v>
      </c>
      <c r="AJ120" s="21">
        <v>8.6830812165649932E-2</v>
      </c>
      <c r="AK120" s="20">
        <v>0.10793373268097639</v>
      </c>
      <c r="AL120" s="21">
        <v>1.0644472197788517</v>
      </c>
      <c r="AM120" s="20">
        <v>1.1202217042446136</v>
      </c>
      <c r="AN120" s="21">
        <v>2.7404867143162814E-2</v>
      </c>
      <c r="AO120" s="20">
        <v>3.5277267290688918E-2</v>
      </c>
      <c r="AP120" s="23">
        <v>0.88818181818181818</v>
      </c>
    </row>
    <row r="121" spans="1:42" x14ac:dyDescent="0.25">
      <c r="A121" s="16" t="s">
        <v>120</v>
      </c>
      <c r="B121" s="21">
        <v>2505.1347948913985</v>
      </c>
      <c r="C121" s="5">
        <v>10343.125542284321</v>
      </c>
      <c r="D121" s="5">
        <v>21412.929856691946</v>
      </c>
      <c r="E121" s="20">
        <v>39210.754451634071</v>
      </c>
      <c r="F121" s="5">
        <v>9392.0884381876385</v>
      </c>
      <c r="G121" s="5">
        <v>31614.866909256387</v>
      </c>
      <c r="H121" s="5">
        <v>57364.951780598094</v>
      </c>
      <c r="I121" s="20">
        <v>78419.902598510424</v>
      </c>
      <c r="J121" s="5">
        <v>10.576706336407923</v>
      </c>
      <c r="K121" s="20">
        <v>10.309146396744286</v>
      </c>
      <c r="L121" s="21"/>
      <c r="M121" s="5">
        <v>12516.355207893921</v>
      </c>
      <c r="N121" s="5">
        <v>13941.478138495029</v>
      </c>
      <c r="O121" s="5">
        <v>35844.619336036572</v>
      </c>
      <c r="P121" s="5">
        <v>37872.24599115723</v>
      </c>
      <c r="Q121" s="5">
        <v>62366.803139524862</v>
      </c>
      <c r="R121" s="5">
        <v>63372.991659401698</v>
      </c>
      <c r="S121" s="20">
        <v>78419.902598510424</v>
      </c>
      <c r="T121" s="21"/>
      <c r="U121" s="5">
        <v>5.0957146960074029E-2</v>
      </c>
      <c r="V121" s="5">
        <v>2.6601055400736096E-2</v>
      </c>
      <c r="W121" s="20">
        <v>2.395349366601085E-2</v>
      </c>
      <c r="X121" s="21">
        <v>-1.6616995504950784</v>
      </c>
      <c r="Y121" s="5">
        <v>-0.8038825393754051</v>
      </c>
      <c r="Z121" s="5">
        <v>-0.57571450982950112</v>
      </c>
      <c r="AA121" s="20">
        <v>-0.5047102740773316</v>
      </c>
      <c r="AB121" s="21">
        <v>0.33006613861386125</v>
      </c>
      <c r="AC121" s="5">
        <v>0.33149699999999999</v>
      </c>
      <c r="AD121" s="5">
        <v>0.39364499999999997</v>
      </c>
      <c r="AE121" s="20">
        <v>0.44037199999999999</v>
      </c>
      <c r="AF121" s="21">
        <v>-1.1432059908944978</v>
      </c>
      <c r="AG121" s="5">
        <v>-0.17457440248761513</v>
      </c>
      <c r="AH121" s="5">
        <v>0.33170879791039642</v>
      </c>
      <c r="AI121" s="20">
        <v>0.82318410938909226</v>
      </c>
      <c r="AJ121" s="21">
        <v>0.46533693845679119</v>
      </c>
      <c r="AK121" s="20">
        <v>0.39888635426759722</v>
      </c>
      <c r="AL121" s="21">
        <v>2.2304843344339509</v>
      </c>
      <c r="AM121" s="20">
        <v>2.4735710700352986</v>
      </c>
      <c r="AN121" s="21">
        <v>5.5106078143224435E-2</v>
      </c>
      <c r="AO121" s="20">
        <v>4.7724304733647527E-2</v>
      </c>
      <c r="AP121" s="23">
        <v>7.91</v>
      </c>
    </row>
    <row r="122" spans="1:42" x14ac:dyDescent="0.25">
      <c r="A122" s="16" t="s">
        <v>121</v>
      </c>
      <c r="B122" s="21"/>
      <c r="C122" s="5">
        <v>667.67404642643965</v>
      </c>
      <c r="D122" s="5">
        <v>1122.8210403412043</v>
      </c>
      <c r="E122" s="20">
        <v>5166.2593472305334</v>
      </c>
      <c r="F122" s="5"/>
      <c r="G122" s="5">
        <v>1730.0639937985177</v>
      </c>
      <c r="H122" s="5">
        <v>2766.1537130217284</v>
      </c>
      <c r="I122" s="20">
        <v>12628.737777942648</v>
      </c>
      <c r="J122" s="5">
        <v>8.5499041751116085</v>
      </c>
      <c r="K122" s="20">
        <v>8.2256809438259015</v>
      </c>
      <c r="L122" s="21"/>
      <c r="M122" s="5">
        <v>1377.941485874082</v>
      </c>
      <c r="N122" s="5">
        <v>1455.0339619810084</v>
      </c>
      <c r="O122" s="5">
        <v>1543.6682935509109</v>
      </c>
      <c r="P122" s="5">
        <v>1643.5472113907099</v>
      </c>
      <c r="Q122" s="5">
        <v>7242.0553182911262</v>
      </c>
      <c r="R122" s="5">
        <v>7751.8250931431057</v>
      </c>
      <c r="S122" s="20">
        <v>12628.737777942648</v>
      </c>
      <c r="T122" s="21"/>
      <c r="U122" s="5">
        <v>3.1170770032540318E-3</v>
      </c>
      <c r="V122" s="5">
        <v>8.1182304715279985E-2</v>
      </c>
      <c r="W122" s="20">
        <v>5.5724656197967626E-2</v>
      </c>
      <c r="X122" s="21"/>
      <c r="Y122" s="5">
        <v>-3.7093516226824872</v>
      </c>
      <c r="Z122" s="5">
        <v>-3.6076902264955257</v>
      </c>
      <c r="AA122" s="20">
        <v>-2.3308130359286063</v>
      </c>
      <c r="AB122" s="21"/>
      <c r="AC122" s="5">
        <v>34.224312999999995</v>
      </c>
      <c r="AD122" s="5">
        <v>46.719701000000001</v>
      </c>
      <c r="AE122" s="20">
        <v>54.04542</v>
      </c>
      <c r="AF122" s="21"/>
      <c r="AG122" s="5">
        <v>1.7222211354043775</v>
      </c>
      <c r="AH122" s="5">
        <v>2.1600298936690088</v>
      </c>
      <c r="AI122" s="20">
        <v>3.606342206952196</v>
      </c>
      <c r="AJ122" s="21">
        <v>5.7685178943360463E-2</v>
      </c>
      <c r="AK122" s="20">
        <v>0.10909489396124564</v>
      </c>
      <c r="AL122" s="21">
        <v>1.2882842620213826</v>
      </c>
      <c r="AM122" s="20">
        <v>1.4244492855565301</v>
      </c>
      <c r="AN122" s="21"/>
      <c r="AO122" s="20"/>
      <c r="AP122" s="23">
        <v>2.708181818181818</v>
      </c>
    </row>
    <row r="123" spans="1:42" x14ac:dyDescent="0.25">
      <c r="A123" s="16" t="s">
        <v>122</v>
      </c>
      <c r="B123" s="21"/>
      <c r="D123" s="5">
        <v>12183.536317412018</v>
      </c>
      <c r="E123" s="20">
        <v>21222.992947107188</v>
      </c>
      <c r="F123" s="5"/>
      <c r="G123" s="5"/>
      <c r="H123" s="5">
        <v>42292.537487217232</v>
      </c>
      <c r="I123" s="20">
        <v>54666.791251294759</v>
      </c>
      <c r="J123" s="5">
        <v>9.9628404459125015</v>
      </c>
      <c r="K123" s="20">
        <v>9.8333729723107375</v>
      </c>
      <c r="L123" s="21"/>
      <c r="M123" s="5"/>
      <c r="N123" s="5"/>
      <c r="O123" s="5"/>
      <c r="P123" s="5">
        <v>56987.333066377956</v>
      </c>
      <c r="Q123" s="5">
        <v>47940.268123762413</v>
      </c>
      <c r="R123" s="5">
        <v>49627.287335510198</v>
      </c>
      <c r="S123" s="20">
        <v>54666.791251294759</v>
      </c>
      <c r="T123" s="21"/>
      <c r="U123" s="5"/>
      <c r="V123" s="5">
        <v>-9.0573222649907859E-3</v>
      </c>
      <c r="W123" s="20">
        <v>1.0804123960675538E-2</v>
      </c>
      <c r="X123" s="21"/>
      <c r="Y123" s="5"/>
      <c r="Z123" s="5">
        <v>-0.88053737876173765</v>
      </c>
      <c r="AA123" s="20">
        <v>-0.86553161075106544</v>
      </c>
      <c r="AB123" s="21"/>
      <c r="AC123" s="5"/>
      <c r="AD123" s="5">
        <v>0.61355899999999997</v>
      </c>
      <c r="AE123" s="20">
        <v>0.62798699999999996</v>
      </c>
      <c r="AF123" s="21"/>
      <c r="AG123" s="5"/>
      <c r="AH123" s="5">
        <v>0.21162635875003397</v>
      </c>
      <c r="AI123" s="20">
        <v>0.56421786024828369</v>
      </c>
      <c r="AJ123" s="21">
        <v>0.1801563948392868</v>
      </c>
      <c r="AK123" s="20">
        <v>0.192389311393102</v>
      </c>
      <c r="AL123" s="21"/>
      <c r="AM123" s="20"/>
      <c r="AN123" s="21"/>
      <c r="AO123" s="20"/>
      <c r="AP123" s="23"/>
    </row>
    <row r="124" spans="1:42" x14ac:dyDescent="0.25">
      <c r="A124" s="16" t="s">
        <v>123</v>
      </c>
      <c r="B124" s="21"/>
      <c r="C124" s="5">
        <v>3516.1239674650601</v>
      </c>
      <c r="D124" s="5">
        <v>4155.9831895188909</v>
      </c>
      <c r="E124" s="20">
        <v>11351.308998107696</v>
      </c>
      <c r="F124" s="5"/>
      <c r="G124" s="5">
        <v>10737.250681984691</v>
      </c>
      <c r="H124" s="5">
        <v>12109.932085924454</v>
      </c>
      <c r="I124" s="20">
        <v>26595.671003846728</v>
      </c>
      <c r="J124" s="5">
        <v>9.3370883464892813</v>
      </c>
      <c r="K124" s="20">
        <v>9.1733550561405206</v>
      </c>
      <c r="L124" s="21"/>
      <c r="M124" s="5"/>
      <c r="N124" s="5"/>
      <c r="O124" s="5">
        <v>15000.411518441102</v>
      </c>
      <c r="P124" s="5">
        <v>14232.212390991859</v>
      </c>
      <c r="Q124" s="5">
        <v>16538.10609252004</v>
      </c>
      <c r="R124" s="5">
        <v>15892.479850360718</v>
      </c>
      <c r="S124" s="20">
        <v>26595.671003846728</v>
      </c>
      <c r="T124" s="21"/>
      <c r="U124" s="5"/>
      <c r="V124" s="5">
        <v>7.9344333923661026E-3</v>
      </c>
      <c r="W124" s="20">
        <v>5.8879613463036939E-2</v>
      </c>
      <c r="X124" s="21"/>
      <c r="Y124" s="5">
        <v>-1.883790953475007</v>
      </c>
      <c r="Z124" s="5">
        <v>-2.1311220810578924</v>
      </c>
      <c r="AA124" s="20">
        <v>-1.5860395705645685</v>
      </c>
      <c r="AB124" s="21"/>
      <c r="AC124" s="5">
        <v>1.689622</v>
      </c>
      <c r="AD124" s="5">
        <v>2.397418</v>
      </c>
      <c r="AE124" s="20">
        <v>3.2251669999999999</v>
      </c>
      <c r="AF124" s="21"/>
      <c r="AG124" s="5">
        <v>0.37510408903840547</v>
      </c>
      <c r="AH124" s="5">
        <v>0.4989610037522183</v>
      </c>
      <c r="AI124" s="20">
        <v>1.5746863060429876</v>
      </c>
      <c r="AJ124" s="21">
        <v>0.30231478594003186</v>
      </c>
      <c r="AK124" s="20">
        <v>0.29880111739039422</v>
      </c>
      <c r="AL124" s="21">
        <v>2.1941788581109818</v>
      </c>
      <c r="AM124" s="20">
        <v>2.4269809722900391</v>
      </c>
      <c r="AN124" s="21"/>
      <c r="AO124" s="20"/>
      <c r="AP124" s="23"/>
    </row>
    <row r="125" spans="1:42" x14ac:dyDescent="0.25">
      <c r="A125" s="16" t="s">
        <v>124</v>
      </c>
      <c r="B125" s="21">
        <v>413.3742039451451</v>
      </c>
      <c r="C125" s="5">
        <v>545.78815025033123</v>
      </c>
      <c r="D125" s="5">
        <v>622.17978482451406</v>
      </c>
      <c r="E125" s="20">
        <v>1264.0781618236244</v>
      </c>
      <c r="F125" s="5">
        <v>1324.3530729441786</v>
      </c>
      <c r="G125" s="5">
        <v>1472.2141658466151</v>
      </c>
      <c r="H125" s="5">
        <v>1594.7548524684396</v>
      </c>
      <c r="I125" s="20">
        <v>3483.8618969034114</v>
      </c>
      <c r="J125" s="5">
        <v>7.1420984096807603</v>
      </c>
      <c r="K125" s="20">
        <v>7.0275176926353424</v>
      </c>
      <c r="L125" s="21"/>
      <c r="M125" s="5">
        <v>1684.1825214506532</v>
      </c>
      <c r="N125" s="5">
        <v>1591.5921562804797</v>
      </c>
      <c r="O125" s="5">
        <v>1117.4994645678271</v>
      </c>
      <c r="P125" s="5">
        <v>1100.9307086812639</v>
      </c>
      <c r="Q125" s="5">
        <v>2686.0998973018391</v>
      </c>
      <c r="R125" s="5">
        <v>2788.8159927759821</v>
      </c>
      <c r="S125" s="20">
        <v>3483.8618969034114</v>
      </c>
      <c r="T125" s="21"/>
      <c r="U125" s="5">
        <v>-1.8440553546037131E-2</v>
      </c>
      <c r="V125" s="5">
        <v>4.8063225889025674E-2</v>
      </c>
      <c r="W125" s="20">
        <v>2.5033116604454619E-2</v>
      </c>
      <c r="X125" s="21">
        <v>-3.6206431364959122</v>
      </c>
      <c r="Y125" s="5">
        <v>-3.8707425183171096</v>
      </c>
      <c r="Z125" s="5">
        <v>-4.1584280035962591</v>
      </c>
      <c r="AA125" s="20">
        <v>-3.6186466099225858</v>
      </c>
      <c r="AB125" s="21">
        <v>7.2460533685508626</v>
      </c>
      <c r="AC125" s="5">
        <v>11.630193999999999</v>
      </c>
      <c r="AD125" s="5">
        <v>17.711926999999999</v>
      </c>
      <c r="AE125" s="20">
        <v>30.366035999999998</v>
      </c>
      <c r="AF125" s="21">
        <v>0.14396861450323337</v>
      </c>
      <c r="AG125" s="5">
        <v>0.44132028211718771</v>
      </c>
      <c r="AH125" s="5">
        <v>0.59973172007385733</v>
      </c>
      <c r="AI125" s="20">
        <v>1.6220363843774324</v>
      </c>
      <c r="AJ125" s="21">
        <v>0.1461535815785571</v>
      </c>
      <c r="AK125" s="20">
        <v>0.18434105738997458</v>
      </c>
      <c r="AL125" s="21">
        <v>1.1130102320415218</v>
      </c>
      <c r="AM125" s="20">
        <v>1.1349566221237182</v>
      </c>
      <c r="AN125" s="21">
        <v>1.0274318260054871E-2</v>
      </c>
      <c r="AO125" s="20">
        <v>1.9125425270075436E-2</v>
      </c>
      <c r="AP125" s="23">
        <v>1.1718181818181816</v>
      </c>
    </row>
    <row r="126" spans="1:42" x14ac:dyDescent="0.25">
      <c r="A126" s="16" t="s">
        <v>125</v>
      </c>
      <c r="B126" s="21">
        <v>2342.9745785201617</v>
      </c>
      <c r="C126" s="5">
        <v>5093.2570154489367</v>
      </c>
      <c r="D126" s="5">
        <v>4238.1173422488773</v>
      </c>
      <c r="E126" s="20">
        <v>5050.3458646194977</v>
      </c>
      <c r="F126" s="5"/>
      <c r="G126" s="5">
        <v>20300.010538220711</v>
      </c>
      <c r="H126" s="5">
        <v>16497.413758727875</v>
      </c>
      <c r="I126" s="20">
        <v>20243.568972096105</v>
      </c>
      <c r="J126" s="5">
        <v>8.5272120079676714</v>
      </c>
      <c r="K126" s="20">
        <v>8.1802476541930957</v>
      </c>
      <c r="L126" s="21"/>
      <c r="M126" s="5"/>
      <c r="N126" s="5"/>
      <c r="O126" s="5">
        <v>17641.49924071884</v>
      </c>
      <c r="P126" s="5">
        <v>16927.239808011349</v>
      </c>
      <c r="Q126" s="5">
        <v>18941.330060967517</v>
      </c>
      <c r="R126" s="5">
        <v>18976.764087938442</v>
      </c>
      <c r="S126" s="20">
        <v>20243.568972096105</v>
      </c>
      <c r="T126" s="21"/>
      <c r="U126" s="5"/>
      <c r="V126" s="5">
        <v>5.9344957064682013E-3</v>
      </c>
      <c r="W126" s="20">
        <v>7.2060476648643235E-3</v>
      </c>
      <c r="X126" s="21"/>
      <c r="Y126" s="5">
        <v>-1.2468886159712393</v>
      </c>
      <c r="Z126" s="5">
        <v>-1.8219444037824837</v>
      </c>
      <c r="AA126" s="20">
        <v>-1.8589508674037156</v>
      </c>
      <c r="AB126" s="21">
        <v>0.99376805551438852</v>
      </c>
      <c r="AC126" s="5">
        <v>1.54064</v>
      </c>
      <c r="AD126" s="5">
        <v>2.6302189999999999</v>
      </c>
      <c r="AE126" s="20">
        <v>4.5256959999999999</v>
      </c>
      <c r="AF126" s="21">
        <v>-0.10791644436929426</v>
      </c>
      <c r="AG126" s="5">
        <v>0.65335544205280949</v>
      </c>
      <c r="AH126" s="5">
        <v>0.61120591076409303</v>
      </c>
      <c r="AI126" s="20">
        <v>1.1035966131473043</v>
      </c>
      <c r="AJ126" s="21">
        <v>0.20545089499252597</v>
      </c>
      <c r="AK126" s="20">
        <v>0.22010451331734657</v>
      </c>
      <c r="AL126" s="21">
        <v>1.2990059271091368</v>
      </c>
      <c r="AM126" s="20">
        <v>1.4133533159891765</v>
      </c>
      <c r="AN126" s="21">
        <v>1.4927768530517138E-2</v>
      </c>
      <c r="AO126" s="20">
        <v>1.3102646631333537E-2</v>
      </c>
      <c r="AP126" s="23"/>
    </row>
    <row r="127" spans="1:42" x14ac:dyDescent="0.25">
      <c r="A127" s="16" t="s">
        <v>126</v>
      </c>
      <c r="B127" s="21"/>
      <c r="C127" s="5">
        <v>9839.4198535568521</v>
      </c>
      <c r="D127" s="5">
        <v>12539.249667049447</v>
      </c>
      <c r="E127" s="20">
        <v>15958.430079377758</v>
      </c>
      <c r="F127" s="5"/>
      <c r="G127" s="5">
        <v>24827.422544788264</v>
      </c>
      <c r="H127" s="5">
        <v>31352.750538698157</v>
      </c>
      <c r="I127" s="20">
        <v>31387.040456106562</v>
      </c>
      <c r="J127" s="5">
        <v>9.6777425002117781</v>
      </c>
      <c r="K127" s="20">
        <v>10.260882590232447</v>
      </c>
      <c r="L127" s="21"/>
      <c r="M127" s="5"/>
      <c r="N127" s="5"/>
      <c r="O127" s="5">
        <v>31830.182896663755</v>
      </c>
      <c r="P127" s="5">
        <v>35315.957355821316</v>
      </c>
      <c r="Q127" s="5">
        <v>28515.822404091432</v>
      </c>
      <c r="R127" s="5">
        <v>26742.987207768139</v>
      </c>
      <c r="S127" s="20">
        <v>31387.040456106562</v>
      </c>
      <c r="T127" s="21"/>
      <c r="U127" s="5"/>
      <c r="V127" s="5">
        <v>-1.119350267497321E-2</v>
      </c>
      <c r="W127" s="20">
        <v>1.795063291633614E-2</v>
      </c>
      <c r="X127" s="21"/>
      <c r="Y127" s="5">
        <v>-1.0455612310871476</v>
      </c>
      <c r="Z127" s="5">
        <v>-1.1798460307965342</v>
      </c>
      <c r="AA127" s="20">
        <v>-1.4203929454993927</v>
      </c>
      <c r="AB127" s="21"/>
      <c r="AC127" s="5">
        <v>1.1606999999999999E-2</v>
      </c>
      <c r="AD127" s="5">
        <v>4.9289999999999994E-3</v>
      </c>
      <c r="AE127" s="20">
        <v>4.9889999999999995E-3</v>
      </c>
      <c r="AF127" s="21"/>
      <c r="AG127" s="5">
        <v>-3.5765101467786495</v>
      </c>
      <c r="AH127" s="5">
        <v>-4.5837358025105734</v>
      </c>
      <c r="AI127" s="20">
        <v>-4.5561640621905353</v>
      </c>
      <c r="AJ127" s="21">
        <v>0.40595663362933743</v>
      </c>
      <c r="AK127" s="20">
        <v>0.37011294990777971</v>
      </c>
      <c r="AL127" s="21"/>
      <c r="AM127" s="20"/>
      <c r="AN127" s="21"/>
      <c r="AO127" s="20"/>
      <c r="AP127" s="23"/>
    </row>
    <row r="128" spans="1:42" x14ac:dyDescent="0.25">
      <c r="A128" s="16" t="s">
        <v>127</v>
      </c>
      <c r="B128" s="21">
        <v>3596.1703523105216</v>
      </c>
      <c r="C128" s="5">
        <v>5047.6739076243412</v>
      </c>
      <c r="D128" s="5">
        <v>12375.339126488743</v>
      </c>
      <c r="E128" s="20">
        <v>23817.41446139857</v>
      </c>
      <c r="F128" s="5">
        <v>14391.999363195171</v>
      </c>
      <c r="G128" s="5">
        <v>17754.505557260996</v>
      </c>
      <c r="H128" s="5">
        <v>31549.697996399143</v>
      </c>
      <c r="I128" s="20">
        <v>51886.776928588537</v>
      </c>
      <c r="J128" s="5">
        <v>10.078172292156351</v>
      </c>
      <c r="K128" s="20">
        <v>9.9951770046483777</v>
      </c>
      <c r="L128" s="21">
        <v>17742.118159641162</v>
      </c>
      <c r="M128" s="5">
        <v>14842.181253662133</v>
      </c>
      <c r="N128" s="5">
        <v>14763.986631951653</v>
      </c>
      <c r="O128" s="5">
        <v>22121.11287708021</v>
      </c>
      <c r="P128" s="5">
        <v>21932.337874356894</v>
      </c>
      <c r="Q128" s="5">
        <v>41027.169109502262</v>
      </c>
      <c r="R128" s="5">
        <v>41936.521513972053</v>
      </c>
      <c r="S128" s="20">
        <v>51886.776928588537</v>
      </c>
      <c r="T128" s="21">
        <v>-9.3490839651977353E-3</v>
      </c>
      <c r="U128" s="5">
        <v>2.1509195494802125E-2</v>
      </c>
      <c r="V128" s="5">
        <v>3.3510957487763227E-2</v>
      </c>
      <c r="W128" s="20">
        <v>2.3938352038748167E-2</v>
      </c>
      <c r="X128" s="21">
        <v>-1.2348947774671271</v>
      </c>
      <c r="Y128" s="5">
        <v>-1.3808707032201604</v>
      </c>
      <c r="Z128" s="5">
        <v>-1.1735840137889328</v>
      </c>
      <c r="AA128" s="20">
        <v>-0.9177240509776815</v>
      </c>
      <c r="AB128" s="21">
        <v>0.66077440483096594</v>
      </c>
      <c r="AC128" s="5">
        <v>0.96603099999999997</v>
      </c>
      <c r="AD128" s="5">
        <v>1.1851449999999999</v>
      </c>
      <c r="AE128" s="20">
        <v>1.269668</v>
      </c>
      <c r="AF128" s="21">
        <v>-8.755961268337964E-2</v>
      </c>
      <c r="AG128" s="5">
        <v>0.17760818709677229</v>
      </c>
      <c r="AH128" s="5">
        <v>0.88559049270780477</v>
      </c>
      <c r="AI128" s="20">
        <v>1.3835409688294751</v>
      </c>
      <c r="AJ128" s="21">
        <v>0.1142366173245558</v>
      </c>
      <c r="AK128" s="20">
        <v>0.14167289491742849</v>
      </c>
      <c r="AL128" s="21">
        <v>1.7826202991532116</v>
      </c>
      <c r="AM128" s="20">
        <v>2.0016860822836557</v>
      </c>
      <c r="AN128" s="21">
        <v>3.1378137610872381E-2</v>
      </c>
      <c r="AO128" s="20">
        <v>3.256208871035704E-2</v>
      </c>
      <c r="AP128" s="23">
        <v>6.1418181818181816</v>
      </c>
    </row>
    <row r="129" spans="1:42" x14ac:dyDescent="0.25">
      <c r="A129" s="16" t="s">
        <v>128</v>
      </c>
      <c r="B129" s="21">
        <v>412.82822194321432</v>
      </c>
      <c r="C129" s="5">
        <v>1048.7454651942505</v>
      </c>
      <c r="D129" s="5">
        <v>861.68712343899665</v>
      </c>
      <c r="E129" s="20">
        <v>1190.003882172</v>
      </c>
      <c r="F129" s="5">
        <v>1047.3993588172209</v>
      </c>
      <c r="G129" s="5">
        <v>2521.5608063038817</v>
      </c>
      <c r="H129" s="5">
        <v>2210.6400753690273</v>
      </c>
      <c r="I129" s="20">
        <v>2788.3164460885964</v>
      </c>
      <c r="J129" s="5">
        <v>7.0817118484296655</v>
      </c>
      <c r="K129" s="20">
        <v>7.0270070859189877</v>
      </c>
      <c r="L129" s="21"/>
      <c r="M129" s="5">
        <v>1638.1464140369567</v>
      </c>
      <c r="N129" s="5">
        <v>1905.5925244927921</v>
      </c>
      <c r="O129" s="5">
        <v>1967.899319296077</v>
      </c>
      <c r="P129" s="5">
        <v>1975.2440944610485</v>
      </c>
      <c r="Q129" s="5">
        <v>2589.1506851373983</v>
      </c>
      <c r="R129" s="5">
        <v>2602.5211841880268</v>
      </c>
      <c r="S129" s="20">
        <v>2788.3164460885964</v>
      </c>
      <c r="T129" s="21"/>
      <c r="U129" s="5">
        <v>1.6947840907741707E-3</v>
      </c>
      <c r="V129" s="5">
        <v>1.4346031563593042E-2</v>
      </c>
      <c r="W129" s="20">
        <v>7.6913529867932429E-3</v>
      </c>
      <c r="X129" s="21">
        <v>-3.8552569391712614</v>
      </c>
      <c r="Y129" s="5">
        <v>-3.3326319437677192</v>
      </c>
      <c r="Z129" s="5">
        <v>-3.8318659300487328</v>
      </c>
      <c r="AA129" s="20">
        <v>-3.8413500395331277</v>
      </c>
      <c r="AB129" s="21">
        <v>3.6002470042863979</v>
      </c>
      <c r="AC129" s="5">
        <v>6.2504399999999993</v>
      </c>
      <c r="AD129" s="5">
        <v>11.148757999999999</v>
      </c>
      <c r="AE129" s="20">
        <v>18.628747000000001</v>
      </c>
      <c r="AF129" s="21">
        <v>-0.5568075543895521</v>
      </c>
      <c r="AG129" s="5">
        <v>0.4734865325128208</v>
      </c>
      <c r="AH129" s="5">
        <v>0.46248471200999763</v>
      </c>
      <c r="AI129" s="20">
        <v>1.0730310013700408</v>
      </c>
      <c r="AJ129" s="21">
        <v>0.15678372688409759</v>
      </c>
      <c r="AK129" s="20">
        <v>0.16463904504974683</v>
      </c>
      <c r="AL129" s="21">
        <v>1.3711231132832968</v>
      </c>
      <c r="AM129" s="20">
        <v>1.4924030959606172</v>
      </c>
      <c r="AN129" s="21">
        <v>1.856677486036995E-2</v>
      </c>
      <c r="AO129" s="20">
        <v>1.8105689413376647E-2</v>
      </c>
      <c r="AP129" s="23">
        <v>2.8409090909090913</v>
      </c>
    </row>
    <row r="130" spans="1:42" x14ac:dyDescent="0.25">
      <c r="A130" s="16" t="s">
        <v>129</v>
      </c>
      <c r="B130" s="21">
        <v>2547.9931097372073</v>
      </c>
      <c r="C130" s="5">
        <v>6891.5167847567263</v>
      </c>
      <c r="D130" s="5">
        <v>14421.797387172177</v>
      </c>
      <c r="E130" s="20">
        <v>25699.907467272777</v>
      </c>
      <c r="F130" s="5">
        <v>7711.1924224858185</v>
      </c>
      <c r="G130" s="5">
        <v>19443.010555627054</v>
      </c>
      <c r="H130" s="5">
        <v>35680.186890648663</v>
      </c>
      <c r="I130" s="20">
        <v>54311.995767537803</v>
      </c>
      <c r="J130" s="5">
        <v>10.154242670381606</v>
      </c>
      <c r="K130" s="20">
        <v>9.890236650195698</v>
      </c>
      <c r="L130" s="21"/>
      <c r="M130" s="5">
        <v>10466.765585990603</v>
      </c>
      <c r="N130" s="5">
        <v>10828.493096451406</v>
      </c>
      <c r="O130" s="5">
        <v>23769.894902573669</v>
      </c>
      <c r="P130" s="5">
        <v>24643.687679385879</v>
      </c>
      <c r="Q130" s="5">
        <v>44235.509292139621</v>
      </c>
      <c r="R130" s="5">
        <v>43595.254508657381</v>
      </c>
      <c r="S130" s="20">
        <v>54311.995767537803</v>
      </c>
      <c r="T130" s="21"/>
      <c r="U130" s="5">
        <v>4.2249124093705293E-2</v>
      </c>
      <c r="V130" s="5">
        <v>3.1268754795165776E-2</v>
      </c>
      <c r="W130" s="20">
        <v>2.4722524835449899E-2</v>
      </c>
      <c r="X130" s="21">
        <v>-1.8588943950445025</v>
      </c>
      <c r="Y130" s="5">
        <v>-1.2900223701283284</v>
      </c>
      <c r="Z130" s="5">
        <v>-1.0505524848437429</v>
      </c>
      <c r="AA130" s="20">
        <v>-0.87204290982098864</v>
      </c>
      <c r="AB130" s="21">
        <v>8.3465382201105758</v>
      </c>
      <c r="AC130" s="5">
        <v>13.798084999999999</v>
      </c>
      <c r="AD130" s="5">
        <v>23.194257</v>
      </c>
      <c r="AE130" s="20">
        <v>31.949776999999997</v>
      </c>
      <c r="AF130" s="21">
        <v>2.1040665922440116</v>
      </c>
      <c r="AG130" s="5">
        <v>3.1480610346039986</v>
      </c>
      <c r="AH130" s="5">
        <v>4.0126651249463992</v>
      </c>
      <c r="AI130" s="20">
        <v>4.6850210992260042</v>
      </c>
      <c r="AJ130" s="21">
        <v>0.27601167232525059</v>
      </c>
      <c r="AK130" s="20">
        <v>0.27037799383203187</v>
      </c>
      <c r="AL130" s="21">
        <v>1.8722266278615811</v>
      </c>
      <c r="AM130" s="20">
        <v>2.1857196847597757</v>
      </c>
      <c r="AN130" s="21">
        <v>4.4288579489772939E-2</v>
      </c>
      <c r="AO130" s="20">
        <v>3.9949927529308704E-2</v>
      </c>
      <c r="AP130" s="23">
        <v>6.7445454545454542</v>
      </c>
    </row>
    <row r="131" spans="1:42" x14ac:dyDescent="0.25">
      <c r="A131" s="16" t="s">
        <v>130</v>
      </c>
      <c r="B131" s="21">
        <v>4320.9455409137581</v>
      </c>
      <c r="C131" s="5">
        <v>6954.4907492375169</v>
      </c>
      <c r="D131" s="5">
        <v>6609.7833888642472</v>
      </c>
      <c r="E131" s="20">
        <v>9511.1854738167112</v>
      </c>
      <c r="F131" s="5">
        <v>15391.954441694403</v>
      </c>
      <c r="G131" s="5">
        <v>27555.768031890919</v>
      </c>
      <c r="H131" s="5">
        <v>29281.068485660853</v>
      </c>
      <c r="I131" s="20">
        <v>31962.43234438842</v>
      </c>
      <c r="J131" s="5">
        <v>9.1602238032718155</v>
      </c>
      <c r="K131" s="20">
        <v>9.2148651517280911</v>
      </c>
      <c r="L131" s="21"/>
      <c r="M131" s="5">
        <v>20267.258942023203</v>
      </c>
      <c r="N131" s="5">
        <v>21434.066398615534</v>
      </c>
      <c r="O131" s="5">
        <v>21759.574693974162</v>
      </c>
      <c r="P131" s="5">
        <v>21459.27183864743</v>
      </c>
      <c r="Q131" s="5">
        <v>31014.471309361412</v>
      </c>
      <c r="R131" s="5">
        <v>31526.466540092322</v>
      </c>
      <c r="S131" s="20">
        <v>31962.43234438842</v>
      </c>
      <c r="T131" s="21"/>
      <c r="U131" s="5">
        <v>7.9359538187984136E-4</v>
      </c>
      <c r="V131" s="5">
        <v>1.9573148896995018E-2</v>
      </c>
      <c r="W131" s="20">
        <v>1.5271452582605871E-3</v>
      </c>
      <c r="X131" s="21">
        <v>-1.1677222958183751</v>
      </c>
      <c r="Y131" s="5">
        <v>-0.94129814150923374</v>
      </c>
      <c r="Z131" s="5">
        <v>-1.248206850084536</v>
      </c>
      <c r="AA131" s="20">
        <v>-1.4022268049949829</v>
      </c>
      <c r="AB131" s="21">
        <v>0.63150912847592344</v>
      </c>
      <c r="AC131" s="5">
        <v>1.0577269999999999</v>
      </c>
      <c r="AD131" s="5">
        <v>1.7945709999999999</v>
      </c>
      <c r="AE131" s="20">
        <v>2.4945299999999997</v>
      </c>
      <c r="AF131" s="21">
        <v>5.0745061690432476E-2</v>
      </c>
      <c r="AG131" s="5">
        <v>0.58874988445640064</v>
      </c>
      <c r="AH131" s="5">
        <v>0.67333652976806635</v>
      </c>
      <c r="AI131" s="20">
        <v>1.1409373656775856</v>
      </c>
      <c r="AJ131" s="21">
        <v>0.20491217494737812</v>
      </c>
      <c r="AK131" s="20">
        <v>0.21813968208928902</v>
      </c>
      <c r="AL131" s="21">
        <v>1.7711091768450853</v>
      </c>
      <c r="AM131" s="20">
        <v>1.887392638127009</v>
      </c>
      <c r="AN131" s="21">
        <v>1.068358196002217E-2</v>
      </c>
      <c r="AO131" s="20">
        <v>1.3462599844635159E-2</v>
      </c>
      <c r="AP131" s="23"/>
    </row>
    <row r="132" spans="1:42" x14ac:dyDescent="0.25">
      <c r="A132" s="16" t="s">
        <v>131</v>
      </c>
      <c r="B132" s="21">
        <v>1681.5694423877339</v>
      </c>
      <c r="C132" s="5">
        <v>1520.5323972692288</v>
      </c>
      <c r="D132" s="5">
        <v>894.44849817416969</v>
      </c>
      <c r="E132" s="20">
        <v>1184.2139977259385</v>
      </c>
      <c r="F132" s="5">
        <v>3759.5393722011904</v>
      </c>
      <c r="G132" s="5">
        <v>3572.5444289074812</v>
      </c>
      <c r="H132" s="5">
        <v>2109.2048135384939</v>
      </c>
      <c r="I132" s="20">
        <v>3112.2575227810989</v>
      </c>
      <c r="J132" s="5">
        <v>7.0768345404347892</v>
      </c>
      <c r="K132" s="20">
        <v>6.9706201130180236</v>
      </c>
      <c r="L132" s="21"/>
      <c r="M132" s="5">
        <v>3977.3640104530109</v>
      </c>
      <c r="N132" s="5">
        <v>4076.324906194508</v>
      </c>
      <c r="O132" s="5">
        <v>2505.4097935812774</v>
      </c>
      <c r="P132" s="5">
        <v>2416.3756402502818</v>
      </c>
      <c r="Q132" s="5">
        <v>2284.504330367522</v>
      </c>
      <c r="R132" s="5">
        <v>2376.8383619388642</v>
      </c>
      <c r="S132" s="20">
        <v>3112.2575227810989</v>
      </c>
      <c r="T132" s="21"/>
      <c r="U132" s="5">
        <v>-2.5292720895469745E-2</v>
      </c>
      <c r="V132" s="5">
        <v>-2.9493090944001654E-3</v>
      </c>
      <c r="W132" s="20">
        <v>3.0406123103609017E-2</v>
      </c>
      <c r="X132" s="21">
        <v>-2.5772707873643599</v>
      </c>
      <c r="Y132" s="5">
        <v>-2.9842319540352791</v>
      </c>
      <c r="Z132" s="5">
        <v>-3.878837019673731</v>
      </c>
      <c r="AA132" s="20">
        <v>-3.7314396744628882</v>
      </c>
      <c r="AB132" s="21">
        <v>3.646033834514435</v>
      </c>
      <c r="AC132" s="5">
        <v>5.9890039999999996</v>
      </c>
      <c r="AD132" s="5">
        <v>11.331557</v>
      </c>
      <c r="AE132" s="20">
        <v>23.310714999999998</v>
      </c>
      <c r="AF132" s="21">
        <v>0.8602811955816283</v>
      </c>
      <c r="AG132" s="5">
        <v>0.80222567252835897</v>
      </c>
      <c r="AH132" s="5">
        <v>0.51606318507111049</v>
      </c>
      <c r="AI132" s="20">
        <v>1.2923608942436293</v>
      </c>
      <c r="AJ132" s="21">
        <v>0.1465391011499777</v>
      </c>
      <c r="AK132" s="20">
        <v>0.16205962486565112</v>
      </c>
      <c r="AL132" s="21">
        <v>1.0380904878058084</v>
      </c>
      <c r="AM132" s="20">
        <v>1.0800567269325256</v>
      </c>
      <c r="AN132" s="21">
        <v>-1.5658006138328129E-2</v>
      </c>
      <c r="AO132" s="20">
        <v>-5.925565491858853E-3</v>
      </c>
      <c r="AP132" s="23">
        <v>0.9518181818181819</v>
      </c>
    </row>
    <row r="133" spans="1:42" x14ac:dyDescent="0.25">
      <c r="A133" s="16" t="s">
        <v>132</v>
      </c>
      <c r="B133" s="21">
        <v>3391.347962029688</v>
      </c>
      <c r="C133" s="5">
        <v>3788.9056613420371</v>
      </c>
      <c r="D133" s="5">
        <v>2903.1414409997724</v>
      </c>
      <c r="E133" s="20">
        <v>5008.01889002794</v>
      </c>
      <c r="F133" s="5">
        <v>8820.8015141394535</v>
      </c>
      <c r="G133" s="5">
        <v>10286.500144048958</v>
      </c>
      <c r="H133" s="5">
        <v>9260.4505717937627</v>
      </c>
      <c r="I133" s="20">
        <v>13782.824842257038</v>
      </c>
      <c r="J133" s="5">
        <v>8.5187956847432567</v>
      </c>
      <c r="K133" s="20">
        <v>8.4305007770019778</v>
      </c>
      <c r="L133" s="21">
        <v>6302.3687481415063</v>
      </c>
      <c r="M133" s="5">
        <v>6983.0311010131973</v>
      </c>
      <c r="N133" s="5">
        <v>7894.9975108958688</v>
      </c>
      <c r="O133" s="5">
        <v>9271.6406801282537</v>
      </c>
      <c r="P133" s="5">
        <v>10101.796479072835</v>
      </c>
      <c r="Q133" s="5">
        <v>14397.62771336538</v>
      </c>
      <c r="R133" s="5">
        <v>14599.653695872996</v>
      </c>
      <c r="S133" s="20">
        <v>13782.824842257038</v>
      </c>
      <c r="T133" s="21">
        <v>5.4123585545171604E-3</v>
      </c>
      <c r="U133" s="5">
        <v>8.4954102633985062E-3</v>
      </c>
      <c r="V133" s="5">
        <v>1.8825006768844021E-2</v>
      </c>
      <c r="W133" s="20">
        <v>-6.376755931012279E-3</v>
      </c>
      <c r="X133" s="21">
        <v>-1.7244544893593812</v>
      </c>
      <c r="Y133" s="5">
        <v>-1.926677651207181</v>
      </c>
      <c r="Z133" s="5">
        <v>-2.3993953251730136</v>
      </c>
      <c r="AA133" s="20">
        <v>-2.2433647885052594</v>
      </c>
      <c r="AB133" s="21">
        <v>41.843847480065136</v>
      </c>
      <c r="AC133" s="5">
        <v>73.423632999999995</v>
      </c>
      <c r="AD133" s="5">
        <v>122.28385</v>
      </c>
      <c r="AE133" s="20">
        <v>200.96359899999999</v>
      </c>
      <c r="AF133" s="21">
        <v>4.0020859340271819</v>
      </c>
      <c r="AG133" s="5">
        <v>4.2215631094277413</v>
      </c>
      <c r="AH133" s="5">
        <v>4.0721580383520815</v>
      </c>
      <c r="AI133" s="20">
        <v>4.8885327046002729</v>
      </c>
      <c r="AJ133" s="21">
        <v>0.52410578618689285</v>
      </c>
      <c r="AK133" s="20">
        <v>0.40992778390645979</v>
      </c>
      <c r="AL133" s="21">
        <v>1.2195881139941331</v>
      </c>
      <c r="AM133" s="20">
        <v>1.3858120997746786</v>
      </c>
      <c r="AN133" s="21">
        <v>-3.8783114749801895E-3</v>
      </c>
      <c r="AO133" s="20">
        <v>6.6288732548374085E-3</v>
      </c>
      <c r="AP133" s="23"/>
    </row>
    <row r="134" spans="1:42" x14ac:dyDescent="0.25">
      <c r="A134" s="16" t="s">
        <v>133</v>
      </c>
      <c r="B134" s="21">
        <v>4256.9760279812062</v>
      </c>
      <c r="C134" s="5">
        <v>4765.7937494966345</v>
      </c>
      <c r="D134" s="5">
        <v>3737.4432447751192</v>
      </c>
      <c r="E134" s="20">
        <v>5091.7587661725565</v>
      </c>
      <c r="F134" s="5"/>
      <c r="G134" s="5">
        <v>19025.352879317459</v>
      </c>
      <c r="H134" s="5">
        <v>11573.043022386239</v>
      </c>
      <c r="I134" s="20">
        <v>12517.804915379515</v>
      </c>
      <c r="J134" s="5">
        <v>8.5353785834907576</v>
      </c>
      <c r="K134" s="20">
        <v>8.455235376525934</v>
      </c>
      <c r="L134" s="21"/>
      <c r="M134" s="5"/>
      <c r="N134" s="5"/>
      <c r="O134" s="5">
        <v>12561.581958705716</v>
      </c>
      <c r="P134" s="5">
        <v>12094.7443447281</v>
      </c>
      <c r="Q134" s="5">
        <v>11562.070686252377</v>
      </c>
      <c r="R134" s="5">
        <v>11702.260352058454</v>
      </c>
      <c r="S134" s="20">
        <v>12517.804915379515</v>
      </c>
      <c r="T134" s="21"/>
      <c r="U134" s="5"/>
      <c r="V134" s="5">
        <v>-2.3677731428517479E-3</v>
      </c>
      <c r="W134" s="20">
        <v>7.5136433077158671E-3</v>
      </c>
      <c r="X134" s="21"/>
      <c r="Y134" s="5">
        <v>-1.3117375693771429</v>
      </c>
      <c r="Z134" s="5">
        <v>-2.1764695141702597</v>
      </c>
      <c r="AA134" s="20">
        <v>-2.3396360048387899</v>
      </c>
      <c r="AB134" s="21">
        <v>1.7501192798225904</v>
      </c>
      <c r="AC134" s="5">
        <v>3.2655189999999998</v>
      </c>
      <c r="AD134" s="5">
        <v>5.0693019999999995</v>
      </c>
      <c r="AE134" s="20">
        <v>6.5455019999999999</v>
      </c>
      <c r="AF134" s="21">
        <v>1.0551566913828645</v>
      </c>
      <c r="AG134" s="5">
        <v>1.3381228275622454</v>
      </c>
      <c r="AH134" s="5">
        <v>1.1416245392958457</v>
      </c>
      <c r="AI134" s="20">
        <v>1.4807699073830853</v>
      </c>
      <c r="AJ134" s="21">
        <v>0.20843314942790242</v>
      </c>
      <c r="AK134" s="20">
        <v>0.20899037669102352</v>
      </c>
      <c r="AL134" s="21">
        <v>1.5693721393259561</v>
      </c>
      <c r="AM134" s="20">
        <v>1.7351692338784537</v>
      </c>
      <c r="AN134" s="21">
        <v>-3.2486442582549957E-3</v>
      </c>
      <c r="AO134" s="20">
        <v>3.0395975058132851E-3</v>
      </c>
      <c r="AP134" s="23">
        <v>4.0600000000000005</v>
      </c>
    </row>
    <row r="135" spans="1:42" x14ac:dyDescent="0.25">
      <c r="A135" s="16" t="s">
        <v>134</v>
      </c>
      <c r="B135" s="21">
        <v>16047.881676837427</v>
      </c>
      <c r="C135" s="5">
        <v>30222.137515050272</v>
      </c>
      <c r="D135" s="5">
        <v>46367.985232875566</v>
      </c>
      <c r="E135" s="20">
        <v>56174.936231987471</v>
      </c>
      <c r="F135" s="5">
        <v>39049.42476772079</v>
      </c>
      <c r="G135" s="5">
        <v>70661.236683415307</v>
      </c>
      <c r="H135" s="5">
        <v>90019.981550911121</v>
      </c>
      <c r="I135" s="20">
        <v>101558.58178449252</v>
      </c>
      <c r="J135" s="5">
        <v>10.936225961885773</v>
      </c>
      <c r="K135" s="20">
        <v>10.472301514151301</v>
      </c>
      <c r="L135" s="21">
        <v>26693.421235554863</v>
      </c>
      <c r="M135" s="5">
        <v>53766.281390202443</v>
      </c>
      <c r="N135" s="5">
        <v>56381.565150345501</v>
      </c>
      <c r="O135" s="5">
        <v>77418.840590137479</v>
      </c>
      <c r="P135" s="5">
        <v>78300.682362867432</v>
      </c>
      <c r="Q135" s="5">
        <v>93828.347412300558</v>
      </c>
      <c r="R135" s="5">
        <v>95904.25600736741</v>
      </c>
      <c r="S135" s="20">
        <v>101558.58178449252</v>
      </c>
      <c r="T135" s="21">
        <v>3.7541713909372776E-2</v>
      </c>
      <c r="U135" s="5">
        <v>1.682887466393268E-2</v>
      </c>
      <c r="V135" s="5">
        <v>9.5670907964735541E-3</v>
      </c>
      <c r="W135" s="20">
        <v>6.3853479522404388E-3</v>
      </c>
      <c r="X135" s="21">
        <v>-0.23673908435118013</v>
      </c>
      <c r="Y135" s="5">
        <v>3.8712252295407999E-4</v>
      </c>
      <c r="Z135" s="5">
        <v>-0.1251163675880114</v>
      </c>
      <c r="AA135" s="20">
        <v>-0.24615223646449128</v>
      </c>
      <c r="AB135" s="21">
        <v>11.45921393727777</v>
      </c>
      <c r="AC135" s="5">
        <v>14.148415</v>
      </c>
      <c r="AD135" s="5">
        <v>15.926188</v>
      </c>
      <c r="AE135" s="20">
        <v>17.09713</v>
      </c>
      <c r="AF135" s="21">
        <v>4.26128466542899</v>
      </c>
      <c r="AG135" s="5">
        <v>4.6514173062887272</v>
      </c>
      <c r="AH135" s="5">
        <v>4.8045936965206906</v>
      </c>
      <c r="AI135" s="20">
        <v>4.841749802751921</v>
      </c>
      <c r="AJ135" s="21">
        <v>0.26769857472035941</v>
      </c>
      <c r="AK135" s="20">
        <v>0.25563430388768515</v>
      </c>
      <c r="AL135" s="21">
        <v>2.8292174746350542</v>
      </c>
      <c r="AM135" s="20">
        <v>2.9698310693105063</v>
      </c>
      <c r="AN135" s="21">
        <v>2.6880750443495804E-2</v>
      </c>
      <c r="AO135" s="20">
        <v>2.1462566061661636E-2</v>
      </c>
      <c r="AP135" s="23">
        <v>9.2618181818181817</v>
      </c>
    </row>
    <row r="136" spans="1:42" x14ac:dyDescent="0.25">
      <c r="A136" s="16" t="s">
        <v>135</v>
      </c>
      <c r="B136" s="21">
        <v>17674.205501429238</v>
      </c>
      <c r="C136" s="5">
        <v>37006.493210111614</v>
      </c>
      <c r="D136" s="5">
        <v>62188.081123411364</v>
      </c>
      <c r="E136" s="20">
        <v>70217.241320972098</v>
      </c>
      <c r="F136" s="5">
        <v>41386.002735727234</v>
      </c>
      <c r="G136" s="5">
        <v>77615.231428188214</v>
      </c>
      <c r="H136" s="5">
        <v>120396.41707788926</v>
      </c>
      <c r="I136" s="20">
        <v>132352.23011740623</v>
      </c>
      <c r="J136" s="5">
        <v>11.159349162721307</v>
      </c>
      <c r="K136" s="20">
        <v>10.600161080866624</v>
      </c>
      <c r="L136" s="21">
        <v>29134.33471128907</v>
      </c>
      <c r="M136" s="5">
        <v>57924.425884604345</v>
      </c>
      <c r="N136" s="5">
        <v>58142.513878313235</v>
      </c>
      <c r="O136" s="5">
        <v>92111.322645484834</v>
      </c>
      <c r="P136" s="5">
        <v>94594.338550115586</v>
      </c>
      <c r="Q136" s="5">
        <v>127218.78215763277</v>
      </c>
      <c r="R136" s="5">
        <v>128552.76816774387</v>
      </c>
      <c r="S136" s="20">
        <v>132352.23011740623</v>
      </c>
      <c r="T136" s="21">
        <v>3.6831645123174717E-2</v>
      </c>
      <c r="U136" s="5">
        <v>2.4511412805542809E-2</v>
      </c>
      <c r="V136" s="5">
        <v>1.5717539745551123E-2</v>
      </c>
      <c r="W136" s="20">
        <v>3.2416106283841284E-3</v>
      </c>
      <c r="X136" s="21">
        <v>-0.17862450437586239</v>
      </c>
      <c r="Y136" s="5">
        <v>9.4253668076586555E-2</v>
      </c>
      <c r="Z136" s="5">
        <v>0.16564174343419247</v>
      </c>
      <c r="AA136" s="20">
        <v>1.867874978989751E-2</v>
      </c>
      <c r="AB136" s="21">
        <v>3.5800141763024826</v>
      </c>
      <c r="AC136" s="5">
        <v>4.0860759999999994</v>
      </c>
      <c r="AD136" s="5">
        <v>4.4993669999999995</v>
      </c>
      <c r="AE136" s="20">
        <v>5.378857</v>
      </c>
      <c r="AF136" s="21">
        <v>3.1943867108654778</v>
      </c>
      <c r="AG136" s="5">
        <v>3.6119185021955942</v>
      </c>
      <c r="AH136" s="5">
        <v>3.83411973028561</v>
      </c>
      <c r="AI136" s="20">
        <v>3.908438288492877</v>
      </c>
      <c r="AJ136" s="21">
        <v>0.32680962361940524</v>
      </c>
      <c r="AK136" s="20">
        <v>0.29777784893910092</v>
      </c>
      <c r="AL136" s="21">
        <v>2.9885580190798131</v>
      </c>
      <c r="AM136" s="20">
        <v>3.1638317743937177</v>
      </c>
      <c r="AN136" s="21">
        <v>3.1951249905953993E-2</v>
      </c>
      <c r="AO136" s="20">
        <v>2.3656627994033563E-2</v>
      </c>
      <c r="AP136" s="23">
        <v>9.4836363636363643</v>
      </c>
    </row>
    <row r="137" spans="1:42" x14ac:dyDescent="0.25">
      <c r="A137" s="16" t="s">
        <v>136</v>
      </c>
      <c r="B137" s="21">
        <v>1097.3454611725647</v>
      </c>
      <c r="C137" s="5">
        <v>1171.2431128225658</v>
      </c>
      <c r="D137" s="5">
        <v>1900.7437024640881</v>
      </c>
      <c r="E137" s="20">
        <v>3614.703354328105</v>
      </c>
      <c r="F137" s="5"/>
      <c r="G137" s="5">
        <v>3060.9367577203061</v>
      </c>
      <c r="H137" s="5">
        <v>4664.814353302203</v>
      </c>
      <c r="I137" s="20">
        <v>6606.6519189754745</v>
      </c>
      <c r="J137" s="5">
        <v>8.1927650715655123</v>
      </c>
      <c r="K137" s="20">
        <v>7.9727639924009814</v>
      </c>
      <c r="L137" s="21"/>
      <c r="M137" s="5"/>
      <c r="N137" s="5"/>
      <c r="O137" s="5">
        <v>3690.1969349949345</v>
      </c>
      <c r="P137" s="5">
        <v>3752.7758532027742</v>
      </c>
      <c r="Q137" s="5">
        <v>5195.326074127317</v>
      </c>
      <c r="R137" s="5">
        <v>5335.9404245588257</v>
      </c>
      <c r="S137" s="20">
        <v>6606.6519189754745</v>
      </c>
      <c r="T137" s="21"/>
      <c r="U137" s="5"/>
      <c r="V137" s="5">
        <v>1.7266508802258551E-2</v>
      </c>
      <c r="W137" s="20">
        <v>2.4018560133309386E-2</v>
      </c>
      <c r="X137" s="21"/>
      <c r="Y137" s="5">
        <v>-3.1387890220529933</v>
      </c>
      <c r="Z137" s="5">
        <v>-3.0850999926489782</v>
      </c>
      <c r="AA137" s="20">
        <v>-2.9787110209042895</v>
      </c>
      <c r="AB137" s="21">
        <v>10.166020741389573</v>
      </c>
      <c r="AC137" s="5">
        <v>15.016401999999999</v>
      </c>
      <c r="AD137" s="5">
        <v>23.941109999999998</v>
      </c>
      <c r="AE137" s="20">
        <v>28.608709999999999</v>
      </c>
      <c r="AF137" s="21">
        <v>1.4588585957216333</v>
      </c>
      <c r="AG137" s="5">
        <v>1.4604487611914718</v>
      </c>
      <c r="AH137" s="5">
        <v>2.0178619474031834</v>
      </c>
      <c r="AI137" s="20">
        <v>2.6130895161822343</v>
      </c>
      <c r="AJ137" s="21">
        <v>0.10408564375304594</v>
      </c>
      <c r="AK137" s="20">
        <v>0.15668635188291472</v>
      </c>
      <c r="AL137" s="21">
        <v>1.1552721116600968</v>
      </c>
      <c r="AM137" s="20">
        <v>1.2912007987499237</v>
      </c>
      <c r="AN137" s="21">
        <v>1.3828521218512302E-2</v>
      </c>
      <c r="AO137" s="20">
        <v>2.0410861550830051E-2</v>
      </c>
      <c r="AP137" s="23"/>
    </row>
    <row r="138" spans="1:42" x14ac:dyDescent="0.25">
      <c r="A138" s="16" t="s">
        <v>137</v>
      </c>
      <c r="B138" s="21">
        <v>17345.173477348475</v>
      </c>
      <c r="C138" s="5">
        <v>22641.452122897626</v>
      </c>
      <c r="D138" s="5">
        <v>29466.818176164339</v>
      </c>
      <c r="E138" s="20">
        <v>41051.37165765954</v>
      </c>
      <c r="F138" s="5">
        <v>40654.140088392764</v>
      </c>
      <c r="G138" s="5">
        <v>46381.391087410375</v>
      </c>
      <c r="H138" s="5">
        <v>62533.56042782656</v>
      </c>
      <c r="I138" s="20">
        <v>78349.944548824526</v>
      </c>
      <c r="J138" s="5">
        <v>10.622579528638029</v>
      </c>
      <c r="K138" s="20">
        <v>10.394253023944961</v>
      </c>
      <c r="L138" s="21">
        <v>32308.718572753292</v>
      </c>
      <c r="M138" s="5">
        <v>47791.906026177414</v>
      </c>
      <c r="N138" s="5">
        <v>46430.04346072796</v>
      </c>
      <c r="O138" s="5">
        <v>55355.123837581457</v>
      </c>
      <c r="P138" s="5">
        <v>55292.679358545953</v>
      </c>
      <c r="Q138" s="5">
        <v>67953.949458756179</v>
      </c>
      <c r="R138" s="5">
        <v>68192.59742085608</v>
      </c>
      <c r="S138" s="20">
        <v>78349.944548824526</v>
      </c>
      <c r="T138" s="21">
        <v>2.0820047523936847E-2</v>
      </c>
      <c r="U138" s="5">
        <v>9.2967641039074511E-3</v>
      </c>
      <c r="V138" s="5">
        <v>1.0911189249703357E-2</v>
      </c>
      <c r="W138" s="20">
        <v>1.5547315050110644E-2</v>
      </c>
      <c r="X138" s="21">
        <v>-0.1964665518675385</v>
      </c>
      <c r="Y138" s="5">
        <v>-0.42061169650517299</v>
      </c>
      <c r="Z138" s="5">
        <v>-0.48944465103597179</v>
      </c>
      <c r="AA138" s="20">
        <v>-0.50560276782664126</v>
      </c>
      <c r="AB138" s="21">
        <v>2.3636422668121542</v>
      </c>
      <c r="AC138" s="5">
        <v>3.1466189999999998</v>
      </c>
      <c r="AD138" s="5">
        <v>3.8589989999999998</v>
      </c>
      <c r="AE138" s="20">
        <v>4.7830629999999994</v>
      </c>
      <c r="AF138" s="21">
        <v>2.760431734907407</v>
      </c>
      <c r="AG138" s="5">
        <v>2.85935095051435</v>
      </c>
      <c r="AH138" s="5">
        <v>2.9336922966055248</v>
      </c>
      <c r="AI138" s="20">
        <v>3.2542738925999606</v>
      </c>
      <c r="AJ138" s="21">
        <v>0.23233877522189442</v>
      </c>
      <c r="AK138" s="20">
        <v>0.23004082888364791</v>
      </c>
      <c r="AL138" s="21">
        <v>3.1518580157582354</v>
      </c>
      <c r="AM138" s="20">
        <v>3.1936056415239968</v>
      </c>
      <c r="AN138" s="21">
        <v>1.3336917265034831E-2</v>
      </c>
      <c r="AO138" s="20">
        <v>1.4708991861270393E-2</v>
      </c>
      <c r="AP138" s="23">
        <v>10.598181818181818</v>
      </c>
    </row>
    <row r="139" spans="1:42" x14ac:dyDescent="0.25">
      <c r="A139" s="16" t="s">
        <v>138</v>
      </c>
      <c r="B139" s="21"/>
      <c r="C139" s="5">
        <v>20389.29196224457</v>
      </c>
      <c r="D139" s="5">
        <v>36159.508540225128</v>
      </c>
      <c r="E139" s="20">
        <v>29165.882954243494</v>
      </c>
      <c r="F139" s="5"/>
      <c r="G139" s="5">
        <v>104285.17378320279</v>
      </c>
      <c r="H139" s="5">
        <v>107840.36719107605</v>
      </c>
      <c r="I139" s="20">
        <v>52204.232312737011</v>
      </c>
      <c r="J139" s="5">
        <v>10.280754913176365</v>
      </c>
      <c r="K139" s="20">
        <v>9.8131416257614301</v>
      </c>
      <c r="L139" s="21"/>
      <c r="M139" s="5"/>
      <c r="N139" s="5">
        <v>76900.159457845381</v>
      </c>
      <c r="O139" s="5">
        <v>103533.75922776952</v>
      </c>
      <c r="P139" s="5">
        <v>105831.23860596018</v>
      </c>
      <c r="Q139" s="5">
        <v>87836.583525533701</v>
      </c>
      <c r="R139" s="5">
        <v>80854.788003581882</v>
      </c>
      <c r="S139" s="20">
        <v>52204.232312737011</v>
      </c>
      <c r="T139" s="21"/>
      <c r="U139" s="5">
        <v>1.5775229603964602E-2</v>
      </c>
      <c r="V139" s="5">
        <v>-9.7608742889776501E-3</v>
      </c>
      <c r="W139" s="20">
        <v>-4.7447577918079631E-2</v>
      </c>
      <c r="X139" s="21"/>
      <c r="Y139" s="5">
        <v>0.38961918102987775</v>
      </c>
      <c r="Z139" s="5">
        <v>5.5504021611514895E-2</v>
      </c>
      <c r="AA139" s="20">
        <v>-0.91162445850170548</v>
      </c>
      <c r="AB139" s="21"/>
      <c r="AC139" s="5">
        <v>1.154377</v>
      </c>
      <c r="AD139" s="5">
        <v>2.267973</v>
      </c>
      <c r="AE139" s="20">
        <v>4.9749859999999995</v>
      </c>
      <c r="AF139" s="21"/>
      <c r="AG139" s="5">
        <v>1.7518106802003106</v>
      </c>
      <c r="AH139" s="5">
        <v>2.6068460757067804</v>
      </c>
      <c r="AI139" s="20">
        <v>2.9517906974135331</v>
      </c>
      <c r="AJ139" s="21">
        <v>0.2467453787403722</v>
      </c>
      <c r="AK139" s="20">
        <v>0.27225298672914505</v>
      </c>
      <c r="AL139" s="21"/>
      <c r="AM139" s="20"/>
      <c r="AN139" s="21"/>
      <c r="AO139" s="20"/>
      <c r="AP139" s="23"/>
    </row>
    <row r="140" spans="1:42" x14ac:dyDescent="0.25">
      <c r="A140" s="16" t="s">
        <v>139</v>
      </c>
      <c r="B140" s="21">
        <v>1265.6098714525601</v>
      </c>
      <c r="C140" s="5">
        <v>2302.9728307366572</v>
      </c>
      <c r="D140" s="5">
        <v>3386.7024457541743</v>
      </c>
      <c r="E140" s="20">
        <v>4980.8823728645229</v>
      </c>
      <c r="F140" s="5">
        <v>4092.5946627404078</v>
      </c>
      <c r="G140" s="5">
        <v>7717.8858217984753</v>
      </c>
      <c r="H140" s="5">
        <v>13272.999664113382</v>
      </c>
      <c r="I140" s="20">
        <v>17098.921732164392</v>
      </c>
      <c r="J140" s="5">
        <v>8.5133623376297205</v>
      </c>
      <c r="K140" s="20">
        <v>8.4625462460434697</v>
      </c>
      <c r="L140" s="21">
        <v>3559.7008286717437</v>
      </c>
      <c r="M140" s="5">
        <v>6062.0878888368597</v>
      </c>
      <c r="N140" s="5">
        <v>6535.8947912373505</v>
      </c>
      <c r="O140" s="5">
        <v>11279.910058908199</v>
      </c>
      <c r="P140" s="5">
        <v>11488.630630400408</v>
      </c>
      <c r="Q140" s="5">
        <v>14097.507867559481</v>
      </c>
      <c r="R140" s="5">
        <v>13695.835736809488</v>
      </c>
      <c r="S140" s="20">
        <v>17098.921732164392</v>
      </c>
      <c r="T140" s="21">
        <v>2.8416131967726077E-2</v>
      </c>
      <c r="U140" s="5">
        <v>2.9138238198195943E-2</v>
      </c>
      <c r="V140" s="5">
        <v>1.0828744111629485E-2</v>
      </c>
      <c r="W140" s="20">
        <v>2.4964702545737794E-2</v>
      </c>
      <c r="X140" s="21">
        <v>-2.4923880690868954</v>
      </c>
      <c r="Y140" s="5">
        <v>-2.2139695518920774</v>
      </c>
      <c r="Z140" s="5">
        <v>-2.039416159170385</v>
      </c>
      <c r="AA140" s="20">
        <v>-2.0277726239697667</v>
      </c>
      <c r="AB140" s="21">
        <v>44.586486664714023</v>
      </c>
      <c r="AC140" s="5">
        <v>78.054343000000003</v>
      </c>
      <c r="AD140" s="5">
        <v>142.34357799999998</v>
      </c>
      <c r="AE140" s="20">
        <v>216.56531799999999</v>
      </c>
      <c r="AF140" s="21">
        <v>3.0798986315976546</v>
      </c>
      <c r="AG140" s="5">
        <v>3.7848461291278359</v>
      </c>
      <c r="AH140" s="5">
        <v>4.3781200671659981</v>
      </c>
      <c r="AI140" s="20">
        <v>4.9578677670400175</v>
      </c>
      <c r="AJ140" s="21">
        <v>0.11287288422264703</v>
      </c>
      <c r="AK140" s="20">
        <v>0.11572440142432848</v>
      </c>
      <c r="AL140" s="21">
        <v>1.2902636382637955</v>
      </c>
      <c r="AM140" s="20">
        <v>1.440065054098765</v>
      </c>
      <c r="AN140" s="21">
        <v>2.4912829934320868E-2</v>
      </c>
      <c r="AO140" s="20">
        <v>2.3492948279180359E-2</v>
      </c>
      <c r="AP140" s="23"/>
    </row>
    <row r="141" spans="1:42" x14ac:dyDescent="0.25">
      <c r="A141" s="16" t="s">
        <v>140</v>
      </c>
      <c r="B141" s="21">
        <v>4298.7381626996566</v>
      </c>
      <c r="C141" s="5">
        <v>10332.861242264924</v>
      </c>
      <c r="D141" s="5">
        <v>14034.814001570128</v>
      </c>
      <c r="E141" s="20">
        <v>30406.51016651835</v>
      </c>
      <c r="F141" s="5"/>
      <c r="G141" s="5">
        <v>37973.710373842747</v>
      </c>
      <c r="H141" s="5">
        <v>45239.962983620419</v>
      </c>
      <c r="I141" s="20">
        <v>67253.187471841549</v>
      </c>
      <c r="J141" s="5">
        <v>10.322412014681849</v>
      </c>
      <c r="K141" s="20">
        <v>9.9182091122485598</v>
      </c>
      <c r="L141" s="21"/>
      <c r="M141" s="5">
        <v>23426.461382596481</v>
      </c>
      <c r="N141" s="5">
        <v>27550.921217153456</v>
      </c>
      <c r="O141" s="5">
        <v>34984.274722271271</v>
      </c>
      <c r="P141" s="5">
        <v>37044.998076712844</v>
      </c>
      <c r="Q141" s="5">
        <v>49325.72347977951</v>
      </c>
      <c r="R141" s="5">
        <v>51680.324586103423</v>
      </c>
      <c r="S141" s="20">
        <v>67253.187471841549</v>
      </c>
      <c r="T141" s="21"/>
      <c r="U141" s="5">
        <v>1.2651077008483558E-2</v>
      </c>
      <c r="V141" s="5">
        <v>1.5183183645987031E-2</v>
      </c>
      <c r="W141" s="20">
        <v>2.9697688376314479E-2</v>
      </c>
      <c r="X141" s="21"/>
      <c r="Y141" s="5">
        <v>-0.62061593311030772</v>
      </c>
      <c r="Z141" s="5">
        <v>-0.8131671974832192</v>
      </c>
      <c r="AA141" s="20">
        <v>-0.65832361418212326</v>
      </c>
      <c r="AB141" s="21">
        <v>1.1388002971087288</v>
      </c>
      <c r="AC141" s="5">
        <v>1.9784869999999999</v>
      </c>
      <c r="AD141" s="5">
        <v>3.0303279999999999</v>
      </c>
      <c r="AE141" s="20">
        <v>4.2464389999999996</v>
      </c>
      <c r="AF141" s="21">
        <v>0.63521055665908233</v>
      </c>
      <c r="AG141" s="5">
        <v>1.6109016561911922</v>
      </c>
      <c r="AH141" s="5">
        <v>1.9502314722400012</v>
      </c>
      <c r="AI141" s="20">
        <v>2.8351059917465373</v>
      </c>
      <c r="AJ141" s="21">
        <v>0.19852127416468249</v>
      </c>
      <c r="AK141" s="20">
        <v>0.22369646970182658</v>
      </c>
      <c r="AL141" s="21">
        <v>2.1483020578942646</v>
      </c>
      <c r="AM141" s="20">
        <v>2.3383140146732329</v>
      </c>
      <c r="AN141" s="21">
        <v>3.0022334208355428E-2</v>
      </c>
      <c r="AO141" s="20">
        <v>3.3714084515201748E-2</v>
      </c>
      <c r="AP141" s="23">
        <v>6.9890909090909084</v>
      </c>
    </row>
    <row r="142" spans="1:42" x14ac:dyDescent="0.25">
      <c r="A142" s="16" t="s">
        <v>141</v>
      </c>
      <c r="B142" s="21">
        <v>5037.9744808920568</v>
      </c>
      <c r="C142" s="5">
        <v>6983.4300974605667</v>
      </c>
      <c r="D142" s="5">
        <v>6140.3326996837177</v>
      </c>
      <c r="E142" s="20">
        <v>12283.461760745075</v>
      </c>
      <c r="F142" s="5">
        <v>15767.279420179791</v>
      </c>
      <c r="G142" s="5">
        <v>22584.68636495019</v>
      </c>
      <c r="H142" s="5">
        <v>14352.111037978621</v>
      </c>
      <c r="I142" s="20">
        <v>23643.064560118779</v>
      </c>
      <c r="J142" s="5">
        <v>9.4160090643149381</v>
      </c>
      <c r="K142" s="20">
        <v>9.179507244651413</v>
      </c>
      <c r="L142" s="21">
        <v>11132.862503360484</v>
      </c>
      <c r="M142" s="5">
        <v>21265.130641524727</v>
      </c>
      <c r="N142" s="5">
        <v>21551.824748870615</v>
      </c>
      <c r="O142" s="5">
        <v>15535.004741053677</v>
      </c>
      <c r="P142" s="5">
        <v>14342.047059904347</v>
      </c>
      <c r="Q142" s="5">
        <v>18596.369133879754</v>
      </c>
      <c r="R142" s="5">
        <v>19641.605755354005</v>
      </c>
      <c r="S142" s="20">
        <v>23643.064560118779</v>
      </c>
      <c r="T142" s="21">
        <v>3.4648173117129755E-2</v>
      </c>
      <c r="U142" s="5">
        <v>-1.7082135127051368E-2</v>
      </c>
      <c r="V142" s="5">
        <v>1.3766037362952677E-2</v>
      </c>
      <c r="W142" s="20">
        <v>2.0815885718111105E-2</v>
      </c>
      <c r="X142" s="21">
        <v>-1.143630359934438</v>
      </c>
      <c r="Y142" s="5">
        <v>-1.1402379390068984</v>
      </c>
      <c r="Z142" s="5">
        <v>-1.9612509884619949</v>
      </c>
      <c r="AA142" s="20">
        <v>-1.7037182102327968</v>
      </c>
      <c r="AB142" s="21">
        <v>10.131982240551503</v>
      </c>
      <c r="AC142" s="5">
        <v>17.547609999999999</v>
      </c>
      <c r="AD142" s="5">
        <v>26.459944</v>
      </c>
      <c r="AE142" s="20">
        <v>32.510452999999998</v>
      </c>
      <c r="AF142" s="21">
        <v>2.9796147821641092</v>
      </c>
      <c r="AG142" s="5">
        <v>3.4016979888071348</v>
      </c>
      <c r="AH142" s="5">
        <v>3.290530619087022</v>
      </c>
      <c r="AI142" s="20">
        <v>3.9641839604086968</v>
      </c>
      <c r="AJ142" s="21">
        <v>0.14872255612437318</v>
      </c>
      <c r="AK142" s="20">
        <v>0.1712420119593541</v>
      </c>
      <c r="AL142" s="21">
        <v>1.9514823948464743</v>
      </c>
      <c r="AM142" s="20">
        <v>2.2010200182596842</v>
      </c>
      <c r="AN142" s="21">
        <v>4.9591263071868674E-3</v>
      </c>
      <c r="AO142" s="20">
        <v>1.5220597843957906E-2</v>
      </c>
      <c r="AP142" s="23">
        <v>6.1818181818181817</v>
      </c>
    </row>
    <row r="143" spans="1:42" x14ac:dyDescent="0.25">
      <c r="A143" s="16" t="s">
        <v>142</v>
      </c>
      <c r="B143" s="21">
        <v>2864.3438133926193</v>
      </c>
      <c r="C143" s="5">
        <v>4600.8705218489822</v>
      </c>
      <c r="D143" s="5">
        <v>4378.8526909030325</v>
      </c>
      <c r="E143" s="20">
        <v>8601.5786056564939</v>
      </c>
      <c r="F143" s="5">
        <v>9085.2727799023869</v>
      </c>
      <c r="G143" s="5">
        <v>13571.385849461874</v>
      </c>
      <c r="H143" s="5">
        <v>12047.565410014558</v>
      </c>
      <c r="I143" s="20">
        <v>21920.516852588884</v>
      </c>
      <c r="J143" s="5">
        <v>9.0597010241940108</v>
      </c>
      <c r="K143" s="20">
        <v>8.921865260864168</v>
      </c>
      <c r="L143" s="21">
        <v>6166.6871005069788</v>
      </c>
      <c r="M143" s="5">
        <v>10781.12481680595</v>
      </c>
      <c r="N143" s="5">
        <v>11050.995411677433</v>
      </c>
      <c r="O143" s="5">
        <v>11709.185798924644</v>
      </c>
      <c r="P143" s="5">
        <v>11699.076668566893</v>
      </c>
      <c r="Q143" s="5">
        <v>14395.213685365499</v>
      </c>
      <c r="R143" s="5">
        <v>15043.76383023788</v>
      </c>
      <c r="S143" s="20">
        <v>21920.516852588884</v>
      </c>
      <c r="T143" s="21">
        <v>2.9838351658245443E-2</v>
      </c>
      <c r="U143" s="5">
        <v>3.0495424424763495E-3</v>
      </c>
      <c r="V143" s="5">
        <v>1.0974830998360829E-2</v>
      </c>
      <c r="W143" s="20">
        <v>4.2715985135163725E-2</v>
      </c>
      <c r="X143" s="21">
        <v>-1.6949125031651235</v>
      </c>
      <c r="Y143" s="5">
        <v>-1.6495464265371349</v>
      </c>
      <c r="Z143" s="5">
        <v>-2.1362854316474365</v>
      </c>
      <c r="AA143" s="20">
        <v>-1.7793649880483593</v>
      </c>
      <c r="AB143" s="21">
        <v>26.459605126883364</v>
      </c>
      <c r="AC143" s="5">
        <v>47.357742999999999</v>
      </c>
      <c r="AD143" s="5">
        <v>77.991754999999998</v>
      </c>
      <c r="AE143" s="20">
        <v>108.116615</v>
      </c>
      <c r="AF143" s="21">
        <v>3.3748722138877971</v>
      </c>
      <c r="AG143" s="5">
        <v>3.9772158791238477</v>
      </c>
      <c r="AH143" s="5">
        <v>4.0334095138306365</v>
      </c>
      <c r="AI143" s="20">
        <v>4.8095246650069408</v>
      </c>
      <c r="AJ143" s="21">
        <v>0.18906578076321903</v>
      </c>
      <c r="AK143" s="20">
        <v>0.18839345835149288</v>
      </c>
      <c r="AL143" s="21">
        <v>1.9697607493982083</v>
      </c>
      <c r="AM143" s="20">
        <v>2.1664461334546408</v>
      </c>
      <c r="AN143" s="21">
        <v>1.06676847725935E-2</v>
      </c>
      <c r="AO143" s="20">
        <v>1.88121578701268E-2</v>
      </c>
      <c r="AP143" s="23">
        <v>5.9290909090909096</v>
      </c>
    </row>
    <row r="144" spans="1:42" x14ac:dyDescent="0.25">
      <c r="A144" s="16" t="s">
        <v>143</v>
      </c>
      <c r="B144" s="21"/>
      <c r="C144" s="5">
        <v>12074.269472297476</v>
      </c>
      <c r="D144" s="5">
        <v>15572.943133375056</v>
      </c>
      <c r="E144" s="20">
        <v>32038.400889701392</v>
      </c>
      <c r="F144" s="5"/>
      <c r="G144" s="5">
        <v>26637.511803278263</v>
      </c>
      <c r="H144" s="5">
        <v>41470.676058308483</v>
      </c>
      <c r="I144" s="20">
        <v>75119.465720242122</v>
      </c>
      <c r="J144" s="5">
        <v>10.37469049012719</v>
      </c>
      <c r="K144" s="20">
        <v>10.15127473360462</v>
      </c>
      <c r="L144" s="21"/>
      <c r="M144" s="5"/>
      <c r="N144" s="5">
        <v>19162.488093160147</v>
      </c>
      <c r="O144" s="5">
        <v>29902.747073937127</v>
      </c>
      <c r="P144" s="5">
        <v>27638.264848896066</v>
      </c>
      <c r="Q144" s="5">
        <v>53974.949151088069</v>
      </c>
      <c r="R144" s="5">
        <v>57498.598353396919</v>
      </c>
      <c r="S144" s="20">
        <v>75119.465720242122</v>
      </c>
      <c r="T144" s="21"/>
      <c r="U144" s="5">
        <v>2.3697249202963899E-2</v>
      </c>
      <c r="V144" s="5">
        <v>3.5855138140376885E-2</v>
      </c>
      <c r="W144" s="20">
        <v>3.0147636051561566E-2</v>
      </c>
      <c r="X144" s="21"/>
      <c r="Y144" s="5">
        <v>-0.97518958061079819</v>
      </c>
      <c r="Z144" s="5">
        <v>-0.90016145403655667</v>
      </c>
      <c r="AA144" s="20">
        <v>-0.5477083063672864</v>
      </c>
      <c r="AB144" s="21"/>
      <c r="AC144" s="5">
        <v>35.539719999999996</v>
      </c>
      <c r="AD144" s="5">
        <v>38.556692999999996</v>
      </c>
      <c r="AE144" s="20">
        <v>37.887768000000001</v>
      </c>
      <c r="AF144" s="21"/>
      <c r="AG144" s="5">
        <v>4.6549676592313149</v>
      </c>
      <c r="AH144" s="5">
        <v>4.5976843480036251</v>
      </c>
      <c r="AI144" s="20">
        <v>5.0759320337600959</v>
      </c>
      <c r="AJ144" s="21">
        <v>0.1860005182604636</v>
      </c>
      <c r="AK144" s="20">
        <v>0.18491078317165374</v>
      </c>
      <c r="AL144" s="21">
        <v>2.6447327444630284</v>
      </c>
      <c r="AM144" s="20">
        <v>2.8697594499588011</v>
      </c>
      <c r="AN144" s="21"/>
      <c r="AO144" s="20"/>
      <c r="AP144" s="23">
        <v>8.7790909090909093</v>
      </c>
    </row>
    <row r="145" spans="1:42" x14ac:dyDescent="0.25">
      <c r="A145" s="16" t="s">
        <v>144</v>
      </c>
      <c r="B145" s="21">
        <v>6164.8275270104532</v>
      </c>
      <c r="C145" s="5">
        <v>16103.659404854741</v>
      </c>
      <c r="D145" s="5">
        <v>27917.421166245447</v>
      </c>
      <c r="E145" s="20">
        <v>32180.325985628857</v>
      </c>
      <c r="F145" s="5">
        <v>16909.033028406735</v>
      </c>
      <c r="G145" s="5">
        <v>40435.47915255485</v>
      </c>
      <c r="H145" s="5">
        <v>56631.024240092345</v>
      </c>
      <c r="I145" s="20">
        <v>66325.930853658167</v>
      </c>
      <c r="J145" s="5">
        <v>10.379110550564327</v>
      </c>
      <c r="K145" s="20">
        <v>10.164777499818454</v>
      </c>
      <c r="L145" s="21">
        <v>10716.727436552035</v>
      </c>
      <c r="M145" s="5">
        <v>30228.108007275627</v>
      </c>
      <c r="N145" s="5">
        <v>31445.598922659876</v>
      </c>
      <c r="O145" s="5">
        <v>47625.070021895932</v>
      </c>
      <c r="P145" s="5">
        <v>48405.874837712916</v>
      </c>
      <c r="Q145" s="5">
        <v>60909.357307793849</v>
      </c>
      <c r="R145" s="5">
        <v>62939.10731761541</v>
      </c>
      <c r="S145" s="20">
        <v>66325.930853658167</v>
      </c>
      <c r="T145" s="21">
        <v>5.6093980803458177E-2</v>
      </c>
      <c r="U145" s="5">
        <v>2.2087784177430736E-2</v>
      </c>
      <c r="V145" s="5">
        <v>1.2166342769434735E-2</v>
      </c>
      <c r="W145" s="20">
        <v>5.8406824589569695E-3</v>
      </c>
      <c r="X145" s="21">
        <v>-1.0737192520104613</v>
      </c>
      <c r="Y145" s="5">
        <v>-0.55780242471973229</v>
      </c>
      <c r="Z145" s="5">
        <v>-0.58859106401808281</v>
      </c>
      <c r="AA145" s="20">
        <v>-0.6722070942334607</v>
      </c>
      <c r="AB145" s="21">
        <v>8.6441660752498191</v>
      </c>
      <c r="AC145" s="5">
        <v>9.7509639999999997</v>
      </c>
      <c r="AD145" s="5">
        <v>10.297112</v>
      </c>
      <c r="AE145" s="20">
        <v>10.226186999999999</v>
      </c>
      <c r="AF145" s="21">
        <v>3.0226585015501817</v>
      </c>
      <c r="AG145" s="5">
        <v>3.6496527067703828</v>
      </c>
      <c r="AH145" s="5">
        <v>3.8611340265896072</v>
      </c>
      <c r="AI145" s="20">
        <v>3.7706755614759841</v>
      </c>
      <c r="AJ145" s="21">
        <v>0.250716936297533</v>
      </c>
      <c r="AK145" s="20">
        <v>0.25244231099883713</v>
      </c>
      <c r="AL145" s="21">
        <v>1.6848678763319807</v>
      </c>
      <c r="AM145" s="20">
        <v>1.8967170437177023</v>
      </c>
      <c r="AN145" s="21">
        <v>3.8481727106543628E-2</v>
      </c>
      <c r="AO145" s="20">
        <v>2.8404314466812908E-2</v>
      </c>
      <c r="AP145" s="23">
        <v>5.589090909090908</v>
      </c>
    </row>
    <row r="146" spans="1:42" x14ac:dyDescent="0.25">
      <c r="A146" s="16" t="s">
        <v>145</v>
      </c>
      <c r="B146" s="21">
        <v>3686.7715013435845</v>
      </c>
      <c r="C146" s="5">
        <v>7458.8058136565433</v>
      </c>
      <c r="D146" s="5">
        <v>7062.818910557764</v>
      </c>
      <c r="E146" s="20">
        <v>12469.339925796025</v>
      </c>
      <c r="F146" s="5">
        <v>10431.523825703571</v>
      </c>
      <c r="G146" s="5">
        <v>20085.151682575019</v>
      </c>
      <c r="H146" s="5">
        <v>18686.795372135715</v>
      </c>
      <c r="I146" s="20">
        <v>26156.832858642054</v>
      </c>
      <c r="J146" s="5">
        <v>9.4310281042976243</v>
      </c>
      <c r="K146" s="20">
        <v>9.211540689231569</v>
      </c>
      <c r="L146" s="21"/>
      <c r="M146" s="5">
        <v>11291.295827009559</v>
      </c>
      <c r="N146" s="5">
        <v>11732.804655002514</v>
      </c>
      <c r="O146" s="5">
        <v>20707.812778852691</v>
      </c>
      <c r="P146" s="5">
        <v>20820.212073744086</v>
      </c>
      <c r="Q146" s="5">
        <v>21446.51491860476</v>
      </c>
      <c r="R146" s="5">
        <v>23811.381854385545</v>
      </c>
      <c r="S146" s="20">
        <v>26156.832858642054</v>
      </c>
      <c r="T146" s="21"/>
      <c r="U146" s="5">
        <v>3.0352704201217051E-2</v>
      </c>
      <c r="V146" s="5">
        <v>1.5611071728398596E-3</v>
      </c>
      <c r="W146" s="20">
        <v>1.0493199905002193E-2</v>
      </c>
      <c r="X146" s="21">
        <v>-1.5567348712679301</v>
      </c>
      <c r="Y146" s="5">
        <v>-1.257529201327678</v>
      </c>
      <c r="Z146" s="5">
        <v>-1.6973308859073131</v>
      </c>
      <c r="AA146" s="20">
        <v>-1.6026775777267146</v>
      </c>
      <c r="AB146" s="21">
        <v>1.9079791629509637</v>
      </c>
      <c r="AC146" s="5">
        <v>3.1816249999999999</v>
      </c>
      <c r="AD146" s="5">
        <v>5.3232010000000001</v>
      </c>
      <c r="AE146" s="20">
        <v>7.0446359999999997</v>
      </c>
      <c r="AF146" s="21">
        <v>0.99770948551367844</v>
      </c>
      <c r="AG146" s="5">
        <v>1.7600274118283405</v>
      </c>
      <c r="AH146" s="5">
        <v>1.8269387155665366</v>
      </c>
      <c r="AI146" s="20">
        <v>2.4499078081648231</v>
      </c>
      <c r="AJ146" s="21">
        <v>0.22257963077324192</v>
      </c>
      <c r="AK146" s="20">
        <v>0.21131260593732198</v>
      </c>
      <c r="AL146" s="21">
        <v>1.830636030290185</v>
      </c>
      <c r="AM146" s="20">
        <v>2.0093540231386822</v>
      </c>
      <c r="AN146" s="21">
        <v>1.6385115164370578E-2</v>
      </c>
      <c r="AO146" s="20">
        <v>2.086765704630178E-2</v>
      </c>
      <c r="AP146" s="23">
        <v>5.6018181818181816</v>
      </c>
    </row>
    <row r="147" spans="1:42" x14ac:dyDescent="0.25">
      <c r="A147" s="16" t="s">
        <v>146</v>
      </c>
      <c r="B147" s="21"/>
      <c r="C147" s="5">
        <v>3141.6570121814998</v>
      </c>
      <c r="D147" s="5">
        <v>4490.5724779489974</v>
      </c>
      <c r="E147" s="20">
        <v>6436.3647972114377</v>
      </c>
      <c r="F147" s="5"/>
      <c r="G147" s="5"/>
      <c r="H147" s="5">
        <v>23754.192020452763</v>
      </c>
      <c r="I147" s="20">
        <v>32074.146643494903</v>
      </c>
      <c r="J147" s="5">
        <v>8.7697191872411331</v>
      </c>
      <c r="K147" s="20">
        <v>8.8211824978131581</v>
      </c>
      <c r="L147" s="21"/>
      <c r="M147" s="5"/>
      <c r="N147" s="5"/>
      <c r="O147" s="5"/>
      <c r="P147" s="5">
        <v>17104.040580884284</v>
      </c>
      <c r="Q147" s="5">
        <v>30147.359466588139</v>
      </c>
      <c r="R147" s="5">
        <v>30835.123578537776</v>
      </c>
      <c r="S147" s="20">
        <v>32074.146643494903</v>
      </c>
      <c r="T147" s="21"/>
      <c r="U147" s="5"/>
      <c r="V147" s="5">
        <v>3.0280055492294622E-2</v>
      </c>
      <c r="W147" s="20">
        <v>4.3869154572453439E-3</v>
      </c>
      <c r="X147" s="21"/>
      <c r="Y147" s="5"/>
      <c r="Z147" s="5">
        <v>-1.45738900947884</v>
      </c>
      <c r="AA147" s="20">
        <v>-1.3987377237791097</v>
      </c>
      <c r="AB147" s="21"/>
      <c r="AC147" s="5">
        <v>1.510713</v>
      </c>
      <c r="AD147" s="5">
        <v>3.2240029999999997</v>
      </c>
      <c r="AE147" s="20">
        <v>4.98142</v>
      </c>
      <c r="AF147" s="21"/>
      <c r="AG147" s="5">
        <v>0.15057211289119687</v>
      </c>
      <c r="AH147" s="5">
        <v>0.8726235999457419</v>
      </c>
      <c r="AI147" s="20">
        <v>1.4420474058960242</v>
      </c>
      <c r="AJ147" s="21">
        <v>0.42601269435498024</v>
      </c>
      <c r="AK147" s="20">
        <v>0.34992569357156755</v>
      </c>
      <c r="AL147" s="21"/>
      <c r="AM147" s="20"/>
      <c r="AN147" s="21"/>
      <c r="AO147" s="20"/>
      <c r="AP147" s="23"/>
    </row>
    <row r="148" spans="1:42" x14ac:dyDescent="0.25">
      <c r="A148" s="16" t="s">
        <v>147</v>
      </c>
      <c r="B148" s="21"/>
      <c r="C148" s="5">
        <v>129896.13132568238</v>
      </c>
      <c r="D148" s="5">
        <v>108352.75992754039</v>
      </c>
      <c r="E148" s="20">
        <v>107481.46804083379</v>
      </c>
      <c r="F148" s="5"/>
      <c r="G148" s="5">
        <v>301921.02451148134</v>
      </c>
      <c r="H148" s="5">
        <v>197744.47313884704</v>
      </c>
      <c r="I148" s="20">
        <v>146066.142846503</v>
      </c>
      <c r="J148" s="5">
        <v>11.58507372137111</v>
      </c>
      <c r="K148" s="20">
        <v>10.319205329334798</v>
      </c>
      <c r="L148" s="21"/>
      <c r="M148" s="5"/>
      <c r="N148" s="5">
        <v>356535.5169812371</v>
      </c>
      <c r="O148" s="5">
        <v>133881.62541924321</v>
      </c>
      <c r="P148" s="5">
        <v>133035.52854012011</v>
      </c>
      <c r="Q148" s="5">
        <v>168799.27528721749</v>
      </c>
      <c r="R148" s="5">
        <v>171243.97050306844</v>
      </c>
      <c r="S148" s="20">
        <v>146066.142846503</v>
      </c>
      <c r="T148" s="21"/>
      <c r="U148" s="5">
        <v>-5.0245230906274418E-2</v>
      </c>
      <c r="V148" s="5">
        <v>1.2610111867784601E-2</v>
      </c>
      <c r="W148" s="20">
        <v>-1.7514769955339293E-2</v>
      </c>
      <c r="X148" s="21"/>
      <c r="Y148" s="5">
        <v>1.4526554537924801</v>
      </c>
      <c r="Z148" s="5">
        <v>0.66182762701978082</v>
      </c>
      <c r="AA148" s="20">
        <v>0.11727152342335083</v>
      </c>
      <c r="AB148" s="21"/>
      <c r="AC148" s="5">
        <v>0.223632</v>
      </c>
      <c r="AD148" s="5">
        <v>0.59246799999999999</v>
      </c>
      <c r="AE148" s="20">
        <v>2.8320669999999999</v>
      </c>
      <c r="AF148" s="21"/>
      <c r="AG148" s="5">
        <v>1.9622217225138714</v>
      </c>
      <c r="AH148" s="5">
        <v>2.3619534346204381</v>
      </c>
      <c r="AI148" s="20">
        <v>3.6926937828157476</v>
      </c>
      <c r="AJ148" s="21">
        <v>0.16582291789593234</v>
      </c>
      <c r="AK148" s="20">
        <v>0.26283709138631822</v>
      </c>
      <c r="AL148" s="21">
        <v>1.8695805303512081</v>
      </c>
      <c r="AM148" s="20">
        <v>2.1718880891799928</v>
      </c>
      <c r="AN148" s="21"/>
      <c r="AO148" s="20"/>
      <c r="AP148" s="23"/>
    </row>
    <row r="149" spans="1:42" x14ac:dyDescent="0.25">
      <c r="A149" s="16" t="s">
        <v>148</v>
      </c>
      <c r="B149" s="21">
        <v>2498.8049272364897</v>
      </c>
      <c r="C149" s="5">
        <v>11862.011449245367</v>
      </c>
      <c r="D149" s="5">
        <v>11479.109618650667</v>
      </c>
      <c r="E149" s="20">
        <v>28040.361961288352</v>
      </c>
      <c r="F149" s="5">
        <v>4600.2876213350319</v>
      </c>
      <c r="G149" s="5">
        <v>25900.985912191169</v>
      </c>
      <c r="H149" s="5">
        <v>23318.699100600843</v>
      </c>
      <c r="I149" s="20">
        <v>62554.197732926361</v>
      </c>
      <c r="J149" s="5">
        <v>10.24140024981301</v>
      </c>
      <c r="K149" s="20">
        <v>10.06177402912618</v>
      </c>
      <c r="L149" s="21"/>
      <c r="M149" s="5">
        <v>9819.1985796953613</v>
      </c>
      <c r="N149" s="5">
        <v>10650.075757186454</v>
      </c>
      <c r="O149" s="5">
        <v>28044.510853695869</v>
      </c>
      <c r="P149" s="5">
        <v>26250.243709263035</v>
      </c>
      <c r="Q149" s="5">
        <v>43270.728545912556</v>
      </c>
      <c r="R149" s="5">
        <v>44115.453568961493</v>
      </c>
      <c r="S149" s="20">
        <v>62554.197732926361</v>
      </c>
      <c r="T149" s="21"/>
      <c r="U149" s="5">
        <v>5.2280021184162528E-2</v>
      </c>
      <c r="V149" s="5">
        <v>2.6654360795712817E-2</v>
      </c>
      <c r="W149" s="20">
        <v>3.9565230408464602E-2</v>
      </c>
      <c r="X149" s="21">
        <v>-2.3754484019506812</v>
      </c>
      <c r="Y149" s="5">
        <v>-1.0032289870542561</v>
      </c>
      <c r="Z149" s="5">
        <v>-1.4758924552905455</v>
      </c>
      <c r="AA149" s="20">
        <v>-0.73075468419172351</v>
      </c>
      <c r="AB149" s="21">
        <v>18.672724543308895</v>
      </c>
      <c r="AC149" s="5">
        <v>22.615638999999998</v>
      </c>
      <c r="AD149" s="5">
        <v>22.137418999999998</v>
      </c>
      <c r="AE149" s="20">
        <v>19.364556999999998</v>
      </c>
      <c r="AF149" s="21">
        <v>2.8897901572426381</v>
      </c>
      <c r="AG149" s="5">
        <v>4.1852226531956882</v>
      </c>
      <c r="AH149" s="5">
        <v>3.7378178231823269</v>
      </c>
      <c r="AI149" s="20">
        <v>4.2714579138957189</v>
      </c>
      <c r="AJ149" s="21">
        <v>0.1941749146435319</v>
      </c>
      <c r="AK149" s="20">
        <v>0.20538078385094802</v>
      </c>
      <c r="AL149" s="21">
        <v>2.4294373669275422</v>
      </c>
      <c r="AM149" s="20">
        <v>2.6425806423028311</v>
      </c>
      <c r="AN149" s="21">
        <v>3.8853712745113178E-2</v>
      </c>
      <c r="AO149" s="20">
        <v>4.1831487361320807E-2</v>
      </c>
      <c r="AP149" s="23"/>
    </row>
    <row r="150" spans="1:42" x14ac:dyDescent="0.25">
      <c r="A150" s="16" t="s">
        <v>149</v>
      </c>
      <c r="B150" s="21"/>
      <c r="D150" s="5">
        <v>14989.144523390723</v>
      </c>
      <c r="E150" s="20">
        <v>27774.064863986201</v>
      </c>
      <c r="F150" s="5"/>
      <c r="G150" s="5"/>
      <c r="H150" s="5">
        <v>33730.474369112038</v>
      </c>
      <c r="I150" s="20">
        <v>56528.943433126668</v>
      </c>
      <c r="J150" s="5">
        <v>10.231857945677719</v>
      </c>
      <c r="K150" s="20">
        <v>9.9833738529729974</v>
      </c>
      <c r="L150" s="21"/>
      <c r="M150" s="5"/>
      <c r="N150" s="5"/>
      <c r="O150" s="5"/>
      <c r="P150" s="5">
        <v>43371.645507210451</v>
      </c>
      <c r="Q150" s="5">
        <v>48197.545719856687</v>
      </c>
      <c r="R150" s="5">
        <v>49973.258069870411</v>
      </c>
      <c r="S150" s="20">
        <v>56528.943433126668</v>
      </c>
      <c r="T150" s="21"/>
      <c r="U150" s="5"/>
      <c r="V150" s="5">
        <v>5.5681925935426868E-3</v>
      </c>
      <c r="W150" s="20">
        <v>1.379030506395762E-2</v>
      </c>
      <c r="X150" s="21"/>
      <c r="Y150" s="5"/>
      <c r="Z150" s="5">
        <v>-1.1067463178186272</v>
      </c>
      <c r="AA150" s="20">
        <v>-0.83203524875367463</v>
      </c>
      <c r="AB150" s="21"/>
      <c r="AC150" s="5"/>
      <c r="AD150" s="5">
        <v>146.40490299999999</v>
      </c>
      <c r="AE150" s="20">
        <v>145.87225599999999</v>
      </c>
      <c r="AF150" s="21"/>
      <c r="AG150" s="5"/>
      <c r="AH150" s="5">
        <v>5.893721982566305</v>
      </c>
      <c r="AI150" s="20">
        <v>6.2812024531829049</v>
      </c>
      <c r="AJ150" s="21">
        <v>0.24182731861417944</v>
      </c>
      <c r="AK150" s="20">
        <v>0.19586421996355058</v>
      </c>
      <c r="AL150" s="21">
        <v>2.9190892089496958</v>
      </c>
      <c r="AM150" s="20">
        <v>3.1610594431559247</v>
      </c>
      <c r="AN150" s="21"/>
      <c r="AO150" s="20"/>
      <c r="AP150" s="23">
        <v>8.11</v>
      </c>
    </row>
    <row r="151" spans="1:42" x14ac:dyDescent="0.25">
      <c r="A151" s="16" t="s">
        <v>150</v>
      </c>
      <c r="B151" s="21">
        <v>801.00534856868524</v>
      </c>
      <c r="C151" s="5">
        <v>925.03124386316995</v>
      </c>
      <c r="D151" s="5">
        <v>908.29983368533476</v>
      </c>
      <c r="E151" s="20">
        <v>2331.2383186359339</v>
      </c>
      <c r="F151" s="5">
        <v>1692.3359182497948</v>
      </c>
      <c r="G151" s="5">
        <v>2132.5297745202133</v>
      </c>
      <c r="H151" s="5">
        <v>2157.9780495453119</v>
      </c>
      <c r="I151" s="20">
        <v>5580.5912108356242</v>
      </c>
      <c r="J151" s="5">
        <v>7.7541548726067822</v>
      </c>
      <c r="K151" s="20">
        <v>7.6288123678756428</v>
      </c>
      <c r="L151" s="21"/>
      <c r="M151" s="5">
        <v>1616.4818902775792</v>
      </c>
      <c r="N151" s="5">
        <v>1659.3577214989425</v>
      </c>
      <c r="O151" s="5">
        <v>1898.4777165340222</v>
      </c>
      <c r="P151" s="5">
        <v>1825.3762507298381</v>
      </c>
      <c r="Q151" s="5">
        <v>3396.7744045561708</v>
      </c>
      <c r="R151" s="5">
        <v>3533.4893233923494</v>
      </c>
      <c r="S151" s="20">
        <v>5580.5912108356242</v>
      </c>
      <c r="T151" s="21"/>
      <c r="U151" s="5">
        <v>7.110515806652673E-3</v>
      </c>
      <c r="V151" s="5">
        <v>3.3226389551317626E-2</v>
      </c>
      <c r="W151" s="20">
        <v>5.2090105799925901E-2</v>
      </c>
      <c r="X151" s="21">
        <v>-3.375457455144744</v>
      </c>
      <c r="Y151" s="5">
        <v>-3.5002010585964358</v>
      </c>
      <c r="Z151" s="5">
        <v>-3.8559763353899825</v>
      </c>
      <c r="AA151" s="20">
        <v>-3.147493306348272</v>
      </c>
      <c r="AB151" s="21">
        <v>3.0223020748600375</v>
      </c>
      <c r="AC151" s="5">
        <v>5.1533119999999997</v>
      </c>
      <c r="AD151" s="5">
        <v>7.933681</v>
      </c>
      <c r="AE151" s="20">
        <v>12.626949999999999</v>
      </c>
      <c r="AF151" s="21">
        <v>-6.8955146885017707E-2</v>
      </c>
      <c r="AG151" s="5">
        <v>0.15495186633922289</v>
      </c>
      <c r="AH151" s="5">
        <v>0.17495602349635272</v>
      </c>
      <c r="AI151" s="20">
        <v>1.3566015189876597</v>
      </c>
      <c r="AJ151" s="21">
        <v>3.7167187166831844E-2</v>
      </c>
      <c r="AK151" s="20">
        <v>7.0290250346685443E-2</v>
      </c>
      <c r="AL151" s="21">
        <v>1.1855214659760638</v>
      </c>
      <c r="AM151" s="20">
        <v>1.3218045592308045</v>
      </c>
      <c r="AN151" s="21">
        <v>3.1476161981662809E-3</v>
      </c>
      <c r="AO151" s="20">
        <v>1.8271481210631491E-2</v>
      </c>
      <c r="AP151" s="23"/>
    </row>
    <row r="152" spans="1:42" x14ac:dyDescent="0.25">
      <c r="A152" s="16" t="s">
        <v>151</v>
      </c>
      <c r="B152" s="21"/>
      <c r="C152" s="5">
        <v>85991.358540226487</v>
      </c>
      <c r="D152" s="5">
        <v>42996.751620693205</v>
      </c>
      <c r="E152" s="20">
        <v>48127.997356641645</v>
      </c>
      <c r="F152" s="5"/>
      <c r="G152" s="5">
        <v>272505.4828617507</v>
      </c>
      <c r="H152" s="5">
        <v>153851.81818624696</v>
      </c>
      <c r="I152" s="20">
        <v>119994.399058635</v>
      </c>
      <c r="J152" s="5">
        <v>10.781619352386008</v>
      </c>
      <c r="K152" s="20">
        <v>10.356452798709421</v>
      </c>
      <c r="L152" s="21"/>
      <c r="M152" s="5"/>
      <c r="N152" s="5">
        <v>258839.78255857615</v>
      </c>
      <c r="O152" s="5">
        <v>127528.3304940146</v>
      </c>
      <c r="P152" s="5">
        <v>137124.48235341482</v>
      </c>
      <c r="Q152" s="5">
        <v>143053.71037695036</v>
      </c>
      <c r="R152" s="5">
        <v>138580.49587834559</v>
      </c>
      <c r="S152" s="20">
        <v>119994.399058635</v>
      </c>
      <c r="T152" s="21"/>
      <c r="U152" s="5">
        <v>-3.6570875436471195E-2</v>
      </c>
      <c r="V152" s="5">
        <v>2.2304317832246845E-3</v>
      </c>
      <c r="W152" s="20">
        <v>-1.5873367444190212E-2</v>
      </c>
      <c r="X152" s="21"/>
      <c r="Y152" s="5">
        <v>1.3501487133514436</v>
      </c>
      <c r="Z152" s="5">
        <v>0.41084188910493341</v>
      </c>
      <c r="AA152" s="20">
        <v>-7.9342961710274468E-2</v>
      </c>
      <c r="AB152" s="21"/>
      <c r="AC152" s="5">
        <v>9.6914759999999998</v>
      </c>
      <c r="AD152" s="5">
        <v>20.663843</v>
      </c>
      <c r="AE152" s="20">
        <v>34.268527999999996</v>
      </c>
      <c r="AF152" s="21"/>
      <c r="AG152" s="5">
        <v>5.3187335618615323</v>
      </c>
      <c r="AH152" s="5">
        <v>4.989529677642575</v>
      </c>
      <c r="AI152" s="20">
        <v>5.3824599620308069</v>
      </c>
      <c r="AJ152" s="21">
        <v>0.3430468738079071</v>
      </c>
      <c r="AK152" s="20">
        <v>0.32280751347541808</v>
      </c>
      <c r="AL152" s="21">
        <v>1.8502788966701877</v>
      </c>
      <c r="AM152" s="20">
        <v>2.0963129544258119</v>
      </c>
      <c r="AN152" s="21"/>
      <c r="AO152" s="20"/>
      <c r="AP152" s="23"/>
    </row>
    <row r="153" spans="1:42" x14ac:dyDescent="0.25">
      <c r="A153" s="16" t="s">
        <v>152</v>
      </c>
      <c r="B153" s="21"/>
      <c r="C153" s="5">
        <v>6673.7944467635571</v>
      </c>
      <c r="D153" s="5">
        <v>7672.370322252802</v>
      </c>
      <c r="E153" s="20">
        <v>12868.890575386988</v>
      </c>
      <c r="F153" s="5"/>
      <c r="G153" s="5">
        <v>29761.890863518751</v>
      </c>
      <c r="H153" s="5">
        <v>30999.553638755526</v>
      </c>
      <c r="I153" s="20">
        <v>53376.771005472641</v>
      </c>
      <c r="J153" s="5">
        <v>9.4625680944959001</v>
      </c>
      <c r="K153" s="20">
        <v>9.3935039931894195</v>
      </c>
      <c r="L153" s="21"/>
      <c r="M153" s="5"/>
      <c r="N153" s="5">
        <v>26218.647249533307</v>
      </c>
      <c r="O153" s="5">
        <v>26580.762846954349</v>
      </c>
      <c r="P153" s="5">
        <v>27232.244804606518</v>
      </c>
      <c r="Q153" s="5">
        <v>42757.749618715985</v>
      </c>
      <c r="R153" s="5">
        <v>46684.332217386618</v>
      </c>
      <c r="S153" s="20">
        <v>53376.771005472641</v>
      </c>
      <c r="T153" s="21"/>
      <c r="U153" s="5">
        <v>7.2220109425980006E-4</v>
      </c>
      <c r="V153" s="5">
        <v>2.4028818401599761E-2</v>
      </c>
      <c r="W153" s="20">
        <v>1.4996563572125865E-2</v>
      </c>
      <c r="X153" s="21"/>
      <c r="Y153" s="5">
        <v>-0.86428127611591987</v>
      </c>
      <c r="Z153" s="5">
        <v>-1.1911752248767824</v>
      </c>
      <c r="AA153" s="20">
        <v>-0.88941237746292545</v>
      </c>
      <c r="AB153" s="21"/>
      <c r="AC153" s="5">
        <v>14.507467999999999</v>
      </c>
      <c r="AD153" s="5">
        <v>27.275015</v>
      </c>
      <c r="AE153" s="20">
        <v>42.813237999999998</v>
      </c>
      <c r="AF153" s="21"/>
      <c r="AG153" s="5">
        <v>3.1660921485357747</v>
      </c>
      <c r="AH153" s="5">
        <v>3.5436163379105077</v>
      </c>
      <c r="AI153" s="20">
        <v>4.2860286760269011</v>
      </c>
      <c r="AJ153" s="21">
        <v>0.11694873052258645</v>
      </c>
      <c r="AK153" s="20">
        <v>0.12972146704792975</v>
      </c>
      <c r="AL153" s="21">
        <v>1.1917280573998728</v>
      </c>
      <c r="AM153" s="20">
        <v>1.3163008928298949</v>
      </c>
      <c r="AN153" s="21"/>
      <c r="AO153" s="20"/>
      <c r="AP153" s="23">
        <v>1.9072727272727272</v>
      </c>
    </row>
    <row r="154" spans="1:42" x14ac:dyDescent="0.25">
      <c r="A154" s="16" t="s">
        <v>153</v>
      </c>
      <c r="B154" s="21">
        <v>2836.4876219558018</v>
      </c>
      <c r="C154" s="5">
        <v>2270.7375375347137</v>
      </c>
      <c r="D154" s="5">
        <v>2375.9703008879401</v>
      </c>
      <c r="E154" s="20">
        <v>3319.5868300744878</v>
      </c>
      <c r="F154" s="5">
        <v>11806.767531177624</v>
      </c>
      <c r="G154" s="5">
        <v>7866.873142823496</v>
      </c>
      <c r="H154" s="5">
        <v>7208.7770061519896</v>
      </c>
      <c r="I154" s="20">
        <v>8806.3814955675462</v>
      </c>
      <c r="J154" s="5">
        <v>8.1075956053933993</v>
      </c>
      <c r="K154" s="20">
        <v>7.9535635923644774</v>
      </c>
      <c r="L154" s="21"/>
      <c r="M154" s="5">
        <v>10194.900356444719</v>
      </c>
      <c r="N154" s="5">
        <v>10691.971512357013</v>
      </c>
      <c r="O154" s="5">
        <v>6662.0355773831379</v>
      </c>
      <c r="P154" s="5">
        <v>6615.4600203543068</v>
      </c>
      <c r="Q154" s="5">
        <v>7975.6225757890115</v>
      </c>
      <c r="R154" s="5">
        <v>8039.1747527715706</v>
      </c>
      <c r="S154" s="20">
        <v>8806.3814955675462</v>
      </c>
      <c r="T154" s="21"/>
      <c r="U154" s="5">
        <v>-2.4590912071879689E-2</v>
      </c>
      <c r="V154" s="5">
        <v>9.8896549267388778E-3</v>
      </c>
      <c r="W154" s="20">
        <v>1.0179259002859764E-2</v>
      </c>
      <c r="X154" s="21">
        <v>-1.432894343204782</v>
      </c>
      <c r="Y154" s="5">
        <v>-2.1948493511549216</v>
      </c>
      <c r="Z154" s="5">
        <v>-2.6498487182663299</v>
      </c>
      <c r="AA154" s="20">
        <v>-2.6913114002653207</v>
      </c>
      <c r="AB154" s="21">
        <v>3.2240794751403987</v>
      </c>
      <c r="AC154" s="5">
        <v>5.5831650000000002</v>
      </c>
      <c r="AD154" s="5">
        <v>9.7977340000000002</v>
      </c>
      <c r="AE154" s="20">
        <v>16.296364000000001</v>
      </c>
      <c r="AF154" s="21">
        <v>1.2601276996109378</v>
      </c>
      <c r="AG154" s="5">
        <v>1.133100521483144</v>
      </c>
      <c r="AH154" s="5">
        <v>1.3475766867434802</v>
      </c>
      <c r="AI154" s="20">
        <v>1.9651508485391247</v>
      </c>
      <c r="AJ154" s="21">
        <v>4.7876650149502403E-2</v>
      </c>
      <c r="AK154" s="20">
        <v>0.10190183787296216</v>
      </c>
      <c r="AL154" s="21">
        <v>1.1289593126715682</v>
      </c>
      <c r="AM154" s="20">
        <v>1.2344212114810944</v>
      </c>
      <c r="AN154" s="21">
        <v>-4.4192221769187023E-3</v>
      </c>
      <c r="AO154" s="20">
        <v>2.6692135236350278E-3</v>
      </c>
      <c r="AP154" s="23">
        <v>2.2727272727272725</v>
      </c>
    </row>
    <row r="155" spans="1:42" x14ac:dyDescent="0.25">
      <c r="A155" s="16" t="s">
        <v>154</v>
      </c>
      <c r="B155" s="21">
        <v>5162.8253280503532</v>
      </c>
      <c r="C155" s="5">
        <v>19547.615611969708</v>
      </c>
      <c r="D155" s="5">
        <v>48835.327409341233</v>
      </c>
      <c r="E155" s="20">
        <v>83418.452874118098</v>
      </c>
      <c r="F155" s="5">
        <v>17485.627733680554</v>
      </c>
      <c r="G155" s="5">
        <v>44318.62510006268</v>
      </c>
      <c r="H155" s="5">
        <v>94380.726063500071</v>
      </c>
      <c r="I155" s="20">
        <v>128787.19305043129</v>
      </c>
      <c r="J155" s="5">
        <v>11.331624821356442</v>
      </c>
      <c r="K155" s="20">
        <v>10.58380737876233</v>
      </c>
      <c r="L155" s="21"/>
      <c r="M155" s="5">
        <v>28171.344159181088</v>
      </c>
      <c r="N155" s="5">
        <v>31365.679776638426</v>
      </c>
      <c r="O155" s="5">
        <v>65146.520723614078</v>
      </c>
      <c r="P155" s="5">
        <v>64888.201833581072</v>
      </c>
      <c r="Q155" s="5">
        <v>100995.9511485251</v>
      </c>
      <c r="R155" s="5">
        <v>111330.22465621117</v>
      </c>
      <c r="S155" s="20">
        <v>128787.19305043129</v>
      </c>
      <c r="T155" s="21"/>
      <c r="U155" s="5">
        <v>3.9219256146157289E-2</v>
      </c>
      <c r="V155" s="5">
        <v>2.3558191124127381E-2</v>
      </c>
      <c r="W155" s="20">
        <v>1.631618908384791E-2</v>
      </c>
      <c r="X155" s="21">
        <v>-1.0401879587287672</v>
      </c>
      <c r="Y155" s="5">
        <v>-0.46610500129568577</v>
      </c>
      <c r="Z155" s="5">
        <v>-7.7811151259288114E-2</v>
      </c>
      <c r="AA155" s="20">
        <v>-8.6266530034420606E-3</v>
      </c>
      <c r="AB155" s="21">
        <v>1.644634933607459</v>
      </c>
      <c r="AC155" s="5">
        <v>2.4116879999999998</v>
      </c>
      <c r="AD155" s="5">
        <v>4.0288709999999996</v>
      </c>
      <c r="AE155" s="20">
        <v>5.8043369999999994</v>
      </c>
      <c r="AF155" s="21">
        <v>1.185916098812863</v>
      </c>
      <c r="AG155" s="5">
        <v>2.4464202491381513</v>
      </c>
      <c r="AH155" s="5">
        <v>3.4819598115997468</v>
      </c>
      <c r="AI155" s="20">
        <v>4.1568434457982413</v>
      </c>
      <c r="AJ155" s="21">
        <v>0.50310487427362582</v>
      </c>
      <c r="AK155" s="20">
        <v>0.44813644737005232</v>
      </c>
      <c r="AL155" s="21">
        <v>1.8793189467453375</v>
      </c>
      <c r="AM155" s="20">
        <v>2.3033811171849568</v>
      </c>
      <c r="AN155" s="21">
        <v>5.7781986174936684E-2</v>
      </c>
      <c r="AO155" s="20">
        <v>4.8288754900472908E-2</v>
      </c>
      <c r="AP155" s="23"/>
    </row>
    <row r="156" spans="1:42" x14ac:dyDescent="0.25">
      <c r="A156" s="16" t="s">
        <v>155</v>
      </c>
      <c r="B156" s="21"/>
      <c r="C156" s="5">
        <v>2025.3724309667714</v>
      </c>
      <c r="D156" s="5">
        <v>889.05346016835608</v>
      </c>
      <c r="E156" s="20">
        <v>1812.7775945945427</v>
      </c>
      <c r="F156" s="5"/>
      <c r="G156" s="5">
        <v>5744.5589712488254</v>
      </c>
      <c r="H156" s="5">
        <v>2620.5390684590161</v>
      </c>
      <c r="I156" s="20">
        <v>5586.060213364035</v>
      </c>
      <c r="J156" s="5">
        <v>7.502615530640071</v>
      </c>
      <c r="K156" s="20">
        <v>7.6290074714091629</v>
      </c>
      <c r="L156" s="21"/>
      <c r="M156" s="5"/>
      <c r="N156" s="5"/>
      <c r="O156" s="5">
        <v>5943.4515919411187</v>
      </c>
      <c r="P156" s="5">
        <v>6086.3649215836922</v>
      </c>
      <c r="Q156" s="5">
        <v>4373.1328008361133</v>
      </c>
      <c r="R156" s="5">
        <v>4549.3717311722003</v>
      </c>
      <c r="S156" s="20">
        <v>5586.060213364035</v>
      </c>
      <c r="T156" s="21"/>
      <c r="U156" s="5"/>
      <c r="V156" s="5">
        <v>-1.7248013355951275E-2</v>
      </c>
      <c r="W156" s="20">
        <v>2.3071580871502295E-2</v>
      </c>
      <c r="X156" s="21"/>
      <c r="Y156" s="5">
        <v>-2.5092568801957134</v>
      </c>
      <c r="Z156" s="5">
        <v>-3.6617679825791032</v>
      </c>
      <c r="AA156" s="20">
        <v>-3.1465137820919962</v>
      </c>
      <c r="AB156" s="21"/>
      <c r="AC156" s="5">
        <v>3.3884949999999998</v>
      </c>
      <c r="AD156" s="5">
        <v>4.5845709999999995</v>
      </c>
      <c r="AE156" s="20">
        <v>7.8132149999999996</v>
      </c>
      <c r="AF156" s="21"/>
      <c r="AG156" s="5">
        <v>0.51937948665130318</v>
      </c>
      <c r="AH156" s="5">
        <v>-0.39488172425166118</v>
      </c>
      <c r="AI156" s="20">
        <v>0.62504528921581493</v>
      </c>
      <c r="AJ156" s="21">
        <v>2.6576840085908771E-2</v>
      </c>
      <c r="AK156" s="20">
        <v>5.185003045125533E-2</v>
      </c>
      <c r="AL156" s="21">
        <v>1.1690697818994522</v>
      </c>
      <c r="AM156" s="20">
        <v>1.2780435004476773</v>
      </c>
      <c r="AN156" s="21"/>
      <c r="AO156" s="20"/>
      <c r="AP156" s="23">
        <v>1.9500000000000002</v>
      </c>
    </row>
    <row r="157" spans="1:42" x14ac:dyDescent="0.25">
      <c r="A157" s="16" t="s">
        <v>156</v>
      </c>
      <c r="B157" s="21">
        <v>3785.8115685599687</v>
      </c>
      <c r="C157" s="5">
        <v>5066.1358596264026</v>
      </c>
      <c r="D157" s="5">
        <v>6189.2099158346828</v>
      </c>
      <c r="E157" s="20">
        <v>8242.3310558540397</v>
      </c>
      <c r="F157" s="5"/>
      <c r="G157" s="5">
        <v>16769.507704684143</v>
      </c>
      <c r="H157" s="5">
        <v>16572.682766019851</v>
      </c>
      <c r="I157" s="20">
        <v>17685.901280848891</v>
      </c>
      <c r="J157" s="5">
        <v>9.017038478024153</v>
      </c>
      <c r="K157" s="20">
        <v>9.0186048230516214</v>
      </c>
      <c r="L157" s="21"/>
      <c r="M157" s="5"/>
      <c r="N157" s="5"/>
      <c r="O157" s="5">
        <v>14064.267870616442</v>
      </c>
      <c r="P157" s="5">
        <v>14019.589034449715</v>
      </c>
      <c r="Q157" s="5">
        <v>17716.645927340214</v>
      </c>
      <c r="R157" s="5">
        <v>17706.936382255157</v>
      </c>
      <c r="S157" s="20">
        <v>17685.901280848891</v>
      </c>
      <c r="T157" s="21"/>
      <c r="U157" s="5"/>
      <c r="V157" s="5">
        <v>1.2394556129373235E-2</v>
      </c>
      <c r="W157" s="20">
        <v>-1.3206510594687693E-4</v>
      </c>
      <c r="X157" s="21"/>
      <c r="Y157" s="5">
        <v>-1.4379478014523168</v>
      </c>
      <c r="Z157" s="5">
        <v>-1.8173923071649234</v>
      </c>
      <c r="AA157" s="20">
        <v>-1.9940202445218191</v>
      </c>
      <c r="AB157" s="21">
        <v>2.6311249725415951</v>
      </c>
      <c r="AC157" s="5">
        <v>4.5911339999999994</v>
      </c>
      <c r="AD157" s="5">
        <v>5.8879359999999998</v>
      </c>
      <c r="AE157" s="20">
        <v>6.4535529999999994</v>
      </c>
      <c r="AF157" s="21">
        <v>1.3455854721495619</v>
      </c>
      <c r="AG157" s="5">
        <v>1.7399454379932835</v>
      </c>
      <c r="AH157" s="5">
        <v>1.7957326020506073</v>
      </c>
      <c r="AI157" s="20">
        <v>1.9482825375822743</v>
      </c>
      <c r="AJ157" s="21">
        <v>0.10482676236367808</v>
      </c>
      <c r="AK157" s="20">
        <v>0.1185432373235623</v>
      </c>
      <c r="AL157" s="21">
        <v>1.4890586951883829</v>
      </c>
      <c r="AM157" s="20">
        <v>1.669783349831899</v>
      </c>
      <c r="AN157" s="21">
        <v>1.2364495026569777E-2</v>
      </c>
      <c r="AO157" s="20">
        <v>1.327415879608651E-2</v>
      </c>
      <c r="AP157" s="23">
        <v>4.6409090909090907</v>
      </c>
    </row>
    <row r="158" spans="1:42" x14ac:dyDescent="0.25">
      <c r="A158" s="16" t="s">
        <v>157</v>
      </c>
      <c r="B158" s="21"/>
      <c r="D158" s="5">
        <v>8614.7192981137378</v>
      </c>
      <c r="E158" s="20">
        <v>17579.931662475283</v>
      </c>
      <c r="F158" s="5"/>
      <c r="G158" s="5"/>
      <c r="H158" s="5">
        <v>20990.438900125748</v>
      </c>
      <c r="I158" s="20">
        <v>42325.282687629275</v>
      </c>
      <c r="J158" s="5">
        <v>9.7745132840004008</v>
      </c>
      <c r="K158" s="20">
        <v>9.643448674890621</v>
      </c>
      <c r="L158" s="21"/>
      <c r="M158" s="5"/>
      <c r="N158" s="5"/>
      <c r="O158" s="5"/>
      <c r="P158" s="5">
        <v>25896.169509619893</v>
      </c>
      <c r="Q158" s="5">
        <v>38835.446493576375</v>
      </c>
      <c r="R158" s="5">
        <v>42682.888221420668</v>
      </c>
      <c r="S158" s="20">
        <v>42325.282687629275</v>
      </c>
      <c r="T158" s="21"/>
      <c r="U158" s="5"/>
      <c r="V158" s="5">
        <v>2.1557408105534082E-2</v>
      </c>
      <c r="W158" s="20">
        <v>-9.3439525994654105E-4</v>
      </c>
      <c r="X158" s="21"/>
      <c r="Y158" s="5"/>
      <c r="Z158" s="5">
        <v>-1.5810809869313991</v>
      </c>
      <c r="AA158" s="20">
        <v>-1.1214034219194688</v>
      </c>
      <c r="AB158" s="21"/>
      <c r="AC158" s="5"/>
      <c r="AD158" s="5">
        <v>7.5163459999999995</v>
      </c>
      <c r="AE158" s="20">
        <v>6.99451</v>
      </c>
      <c r="AF158" s="21"/>
      <c r="AG158" s="5"/>
      <c r="AH158" s="5">
        <v>2.3705720526394876</v>
      </c>
      <c r="AI158" s="20">
        <v>2.7862520673294102</v>
      </c>
      <c r="AJ158" s="21">
        <v>0.13572304357181897</v>
      </c>
      <c r="AK158" s="20">
        <v>0.16499930272499722</v>
      </c>
      <c r="AL158" s="21">
        <v>2.6920756426724521</v>
      </c>
      <c r="AM158" s="20">
        <v>2.9783003330230713</v>
      </c>
      <c r="AN158" s="21"/>
      <c r="AO158" s="20"/>
      <c r="AP158" s="23"/>
    </row>
    <row r="159" spans="1:42" x14ac:dyDescent="0.25">
      <c r="A159" s="16" t="s">
        <v>158</v>
      </c>
      <c r="B159" s="21"/>
      <c r="C159" s="5">
        <v>3911.2439824486664</v>
      </c>
      <c r="D159" s="5">
        <v>2628.3474922837131</v>
      </c>
      <c r="E159" s="20">
        <v>4081.4587247042632</v>
      </c>
      <c r="F159" s="5"/>
      <c r="G159" s="5">
        <v>13757.337743857612</v>
      </c>
      <c r="H159" s="5">
        <v>9971.0388290469309</v>
      </c>
      <c r="I159" s="20">
        <v>13587.013209815063</v>
      </c>
      <c r="J159" s="5">
        <v>8.3142097340641552</v>
      </c>
      <c r="K159" s="20">
        <v>8.2482564884245431</v>
      </c>
      <c r="L159" s="21"/>
      <c r="M159" s="5"/>
      <c r="N159" s="5"/>
      <c r="O159" s="5">
        <v>10121.379804536809</v>
      </c>
      <c r="P159" s="5">
        <v>9675.8869538490762</v>
      </c>
      <c r="Q159" s="5">
        <v>11575.473224679603</v>
      </c>
      <c r="R159" s="5">
        <v>11872.973520709282</v>
      </c>
      <c r="S159" s="20">
        <v>13587.013209815063</v>
      </c>
      <c r="T159" s="21"/>
      <c r="U159" s="5"/>
      <c r="V159" s="5">
        <v>9.4789365401908299E-3</v>
      </c>
      <c r="W159" s="20">
        <v>1.5096116994596454E-2</v>
      </c>
      <c r="X159" s="21"/>
      <c r="Y159" s="5">
        <v>-1.6359376852744132</v>
      </c>
      <c r="Z159" s="5">
        <v>-2.3254632564715032</v>
      </c>
      <c r="AA159" s="20">
        <v>-2.257673603410665</v>
      </c>
      <c r="AB159" s="21"/>
      <c r="AC159" s="5">
        <v>9.579399999999999E-2</v>
      </c>
      <c r="AD159" s="5">
        <v>0.142262</v>
      </c>
      <c r="AE159" s="20">
        <v>0.215056</v>
      </c>
      <c r="AF159" s="21"/>
      <c r="AG159" s="5">
        <v>-2.3884597325081254</v>
      </c>
      <c r="AH159" s="5">
        <v>-2.7837098817351387</v>
      </c>
      <c r="AI159" s="20">
        <v>-2.1560338578882652</v>
      </c>
      <c r="AJ159" s="21">
        <v>0.13680117445126658</v>
      </c>
      <c r="AK159" s="20">
        <v>0.1452826502919197</v>
      </c>
      <c r="AL159" s="21"/>
      <c r="AM159" s="20"/>
      <c r="AN159" s="21"/>
      <c r="AO159" s="20"/>
      <c r="AP159" s="23"/>
    </row>
    <row r="160" spans="1:42" x14ac:dyDescent="0.25">
      <c r="A160" s="16" t="s">
        <v>159</v>
      </c>
      <c r="B160" s="21"/>
      <c r="C160" s="5">
        <v>10851.406643972572</v>
      </c>
      <c r="D160" s="5">
        <v>9931.1194656958614</v>
      </c>
      <c r="E160" s="20">
        <v>13802.612848088229</v>
      </c>
      <c r="F160" s="5"/>
      <c r="G160" s="5">
        <v>42988.503955622873</v>
      </c>
      <c r="H160" s="5">
        <v>34057.185317386604</v>
      </c>
      <c r="I160" s="20">
        <v>36331.90779604116</v>
      </c>
      <c r="J160" s="5">
        <v>9.5326131900413298</v>
      </c>
      <c r="K160" s="20">
        <v>9.0387275466799917</v>
      </c>
      <c r="L160" s="21"/>
      <c r="M160" s="5"/>
      <c r="N160" s="5"/>
      <c r="O160" s="5">
        <v>50767.511014969634</v>
      </c>
      <c r="P160" s="5">
        <v>46445.090352168932</v>
      </c>
      <c r="Q160" s="5">
        <v>34725.762898888883</v>
      </c>
      <c r="R160" s="5">
        <v>35762.03386383941</v>
      </c>
      <c r="S160" s="20">
        <v>36331.90779604116</v>
      </c>
      <c r="T160" s="21"/>
      <c r="U160" s="5"/>
      <c r="V160" s="5">
        <v>-1.5188157757545451E-2</v>
      </c>
      <c r="W160" s="20">
        <v>1.7581586122330517E-3</v>
      </c>
      <c r="X160" s="21"/>
      <c r="Y160" s="5">
        <v>-0.49657729106303966</v>
      </c>
      <c r="Z160" s="5">
        <v>-1.0971069976379946</v>
      </c>
      <c r="AA160" s="20">
        <v>-1.2740916710716783</v>
      </c>
      <c r="AB160" s="21"/>
      <c r="AC160" s="5">
        <v>0.35951899999999998</v>
      </c>
      <c r="AD160" s="5">
        <v>0.47094899999999995</v>
      </c>
      <c r="AE160" s="20">
        <v>0.581372</v>
      </c>
      <c r="AF160" s="21"/>
      <c r="AG160" s="5">
        <v>-4.5453519383518853E-2</v>
      </c>
      <c r="AH160" s="5">
        <v>-0.25731261316345144</v>
      </c>
      <c r="AI160" s="20">
        <v>5.6861966110458316E-2</v>
      </c>
      <c r="AJ160" s="21">
        <v>0.20175955276335439</v>
      </c>
      <c r="AK160" s="20">
        <v>0.27719893097877502</v>
      </c>
      <c r="AL160" s="21"/>
      <c r="AM160" s="20"/>
      <c r="AN160" s="21"/>
      <c r="AO160" s="20"/>
      <c r="AP160" s="23"/>
    </row>
    <row r="161" spans="1:42" x14ac:dyDescent="0.25">
      <c r="A161" s="16" t="s">
        <v>160</v>
      </c>
      <c r="B161" s="21"/>
      <c r="D161" s="5">
        <v>13756.277884861327</v>
      </c>
      <c r="E161" s="20">
        <v>28028.892591972934</v>
      </c>
      <c r="F161" s="5"/>
      <c r="G161" s="5"/>
      <c r="H161" s="5">
        <v>36356.841007485091</v>
      </c>
      <c r="I161" s="20">
        <v>61953.281143021261</v>
      </c>
      <c r="J161" s="5">
        <v>10.240991135421647</v>
      </c>
      <c r="K161" s="20">
        <v>10.087480710578561</v>
      </c>
      <c r="L161" s="21"/>
      <c r="M161" s="5"/>
      <c r="N161" s="5"/>
      <c r="O161" s="5"/>
      <c r="P161" s="5">
        <v>27912.392214020991</v>
      </c>
      <c r="Q161" s="5">
        <v>51210.481649958761</v>
      </c>
      <c r="R161" s="5">
        <v>55069.553932844312</v>
      </c>
      <c r="S161" s="20">
        <v>61953.281143021261</v>
      </c>
      <c r="T161" s="21"/>
      <c r="U161" s="5"/>
      <c r="V161" s="5">
        <v>3.2456288354227869E-2</v>
      </c>
      <c r="W161" s="20">
        <v>1.317307349833774E-2</v>
      </c>
      <c r="X161" s="21"/>
      <c r="Y161" s="5"/>
      <c r="Z161" s="5">
        <v>-1.0317656459557951</v>
      </c>
      <c r="AA161" s="20">
        <v>-0.74040745784422923</v>
      </c>
      <c r="AB161" s="21"/>
      <c r="AC161" s="5"/>
      <c r="AD161" s="5">
        <v>5.3992109999999993</v>
      </c>
      <c r="AE161" s="20">
        <v>5.4570129999999999</v>
      </c>
      <c r="AF161" s="21"/>
      <c r="AG161" s="5"/>
      <c r="AH161" s="5">
        <v>2.5077677756402132</v>
      </c>
      <c r="AI161" s="20">
        <v>3.0045059335851438</v>
      </c>
      <c r="AJ161" s="21">
        <v>0.20651705292138187</v>
      </c>
      <c r="AK161" s="20">
        <v>0.229853492975235</v>
      </c>
      <c r="AL161" s="21">
        <v>3.194147066636519</v>
      </c>
      <c r="AM161" s="20">
        <v>3.4538225094477335</v>
      </c>
      <c r="AN161" s="21"/>
      <c r="AO161" s="20"/>
      <c r="AP161" s="23"/>
    </row>
    <row r="162" spans="1:42" x14ac:dyDescent="0.25">
      <c r="A162" s="16" t="s">
        <v>161</v>
      </c>
      <c r="B162" s="21"/>
      <c r="D162" s="5">
        <v>22851.986097618526</v>
      </c>
      <c r="E162" s="20">
        <v>33966.981307374874</v>
      </c>
      <c r="F162" s="5"/>
      <c r="G162" s="5"/>
      <c r="H162" s="5">
        <v>49514.359545121588</v>
      </c>
      <c r="I162" s="20">
        <v>67448.611394012056</v>
      </c>
      <c r="J162" s="5">
        <v>10.433144193719867</v>
      </c>
      <c r="K162" s="20">
        <v>10.186647171737455</v>
      </c>
      <c r="L162" s="21"/>
      <c r="M162" s="5"/>
      <c r="N162" s="5"/>
      <c r="O162" s="5"/>
      <c r="P162" s="5">
        <v>33872.304376048589</v>
      </c>
      <c r="Q162" s="5">
        <v>59505.467360462193</v>
      </c>
      <c r="R162" s="5">
        <v>61578.20964437948</v>
      </c>
      <c r="S162" s="20">
        <v>67448.611394012056</v>
      </c>
      <c r="T162" s="21"/>
      <c r="U162" s="5"/>
      <c r="V162" s="5">
        <v>3.0100470760132447E-2</v>
      </c>
      <c r="W162" s="20">
        <v>1.0168902859612139E-2</v>
      </c>
      <c r="X162" s="21"/>
      <c r="Y162" s="5"/>
      <c r="Z162" s="5">
        <v>-0.72288531118165766</v>
      </c>
      <c r="AA162" s="20">
        <v>-0.65542203364014351</v>
      </c>
      <c r="AB162" s="21"/>
      <c r="AC162" s="5"/>
      <c r="AD162" s="5">
        <v>1.987717</v>
      </c>
      <c r="AE162" s="20">
        <v>2.0786539999999998</v>
      </c>
      <c r="AF162" s="21"/>
      <c r="AG162" s="5"/>
      <c r="AH162" s="5">
        <v>2.0160444269695468</v>
      </c>
      <c r="AI162" s="20">
        <v>2.2314779902798705</v>
      </c>
      <c r="AJ162" s="21">
        <v>0.24168410626324741</v>
      </c>
      <c r="AK162" s="20">
        <v>0.27463394254446027</v>
      </c>
      <c r="AL162" s="21">
        <v>3.1908084912733599</v>
      </c>
      <c r="AM162" s="20">
        <v>3.3236950318018597</v>
      </c>
      <c r="AN162" s="21"/>
      <c r="AO162" s="20"/>
      <c r="AP162" s="23"/>
    </row>
    <row r="163" spans="1:42" x14ac:dyDescent="0.25">
      <c r="A163" s="16" t="s">
        <v>162</v>
      </c>
      <c r="B163" s="21">
        <v>16264.358815248577</v>
      </c>
      <c r="C163" s="5">
        <v>27893.504629080733</v>
      </c>
      <c r="D163" s="5">
        <v>40009.506267986544</v>
      </c>
      <c r="E163" s="20">
        <v>52984.846427182551</v>
      </c>
      <c r="F163" s="5">
        <v>33283.647769205141</v>
      </c>
      <c r="G163" s="5">
        <v>54157.488892307811</v>
      </c>
      <c r="H163" s="5">
        <v>82537.101089761753</v>
      </c>
      <c r="I163" s="20">
        <v>106309.76942779485</v>
      </c>
      <c r="J163" s="5">
        <v>10.877761235184099</v>
      </c>
      <c r="K163" s="20">
        <v>10.551121389141873</v>
      </c>
      <c r="L163" s="21">
        <v>25885.839506993263</v>
      </c>
      <c r="M163" s="5">
        <v>46359.387326770928</v>
      </c>
      <c r="N163" s="5">
        <v>48238.5053406839</v>
      </c>
      <c r="O163" s="5">
        <v>62613.404585898636</v>
      </c>
      <c r="P163" s="5">
        <v>62603.868487868174</v>
      </c>
      <c r="Q163" s="5">
        <v>93347.738818106285</v>
      </c>
      <c r="R163" s="5">
        <v>98303.79490998447</v>
      </c>
      <c r="S163" s="20">
        <v>106309.76942779485</v>
      </c>
      <c r="T163" s="21">
        <v>3.1145046135460985E-2</v>
      </c>
      <c r="U163" s="5">
        <v>1.382211835643532E-2</v>
      </c>
      <c r="V163" s="5">
        <v>2.1249172104889524E-2</v>
      </c>
      <c r="W163" s="20">
        <v>8.7373445500324998E-3</v>
      </c>
      <c r="X163" s="21">
        <v>-0.39650101147210454</v>
      </c>
      <c r="Y163" s="5">
        <v>-0.26561375823152683</v>
      </c>
      <c r="Z163" s="5">
        <v>-0.2119001280781945</v>
      </c>
      <c r="AA163" s="20">
        <v>-0.20043084346006568</v>
      </c>
      <c r="AB163" s="21">
        <v>7.4916609922404582</v>
      </c>
      <c r="AC163" s="5">
        <v>8.316338</v>
      </c>
      <c r="AD163" s="5">
        <v>8.8816399999999991</v>
      </c>
      <c r="AE163" s="20">
        <v>10.036379</v>
      </c>
      <c r="AF163" s="21">
        <v>3.8496803625129234</v>
      </c>
      <c r="AG163" s="5">
        <v>4.0398558829028151</v>
      </c>
      <c r="AH163" s="5">
        <v>4.0731229577116306</v>
      </c>
      <c r="AI163" s="20">
        <v>4.2505908547255773</v>
      </c>
      <c r="AJ163" s="21">
        <v>0.3030566362346091</v>
      </c>
      <c r="AK163" s="20">
        <v>0.29085694303115212</v>
      </c>
      <c r="AL163" s="21">
        <v>2.909936503666203</v>
      </c>
      <c r="AM163" s="20">
        <v>3.0431515256563824</v>
      </c>
      <c r="AN163" s="21">
        <v>2.2758637964850781E-2</v>
      </c>
      <c r="AO163" s="20">
        <v>2.0219147332935616E-2</v>
      </c>
      <c r="AP163" s="23">
        <v>9.73</v>
      </c>
    </row>
    <row r="164" spans="1:42" x14ac:dyDescent="0.25">
      <c r="A164" s="16" t="s">
        <v>163</v>
      </c>
      <c r="B164" s="21"/>
      <c r="C164" s="5">
        <v>3797.6467969837104</v>
      </c>
      <c r="D164" s="5">
        <v>5492.7130226904283</v>
      </c>
      <c r="E164" s="20">
        <v>8418.2012952583773</v>
      </c>
      <c r="F164" s="5"/>
      <c r="G164" s="5">
        <v>16564.903330837118</v>
      </c>
      <c r="H164" s="5">
        <v>23476.291566482112</v>
      </c>
      <c r="I164" s="20">
        <v>30925.597969252718</v>
      </c>
      <c r="J164" s="5">
        <v>9.0381514615248228</v>
      </c>
      <c r="K164" s="20">
        <v>8.9087082608968284</v>
      </c>
      <c r="L164" s="21"/>
      <c r="M164" s="5"/>
      <c r="N164" s="5"/>
      <c r="O164" s="5">
        <v>21302.822081386781</v>
      </c>
      <c r="P164" s="5">
        <v>22710.994636560135</v>
      </c>
      <c r="Q164" s="5">
        <v>30226.705465455074</v>
      </c>
      <c r="R164" s="5">
        <v>30857.459943163944</v>
      </c>
      <c r="S164" s="20">
        <v>30925.597969252718</v>
      </c>
      <c r="T164" s="21"/>
      <c r="U164" s="5"/>
      <c r="V164" s="5">
        <v>1.5159903446498424E-2</v>
      </c>
      <c r="W164" s="20">
        <v>2.4511000025229102E-4</v>
      </c>
      <c r="X164" s="21"/>
      <c r="Y164" s="5">
        <v>-1.4502238211560228</v>
      </c>
      <c r="Z164" s="5">
        <v>-1.4691569881211164</v>
      </c>
      <c r="AA164" s="20">
        <v>-1.435203774688397</v>
      </c>
      <c r="AB164" s="21"/>
      <c r="AC164" s="5">
        <v>0.58785799999999999</v>
      </c>
      <c r="AD164" s="5">
        <v>1.0054349999999999</v>
      </c>
      <c r="AE164" s="20">
        <v>1.1481299999999999</v>
      </c>
      <c r="AF164" s="21"/>
      <c r="AG164" s="5">
        <v>-0.60364822942678775</v>
      </c>
      <c r="AH164" s="5">
        <v>-9.1137757006744549E-2</v>
      </c>
      <c r="AI164" s="20">
        <v>0.24289922113002832</v>
      </c>
      <c r="AJ164" s="21">
        <v>0.12239890725862596</v>
      </c>
      <c r="AK164" s="20">
        <v>0.12562497429549693</v>
      </c>
      <c r="AL164" s="21">
        <v>1.6372390870125062</v>
      </c>
      <c r="AM164" s="20">
        <v>1.6849505853652955</v>
      </c>
      <c r="AN164" s="21"/>
      <c r="AO164" s="20"/>
      <c r="AP164" s="23"/>
    </row>
    <row r="165" spans="1:42" x14ac:dyDescent="0.25">
      <c r="A165" s="16" t="s">
        <v>164</v>
      </c>
      <c r="B165" s="21"/>
      <c r="E165" s="20">
        <v>15443.649788763183</v>
      </c>
      <c r="F165" s="5"/>
      <c r="G165" s="5"/>
      <c r="I165" s="20"/>
      <c r="J165" s="5">
        <v>9.6449531809267572</v>
      </c>
      <c r="K165" s="20">
        <v>10.274402799257311</v>
      </c>
      <c r="L165" s="21"/>
      <c r="M165" s="5"/>
      <c r="N165" s="5"/>
      <c r="O165" s="5"/>
      <c r="P165" s="5"/>
      <c r="Q165" s="5"/>
      <c r="R165" s="5"/>
      <c r="S165" s="20"/>
      <c r="T165" s="21"/>
      <c r="U165" s="5"/>
      <c r="V165" s="5"/>
      <c r="W165" s="20"/>
      <c r="X165" s="21"/>
      <c r="Y165" s="5"/>
      <c r="Z165" s="5"/>
      <c r="AA165" s="20"/>
      <c r="AB165" s="21"/>
      <c r="AC165" s="5"/>
      <c r="AD165" s="5"/>
      <c r="AE165" s="20">
        <v>4.2387999999999995E-2</v>
      </c>
      <c r="AF165" s="21"/>
      <c r="AG165" s="5"/>
      <c r="AH165" s="5"/>
      <c r="AI165" s="20">
        <v>-2.4493235670418656</v>
      </c>
      <c r="AJ165" s="21"/>
      <c r="AK165" s="20">
        <v>0.30657246311505637</v>
      </c>
      <c r="AL165" s="21"/>
      <c r="AM165" s="20"/>
      <c r="AN165" s="21"/>
      <c r="AO165" s="20"/>
      <c r="AP165" s="23"/>
    </row>
    <row r="166" spans="1:42" x14ac:dyDescent="0.25">
      <c r="A166" s="16" t="s">
        <v>165</v>
      </c>
      <c r="B166" s="21">
        <v>3958.6880853057105</v>
      </c>
      <c r="C166" s="5">
        <v>9146.1666280625413</v>
      </c>
      <c r="D166" s="5">
        <v>16262.844360176738</v>
      </c>
      <c r="E166" s="20">
        <v>24900.552767606841</v>
      </c>
      <c r="F166" s="5"/>
      <c r="G166" s="5"/>
      <c r="H166" s="5">
        <v>34528.565803291363</v>
      </c>
      <c r="I166" s="20">
        <v>46381.204557852783</v>
      </c>
      <c r="J166" s="5">
        <v>10.122645281708676</v>
      </c>
      <c r="K166" s="20">
        <v>10.159420985977913</v>
      </c>
      <c r="L166" s="21"/>
      <c r="M166" s="5"/>
      <c r="N166" s="5"/>
      <c r="O166" s="5"/>
      <c r="P166" s="5"/>
      <c r="Q166" s="5">
        <v>35663.781802236721</v>
      </c>
      <c r="R166" s="5">
        <v>37592.856584265508</v>
      </c>
      <c r="S166" s="20">
        <v>46381.204557852783</v>
      </c>
      <c r="T166" s="21"/>
      <c r="U166" s="5"/>
      <c r="V166" s="5"/>
      <c r="W166" s="20">
        <v>2.3616813037209639E-2</v>
      </c>
      <c r="X166" s="21"/>
      <c r="Y166" s="5"/>
      <c r="Z166" s="5">
        <v>-1.0833610547710086</v>
      </c>
      <c r="AA166" s="20">
        <v>-1.0298937259083638</v>
      </c>
      <c r="AB166" s="21">
        <v>4.0323727305118871E-2</v>
      </c>
      <c r="AC166" s="5">
        <v>6.6243999999999997E-2</v>
      </c>
      <c r="AD166" s="5">
        <v>8.0995999999999999E-2</v>
      </c>
      <c r="AE166" s="20">
        <v>9.7738999999999993E-2</v>
      </c>
      <c r="AF166" s="21">
        <v>-2.7879888473790451</v>
      </c>
      <c r="AG166" s="5">
        <v>-1.9078355240405247</v>
      </c>
      <c r="AH166" s="5">
        <v>-1.5244528390264682</v>
      </c>
      <c r="AI166" s="20">
        <v>-1.1361961090085682</v>
      </c>
      <c r="AJ166" s="21">
        <v>0.35489792413100962</v>
      </c>
      <c r="AK166" s="20">
        <v>0.35402120165526868</v>
      </c>
      <c r="AL166" s="21"/>
      <c r="AM166" s="20"/>
      <c r="AN166" s="21">
        <v>3.5955571741514758E-2</v>
      </c>
      <c r="AO166" s="20">
        <v>3.1659950246520019E-2</v>
      </c>
      <c r="AP166" s="23"/>
    </row>
    <row r="167" spans="1:42" x14ac:dyDescent="0.25">
      <c r="A167" s="16" t="s">
        <v>166</v>
      </c>
      <c r="B167" s="21">
        <v>4457.8672124377154</v>
      </c>
      <c r="C167" s="5">
        <v>9386.4764688928426</v>
      </c>
      <c r="D167" s="5">
        <v>9924.7880121734124</v>
      </c>
      <c r="E167" s="20">
        <v>7174.754695847455</v>
      </c>
      <c r="F167" s="5">
        <v>14600.042081070522</v>
      </c>
      <c r="G167" s="5">
        <v>34698.043348991436</v>
      </c>
      <c r="H167" s="5">
        <v>36963.266581595111</v>
      </c>
      <c r="I167" s="20">
        <v>25724.78633516833</v>
      </c>
      <c r="J167" s="5">
        <v>8.8783238513113112</v>
      </c>
      <c r="K167" s="20">
        <v>8.550327688910528</v>
      </c>
      <c r="L167" s="21"/>
      <c r="M167" s="5">
        <v>21576.441599684713</v>
      </c>
      <c r="N167" s="5">
        <v>18727.818906097044</v>
      </c>
      <c r="O167" s="5">
        <v>27407.498935392243</v>
      </c>
      <c r="P167" s="5">
        <v>27873.227275532812</v>
      </c>
      <c r="Q167" s="5">
        <v>49218.079159205001</v>
      </c>
      <c r="R167" s="5">
        <v>50273.245345555122</v>
      </c>
      <c r="S167" s="20">
        <v>25724.78633516833</v>
      </c>
      <c r="T167" s="21"/>
      <c r="U167" s="5">
        <v>2.0244651138419334E-2</v>
      </c>
      <c r="V167" s="5">
        <v>3.037830408986375E-2</v>
      </c>
      <c r="W167" s="20">
        <v>-7.1742819920734058E-2</v>
      </c>
      <c r="X167" s="21">
        <v>-1.2205428188929774</v>
      </c>
      <c r="Y167" s="5">
        <v>-0.71082672341718278</v>
      </c>
      <c r="Z167" s="5">
        <v>-1.015223406103714</v>
      </c>
      <c r="AA167" s="20">
        <v>-1.6193330529332146</v>
      </c>
      <c r="AB167" s="21">
        <v>4.5995439686476489</v>
      </c>
      <c r="AC167" s="5">
        <v>8.9307739999999995</v>
      </c>
      <c r="AD167" s="5">
        <v>16.410847999999998</v>
      </c>
      <c r="AE167" s="20">
        <v>17.070135000000001</v>
      </c>
      <c r="AF167" s="21">
        <v>2.0675412997385654</v>
      </c>
      <c r="AG167" s="5">
        <v>3.0220130615968714</v>
      </c>
      <c r="AH167" s="5">
        <v>3.2929976974417263</v>
      </c>
      <c r="AI167" s="20">
        <v>2.7822675243989115</v>
      </c>
      <c r="AJ167" s="21">
        <v>0.16145001497210526</v>
      </c>
      <c r="AK167" s="20">
        <v>0.1461026232689619</v>
      </c>
      <c r="AL167" s="21">
        <v>1.5720473295304833</v>
      </c>
      <c r="AM167" s="20">
        <v>1.8327154616514842</v>
      </c>
      <c r="AN167" s="21">
        <v>2.0210649896241772E-2</v>
      </c>
      <c r="AO167" s="20">
        <v>8.0986882846185715E-3</v>
      </c>
      <c r="AP167" s="23">
        <v>3.8381818181818184</v>
      </c>
    </row>
    <row r="168" spans="1:42" x14ac:dyDescent="0.25">
      <c r="A168" s="16" t="s">
        <v>167</v>
      </c>
      <c r="B168" s="21"/>
      <c r="C168" s="5">
        <v>4838.7340793261428</v>
      </c>
      <c r="D168" s="5">
        <v>12765.575273480121</v>
      </c>
      <c r="E168" s="20">
        <v>16134.164347764363</v>
      </c>
      <c r="F168" s="5"/>
      <c r="G168" s="5"/>
      <c r="I168" s="20"/>
      <c r="J168" s="5">
        <v>9.6886943118690105</v>
      </c>
      <c r="K168" s="20">
        <v>9.7685381371869617</v>
      </c>
      <c r="L168" s="21"/>
      <c r="M168" s="5"/>
      <c r="N168" s="5"/>
      <c r="O168" s="5"/>
      <c r="P168" s="5"/>
      <c r="Q168" s="5"/>
      <c r="R168" s="5"/>
      <c r="S168" s="20"/>
      <c r="T168" s="21"/>
      <c r="U168" s="5"/>
      <c r="V168" s="5"/>
      <c r="W168" s="20"/>
      <c r="X168" s="21"/>
      <c r="Y168" s="5"/>
      <c r="Z168" s="5"/>
      <c r="AA168" s="20"/>
      <c r="AB168" s="21"/>
      <c r="AC168" s="5">
        <v>7.8879999999999992E-3</v>
      </c>
      <c r="AD168" s="5">
        <v>2.0163999999999998E-2</v>
      </c>
      <c r="AE168" s="20">
        <v>3.8190999999999996E-2</v>
      </c>
      <c r="AF168" s="21"/>
      <c r="AG168" s="5">
        <v>-4.6725195125598793</v>
      </c>
      <c r="AH168" s="5">
        <v>-3.1570846761172433</v>
      </c>
      <c r="AI168" s="20">
        <v>-2.5098478536524476</v>
      </c>
      <c r="AJ168" s="21">
        <v>0.35149617060538263</v>
      </c>
      <c r="AK168" s="20">
        <v>0.61167235910892481</v>
      </c>
      <c r="AL168" s="21"/>
      <c r="AM168" s="20"/>
      <c r="AN168" s="21"/>
      <c r="AO168" s="20"/>
      <c r="AP168" s="23"/>
    </row>
    <row r="169" spans="1:42" x14ac:dyDescent="0.25">
      <c r="A169" s="16" t="s">
        <v>168</v>
      </c>
      <c r="B169" s="21">
        <v>1198.2487497631532</v>
      </c>
      <c r="C169" s="5">
        <v>799.42187209265626</v>
      </c>
      <c r="D169" s="5">
        <v>844.84493177838033</v>
      </c>
      <c r="E169" s="20">
        <v>1566.6556679737776</v>
      </c>
      <c r="F169" s="5">
        <v>2973.4257906211528</v>
      </c>
      <c r="G169" s="5">
        <v>2027.891324773801</v>
      </c>
      <c r="H169" s="5">
        <v>2158.7152372219334</v>
      </c>
      <c r="I169" s="20">
        <v>4195.0400799395329</v>
      </c>
      <c r="J169" s="5">
        <v>7.3566984785631275</v>
      </c>
      <c r="K169" s="20">
        <v>7.2346750484087305</v>
      </c>
      <c r="L169" s="21"/>
      <c r="M169" s="5">
        <v>2941.9273906066578</v>
      </c>
      <c r="N169" s="5">
        <v>3100.3772382249822</v>
      </c>
      <c r="O169" s="5">
        <v>2414.6894881512103</v>
      </c>
      <c r="P169" s="5">
        <v>2421.05590043041</v>
      </c>
      <c r="Q169" s="5">
        <v>4167.6394853720331</v>
      </c>
      <c r="R169" s="5">
        <v>4650.0777877696401</v>
      </c>
      <c r="S169" s="20">
        <v>4195.0400799395329</v>
      </c>
      <c r="T169" s="21"/>
      <c r="U169" s="5">
        <v>-1.3069271458029386E-2</v>
      </c>
      <c r="V169" s="5">
        <v>2.8999152818809382E-2</v>
      </c>
      <c r="W169" s="20">
        <v>-1.1377124732838695E-2</v>
      </c>
      <c r="X169" s="21">
        <v>-2.811852476927478</v>
      </c>
      <c r="Y169" s="5">
        <v>-3.5505135242395824</v>
      </c>
      <c r="Z169" s="5">
        <v>-3.8556347833570652</v>
      </c>
      <c r="AA169" s="20">
        <v>-3.4328851348013147</v>
      </c>
      <c r="AB169" s="21">
        <v>2.9740381134353497</v>
      </c>
      <c r="AC169" s="5">
        <v>4.5144299999999999</v>
      </c>
      <c r="AD169" s="5">
        <v>8.3556539999999995</v>
      </c>
      <c r="AE169" s="20">
        <v>15.946876</v>
      </c>
      <c r="AF169" s="21">
        <v>0.3176954694153124</v>
      </c>
      <c r="AG169" s="5">
        <v>-0.12334752292802295</v>
      </c>
      <c r="AH169" s="5">
        <v>0.15435590480854186</v>
      </c>
      <c r="AI169" s="20">
        <v>1.1925746542424591</v>
      </c>
      <c r="AJ169" s="21">
        <v>0.10227252174986572</v>
      </c>
      <c r="AK169" s="20">
        <v>0.13539113473768036</v>
      </c>
      <c r="AL169" s="21"/>
      <c r="AM169" s="20"/>
      <c r="AN169" s="21">
        <v>-8.6985293829010546E-3</v>
      </c>
      <c r="AO169" s="20">
        <v>4.5541026830253628E-3</v>
      </c>
      <c r="AP169" s="23"/>
    </row>
    <row r="170" spans="1:42" x14ac:dyDescent="0.25">
      <c r="A170" s="16" t="s">
        <v>169</v>
      </c>
      <c r="B170" s="21">
        <v>1140.5335268109438</v>
      </c>
      <c r="C170" s="5">
        <v>1853.3632916170345</v>
      </c>
      <c r="D170" s="5">
        <v>1289.7224508491083</v>
      </c>
      <c r="E170" s="20">
        <v>2158.7733212960165</v>
      </c>
      <c r="F170" s="5"/>
      <c r="G170" s="5">
        <v>4713.3252406203446</v>
      </c>
      <c r="H170" s="5">
        <v>3134.6532918603725</v>
      </c>
      <c r="I170" s="20">
        <v>5500.6798455526487</v>
      </c>
      <c r="J170" s="5">
        <v>7.6772954325506602</v>
      </c>
      <c r="K170" s="20">
        <v>7.651328318030254</v>
      </c>
      <c r="L170" s="21"/>
      <c r="M170" s="5"/>
      <c r="N170" s="5"/>
      <c r="O170" s="5">
        <v>3747.1426996576502</v>
      </c>
      <c r="P170" s="5">
        <v>3843.4965809658584</v>
      </c>
      <c r="Q170" s="5">
        <v>2911.5372544211564</v>
      </c>
      <c r="R170" s="5">
        <v>3025.1078193263652</v>
      </c>
      <c r="S170" s="20">
        <v>5500.6798455526487</v>
      </c>
      <c r="T170" s="21"/>
      <c r="U170" s="5"/>
      <c r="V170" s="5">
        <v>-1.4509565373325595E-2</v>
      </c>
      <c r="W170" s="20">
        <v>6.869267947083646E-2</v>
      </c>
      <c r="X170" s="21"/>
      <c r="Y170" s="5">
        <v>-2.70711636632713</v>
      </c>
      <c r="Z170" s="5">
        <v>-3.4826294552473995</v>
      </c>
      <c r="AA170" s="20">
        <v>-3.1619163360098059</v>
      </c>
      <c r="AB170" s="21">
        <v>1.5681199773267058</v>
      </c>
      <c r="AC170" s="5">
        <v>2.7208389999999998</v>
      </c>
      <c r="AD170" s="5">
        <v>4.9244019999999997</v>
      </c>
      <c r="AE170" s="20">
        <v>8.0823660000000004</v>
      </c>
      <c r="AF170" s="21">
        <v>-0.37171271570495079</v>
      </c>
      <c r="AG170" s="5">
        <v>0.21118228909561926</v>
      </c>
      <c r="AH170" s="5">
        <v>4.8649537273374309E-2</v>
      </c>
      <c r="AI170" s="20">
        <v>0.83359331170283602</v>
      </c>
      <c r="AJ170" s="21">
        <v>0.24237362831467535</v>
      </c>
      <c r="AK170" s="20">
        <v>0.21535171462843816</v>
      </c>
      <c r="AL170" s="21">
        <v>1.2985524898622094</v>
      </c>
      <c r="AM170" s="20">
        <v>1.4458614726861319</v>
      </c>
      <c r="AN170" s="21">
        <v>3.0779993906981939E-3</v>
      </c>
      <c r="AO170" s="20">
        <v>1.0872990949120087E-2</v>
      </c>
      <c r="AP170" s="23"/>
    </row>
    <row r="171" spans="1:42" x14ac:dyDescent="0.25">
      <c r="A171" s="16" t="s">
        <v>170</v>
      </c>
      <c r="B171" s="21">
        <v>1218.7017242251904</v>
      </c>
      <c r="C171" s="5">
        <v>3766.6089318103641</v>
      </c>
      <c r="D171" s="5">
        <v>9402.6087499234745</v>
      </c>
      <c r="E171" s="20">
        <v>17656.215067616959</v>
      </c>
      <c r="F171" s="5">
        <v>2785.8848739339783</v>
      </c>
      <c r="G171" s="5">
        <v>8784.3996200215261</v>
      </c>
      <c r="H171" s="5">
        <v>18806.690321679449</v>
      </c>
      <c r="I171" s="20">
        <v>32746.213795418153</v>
      </c>
      <c r="J171" s="5">
        <v>9.7788431288556428</v>
      </c>
      <c r="K171" s="20">
        <v>9.4124839186909206</v>
      </c>
      <c r="L171" s="21">
        <v>2753.0833102574857</v>
      </c>
      <c r="M171" s="5">
        <v>4521.8542223447503</v>
      </c>
      <c r="N171" s="5">
        <v>6101.4390600088473</v>
      </c>
      <c r="O171" s="5">
        <v>12000.250024428797</v>
      </c>
      <c r="P171" s="5">
        <v>13232.595148121889</v>
      </c>
      <c r="Q171" s="5">
        <v>22891.671449343543</v>
      </c>
      <c r="R171" s="5">
        <v>24397.340681409787</v>
      </c>
      <c r="S171" s="20">
        <v>32746.213795418153</v>
      </c>
      <c r="T171" s="21">
        <v>2.6459829871032348E-2</v>
      </c>
      <c r="U171" s="5">
        <v>3.6241421424974885E-2</v>
      </c>
      <c r="V171" s="5">
        <v>2.9266944050516441E-2</v>
      </c>
      <c r="W171" s="20">
        <v>3.3242036947183307E-2</v>
      </c>
      <c r="X171" s="21">
        <v>-2.8770016784319146</v>
      </c>
      <c r="Y171" s="5">
        <v>-2.0845326433280724</v>
      </c>
      <c r="Z171" s="5">
        <v>-1.6909353558041615</v>
      </c>
      <c r="AA171" s="20">
        <v>-1.3780006827938749</v>
      </c>
      <c r="AB171" s="21">
        <v>27.35969912670679</v>
      </c>
      <c r="AC171" s="5">
        <v>47.374471999999997</v>
      </c>
      <c r="AD171" s="5">
        <v>62.952641999999997</v>
      </c>
      <c r="AE171" s="20">
        <v>69.625581999999994</v>
      </c>
      <c r="AF171" s="21">
        <v>2.5537709177577597</v>
      </c>
      <c r="AG171" s="5">
        <v>3.7774986437792997</v>
      </c>
      <c r="AH171" s="5">
        <v>4.5833895572844092</v>
      </c>
      <c r="AI171" s="20">
        <v>5.0885884138355051</v>
      </c>
      <c r="AJ171" s="21">
        <v>0.24537505245790248</v>
      </c>
      <c r="AK171" s="20">
        <v>0.24104051490624745</v>
      </c>
      <c r="AL171" s="21">
        <v>1.7105552365140217</v>
      </c>
      <c r="AM171" s="20">
        <v>1.9737084527810416</v>
      </c>
      <c r="AN171" s="21">
        <v>5.2407109994924816E-2</v>
      </c>
      <c r="AO171" s="20">
        <v>4.6352386632231957E-2</v>
      </c>
      <c r="AP171" s="23">
        <v>4.5763636363636362</v>
      </c>
    </row>
    <row r="172" spans="1:42" x14ac:dyDescent="0.25">
      <c r="A172" s="16" t="s">
        <v>171</v>
      </c>
      <c r="B172" s="21"/>
      <c r="D172" s="5">
        <v>1632.4896437771833</v>
      </c>
      <c r="E172" s="20">
        <v>4395.8294543310622</v>
      </c>
      <c r="F172" s="5"/>
      <c r="G172" s="5"/>
      <c r="H172" s="5">
        <v>5824.326059494123</v>
      </c>
      <c r="I172" s="20">
        <v>15273.965618953054</v>
      </c>
      <c r="J172" s="5">
        <v>8.388411519122867</v>
      </c>
      <c r="K172" s="20">
        <v>8.1561710818987656</v>
      </c>
      <c r="L172" s="21"/>
      <c r="M172" s="5"/>
      <c r="N172" s="5"/>
      <c r="O172" s="5"/>
      <c r="P172" s="5">
        <v>13726.00037185715</v>
      </c>
      <c r="Q172" s="5">
        <v>9349.6720252624273</v>
      </c>
      <c r="R172" s="5">
        <v>9826.8449452826517</v>
      </c>
      <c r="S172" s="20">
        <v>15273.965618953054</v>
      </c>
      <c r="T172" s="21"/>
      <c r="U172" s="5"/>
      <c r="V172" s="5">
        <v>-2.0005114935296775E-2</v>
      </c>
      <c r="W172" s="20">
        <v>5.0224069074420896E-2</v>
      </c>
      <c r="X172" s="21"/>
      <c r="Y172" s="5"/>
      <c r="Z172" s="5">
        <v>-2.8631047356911257</v>
      </c>
      <c r="AA172" s="20">
        <v>-2.1406382433803968</v>
      </c>
      <c r="AB172" s="21"/>
      <c r="AC172" s="5"/>
      <c r="AD172" s="5">
        <v>6.2163409999999999</v>
      </c>
      <c r="AE172" s="20">
        <v>9.3210179999999987</v>
      </c>
      <c r="AF172" s="21"/>
      <c r="AG172" s="5"/>
      <c r="AH172" s="5">
        <v>0.51730735885492263</v>
      </c>
      <c r="AI172" s="20">
        <v>1.6872965970242155</v>
      </c>
      <c r="AJ172" s="21">
        <v>7.0357192985036163E-2</v>
      </c>
      <c r="AK172" s="20">
        <v>8.1056063870588932E-2</v>
      </c>
      <c r="AL172" s="21">
        <v>3.0236863873221655</v>
      </c>
      <c r="AM172" s="20">
        <v>3.0806226412455242</v>
      </c>
      <c r="AN172" s="21"/>
      <c r="AO172" s="20"/>
      <c r="AP172" s="23"/>
    </row>
    <row r="173" spans="1:42" x14ac:dyDescent="0.25">
      <c r="A173" s="16" t="s">
        <v>172</v>
      </c>
      <c r="B173" s="21"/>
      <c r="D173" s="5">
        <v>8010.2087269684043</v>
      </c>
      <c r="E173" s="20">
        <v>26065.982960706246</v>
      </c>
      <c r="F173" s="5"/>
      <c r="G173" s="5"/>
      <c r="H173" s="5">
        <v>18408.917894800186</v>
      </c>
      <c r="I173" s="20">
        <v>47863.037732518336</v>
      </c>
      <c r="J173" s="5">
        <v>10.168386408392386</v>
      </c>
      <c r="K173" s="20">
        <v>9.3436765944117965</v>
      </c>
      <c r="L173" s="21"/>
      <c r="M173" s="5"/>
      <c r="N173" s="5"/>
      <c r="O173" s="5"/>
      <c r="P173" s="5">
        <v>30958.252975786156</v>
      </c>
      <c r="Q173" s="5">
        <v>27454.875724702375</v>
      </c>
      <c r="R173" s="5">
        <v>28992.568210610727</v>
      </c>
      <c r="S173" s="20">
        <v>47863.037732518336</v>
      </c>
      <c r="T173" s="21"/>
      <c r="U173" s="5"/>
      <c r="V173" s="5">
        <v>-6.3008994725285428E-3</v>
      </c>
      <c r="W173" s="20">
        <v>5.7280924639553144E-2</v>
      </c>
      <c r="X173" s="21"/>
      <c r="Y173" s="5"/>
      <c r="Z173" s="5">
        <v>-1.7123128151115352</v>
      </c>
      <c r="AA173" s="20">
        <v>-0.99844447720712248</v>
      </c>
      <c r="AB173" s="21"/>
      <c r="AC173" s="5"/>
      <c r="AD173" s="5">
        <v>4.516133</v>
      </c>
      <c r="AE173" s="20">
        <v>5.9420889999999993</v>
      </c>
      <c r="AF173" s="21"/>
      <c r="AG173" s="5"/>
      <c r="AH173" s="5">
        <v>1.7883925662313989</v>
      </c>
      <c r="AI173" s="20">
        <v>3.0170603911434002</v>
      </c>
      <c r="AJ173" s="21">
        <v>0.3393189690329812</v>
      </c>
      <c r="AK173" s="20">
        <v>0.28177391638358434</v>
      </c>
      <c r="AL173" s="21"/>
      <c r="AM173" s="20"/>
      <c r="AN173" s="21"/>
      <c r="AO173" s="20"/>
      <c r="AP173" s="23"/>
    </row>
    <row r="174" spans="1:42" x14ac:dyDescent="0.25">
      <c r="A174" s="16" t="s">
        <v>173</v>
      </c>
      <c r="B174" s="21">
        <v>7791.7822583757406</v>
      </c>
      <c r="C174" s="5">
        <v>16180.07048206766</v>
      </c>
      <c r="D174" s="5">
        <v>16779.613740901848</v>
      </c>
      <c r="E174" s="20">
        <v>25589.71179460104</v>
      </c>
      <c r="F174" s="5">
        <v>25041.482750648014</v>
      </c>
      <c r="G174" s="5">
        <v>45246.802289285515</v>
      </c>
      <c r="H174" s="5">
        <v>42262.644211122926</v>
      </c>
      <c r="I174" s="20">
        <v>58165.173677213235</v>
      </c>
      <c r="J174" s="5">
        <v>10.149945666667632</v>
      </c>
      <c r="K174" s="20">
        <v>10.040333794086251</v>
      </c>
      <c r="L174" s="21">
        <v>12634.661097048487</v>
      </c>
      <c r="M174" s="5">
        <v>32035.430055708504</v>
      </c>
      <c r="N174" s="5">
        <v>33102.407998296796</v>
      </c>
      <c r="O174" s="5">
        <v>37143.173141370651</v>
      </c>
      <c r="P174" s="5">
        <v>36855.11637460364</v>
      </c>
      <c r="Q174" s="5">
        <v>62493.831917739917</v>
      </c>
      <c r="R174" s="5">
        <v>65246.751012577777</v>
      </c>
      <c r="S174" s="20">
        <v>58165.173677213235</v>
      </c>
      <c r="T174" s="21">
        <v>5.0187106907504164E-2</v>
      </c>
      <c r="U174" s="5">
        <v>6.0801972156769857E-3</v>
      </c>
      <c r="V174" s="5">
        <v>2.8183175438032171E-2</v>
      </c>
      <c r="W174" s="20">
        <v>-1.2684362971085217E-2</v>
      </c>
      <c r="X174" s="21">
        <v>-0.68103347010800641</v>
      </c>
      <c r="Y174" s="5">
        <v>-0.44537802113425862</v>
      </c>
      <c r="Z174" s="5">
        <v>-0.88124445020879294</v>
      </c>
      <c r="AA174" s="20">
        <v>-0.80350124368715881</v>
      </c>
      <c r="AB174" s="21">
        <v>0.83265922980437013</v>
      </c>
      <c r="AC174" s="5">
        <v>1.0847439999999999</v>
      </c>
      <c r="AD174" s="5">
        <v>1.267153</v>
      </c>
      <c r="AE174" s="20">
        <v>1.394973</v>
      </c>
      <c r="AF174" s="21">
        <v>0.91685250355322223</v>
      </c>
      <c r="AG174" s="5">
        <v>1.4583642986591303</v>
      </c>
      <c r="AH174" s="5">
        <v>1.2569569839985277</v>
      </c>
      <c r="AI174" s="20">
        <v>1.5494339546158682</v>
      </c>
      <c r="AJ174" s="21">
        <v>0.11747178353550958</v>
      </c>
      <c r="AK174" s="20">
        <v>0.13438730444759131</v>
      </c>
      <c r="AL174" s="21">
        <v>2.3119952068096254</v>
      </c>
      <c r="AM174" s="20">
        <v>2.5209657371044161</v>
      </c>
      <c r="AN174" s="21">
        <v>1.9362443526578232E-2</v>
      </c>
      <c r="AO174" s="20">
        <v>2.0359064381829217E-2</v>
      </c>
      <c r="AP174" s="23">
        <v>8.0500000000000007</v>
      </c>
    </row>
    <row r="175" spans="1:42" x14ac:dyDescent="0.25">
      <c r="A175" s="16" t="s">
        <v>174</v>
      </c>
      <c r="B175" s="21">
        <v>2051.0274451504597</v>
      </c>
      <c r="C175" s="5">
        <v>5096.1303490220253</v>
      </c>
      <c r="D175" s="5">
        <v>7538.2708570457398</v>
      </c>
      <c r="E175" s="20">
        <v>11062.169252420688</v>
      </c>
      <c r="F175" s="5">
        <v>7026.1350869718844</v>
      </c>
      <c r="G175" s="5">
        <v>18823.26082357924</v>
      </c>
      <c r="H175" s="5">
        <v>24391.298723789459</v>
      </c>
      <c r="I175" s="20">
        <v>35087.062194656457</v>
      </c>
      <c r="J175" s="5">
        <v>9.3112863907829624</v>
      </c>
      <c r="K175" s="20">
        <v>9.2904341977350118</v>
      </c>
      <c r="L175" s="21"/>
      <c r="M175" s="5">
        <v>9137.9593504417917</v>
      </c>
      <c r="N175" s="5">
        <v>11675.637521682605</v>
      </c>
      <c r="O175" s="5">
        <v>19340.872634572941</v>
      </c>
      <c r="P175" s="5">
        <v>20220.912403394927</v>
      </c>
      <c r="Q175" s="5">
        <v>30479.847482110661</v>
      </c>
      <c r="R175" s="5">
        <v>30945.780725387718</v>
      </c>
      <c r="S175" s="20">
        <v>35087.062194656457</v>
      </c>
      <c r="T175" s="21"/>
      <c r="U175" s="5">
        <v>2.6919978951286616E-2</v>
      </c>
      <c r="V175" s="5">
        <v>2.1832193132463429E-2</v>
      </c>
      <c r="W175" s="20">
        <v>1.4052915645022646E-2</v>
      </c>
      <c r="X175" s="21">
        <v>-1.9519304494841252</v>
      </c>
      <c r="Y175" s="5">
        <v>-1.3224166382546156</v>
      </c>
      <c r="Z175" s="5">
        <v>-1.4309215714904004</v>
      </c>
      <c r="AA175" s="20">
        <v>-1.3089555648117763</v>
      </c>
      <c r="AB175" s="21">
        <v>4.1131814529454687</v>
      </c>
      <c r="AC175" s="5">
        <v>6.3740389999999998</v>
      </c>
      <c r="AD175" s="5">
        <v>9.7083499999999994</v>
      </c>
      <c r="AE175" s="20">
        <v>11.694718999999999</v>
      </c>
      <c r="AF175" s="21">
        <v>1.1794513558012036</v>
      </c>
      <c r="AG175" s="5">
        <v>2.0739548476822836</v>
      </c>
      <c r="AH175" s="5">
        <v>2.4929988168673427</v>
      </c>
      <c r="AI175" s="20">
        <v>2.837036990869247</v>
      </c>
      <c r="AJ175" s="21">
        <v>0.15763408454453073</v>
      </c>
      <c r="AK175" s="20">
        <v>0.16849014659722647</v>
      </c>
      <c r="AL175" s="21">
        <v>1.3734121351707271</v>
      </c>
      <c r="AM175" s="20">
        <v>1.6562398890654246</v>
      </c>
      <c r="AN175" s="21">
        <v>3.3076557448329824E-2</v>
      </c>
      <c r="AO175" s="20">
        <v>2.8974367705777881E-2</v>
      </c>
      <c r="AP175" s="23">
        <v>4.036363636363637</v>
      </c>
    </row>
    <row r="176" spans="1:42" x14ac:dyDescent="0.25">
      <c r="A176" s="16" t="s">
        <v>175</v>
      </c>
      <c r="B176" s="21">
        <v>5471.189532363559</v>
      </c>
      <c r="C176" s="5">
        <v>8858.8862540408718</v>
      </c>
      <c r="D176" s="5">
        <v>14711.161188088703</v>
      </c>
      <c r="E176" s="20">
        <v>26879.088438799579</v>
      </c>
      <c r="F176" s="5">
        <v>14623.885420963958</v>
      </c>
      <c r="G176" s="5">
        <v>28451.861807046047</v>
      </c>
      <c r="H176" s="5">
        <v>46302.463106116047</v>
      </c>
      <c r="I176" s="20">
        <v>79840.686396685225</v>
      </c>
      <c r="J176" s="5">
        <v>10.199103881815013</v>
      </c>
      <c r="K176" s="20">
        <v>9.823825121850156</v>
      </c>
      <c r="L176" s="21">
        <v>8218.3297146080149</v>
      </c>
      <c r="M176" s="5">
        <v>22613.400245593515</v>
      </c>
      <c r="N176" s="5">
        <v>22995.941146114859</v>
      </c>
      <c r="O176" s="5">
        <v>32844.777044902999</v>
      </c>
      <c r="P176" s="5">
        <v>36493.336745074128</v>
      </c>
      <c r="Q176" s="5">
        <v>59897.410571263958</v>
      </c>
      <c r="R176" s="5">
        <v>61144.543710864709</v>
      </c>
      <c r="S176" s="20">
        <v>79840.686396685225</v>
      </c>
      <c r="T176" s="21">
        <v>5.4716914825398755E-2</v>
      </c>
      <c r="U176" s="5">
        <v>1.8938951887103039E-2</v>
      </c>
      <c r="V176" s="5">
        <v>2.6422172312546177E-2</v>
      </c>
      <c r="W176" s="20">
        <v>3.0087368161365813E-2</v>
      </c>
      <c r="X176" s="21">
        <v>-1.2189110501868479</v>
      </c>
      <c r="Y176" s="5">
        <v>-0.90929642133942801</v>
      </c>
      <c r="Z176" s="5">
        <v>-0.78995287199506359</v>
      </c>
      <c r="AA176" s="20">
        <v>-0.48675479977253233</v>
      </c>
      <c r="AB176" s="21">
        <v>27.521068952980016</v>
      </c>
      <c r="AC176" s="5">
        <v>43.975971000000001</v>
      </c>
      <c r="AD176" s="5">
        <v>63.240193999999995</v>
      </c>
      <c r="AE176" s="20">
        <v>83.429614999999998</v>
      </c>
      <c r="AF176" s="21">
        <v>4.0613616028954347</v>
      </c>
      <c r="AG176" s="5">
        <v>4.5583044393242584</v>
      </c>
      <c r="AH176" s="5">
        <v>5.0355662006975654</v>
      </c>
      <c r="AI176" s="20">
        <v>5.6897204517722635</v>
      </c>
      <c r="AJ176" s="21">
        <v>0.2405558962647508</v>
      </c>
      <c r="AK176" s="20">
        <v>0.2501130687693755</v>
      </c>
      <c r="AL176" s="21">
        <v>1.5501303643715092</v>
      </c>
      <c r="AM176" s="20">
        <v>1.7684169232845306</v>
      </c>
      <c r="AN176" s="21">
        <v>2.5036027051133836E-2</v>
      </c>
      <c r="AO176" s="20">
        <v>2.7347822312747461E-2</v>
      </c>
      <c r="AP176" s="23">
        <v>4.3500000000000005</v>
      </c>
    </row>
    <row r="177" spans="1:42" x14ac:dyDescent="0.25">
      <c r="A177" s="16" t="s">
        <v>176</v>
      </c>
      <c r="B177" s="21">
        <v>1804.6627062709365</v>
      </c>
      <c r="C177" s="5">
        <v>7807.6645518792984</v>
      </c>
      <c r="D177" s="5">
        <v>26196.399585657215</v>
      </c>
      <c r="E177" s="20">
        <v>47794.836393431826</v>
      </c>
      <c r="F177" s="5">
        <v>5606.6141818753704</v>
      </c>
      <c r="G177" s="5">
        <v>20182.950596013019</v>
      </c>
      <c r="H177" s="5">
        <v>60558.04898028625</v>
      </c>
      <c r="I177" s="20">
        <v>98066.804347826081</v>
      </c>
      <c r="J177" s="5">
        <v>10.774672887402389</v>
      </c>
      <c r="K177" s="20">
        <v>10.428560955076515</v>
      </c>
      <c r="L177" s="21"/>
      <c r="M177" s="5">
        <v>10079.121025452434</v>
      </c>
      <c r="N177" s="5">
        <v>10774.658178544496</v>
      </c>
      <c r="O177" s="5">
        <v>33332.084952805162</v>
      </c>
      <c r="P177" s="5">
        <v>35157.606006086666</v>
      </c>
      <c r="Q177" s="5">
        <v>77422.79453787407</v>
      </c>
      <c r="R177" s="5">
        <v>83610.186785617552</v>
      </c>
      <c r="S177" s="20">
        <v>98066.804347826081</v>
      </c>
      <c r="T177" s="21"/>
      <c r="U177" s="5">
        <v>6.1240047703382761E-2</v>
      </c>
      <c r="V177" s="5">
        <v>4.2424747343512426E-2</v>
      </c>
      <c r="W177" s="20">
        <v>1.7878333210926689E-2</v>
      </c>
      <c r="X177" s="21">
        <v>-2.1776202251752883</v>
      </c>
      <c r="Y177" s="5">
        <v>-1.2526718030299944</v>
      </c>
      <c r="Z177" s="5">
        <v>-0.52154563820787914</v>
      </c>
      <c r="AA177" s="20">
        <v>-0.28113910543869586</v>
      </c>
      <c r="AB177" s="21">
        <v>10.667705</v>
      </c>
      <c r="AC177" s="5">
        <v>17.704537999999999</v>
      </c>
      <c r="AD177" s="5">
        <v>22.184529999999999</v>
      </c>
      <c r="AE177" s="20">
        <v>23.596026999999999</v>
      </c>
      <c r="AF177" s="21">
        <v>2.0045083513768178</v>
      </c>
      <c r="AG177" s="5">
        <v>3.5221668934448318</v>
      </c>
      <c r="AH177" s="5">
        <v>4.5650368305472737</v>
      </c>
      <c r="AI177" s="20">
        <v>5.0023644655052264</v>
      </c>
      <c r="AJ177" s="21">
        <v>0.28119028959332443</v>
      </c>
      <c r="AK177" s="20">
        <v>0.26296238179008163</v>
      </c>
      <c r="AL177" s="21">
        <v>2.021730620686601</v>
      </c>
      <c r="AM177" s="20">
        <v>2.3561980128288269</v>
      </c>
      <c r="AN177" s="21">
        <v>6.9168460712629942E-2</v>
      </c>
      <c r="AO177" s="20">
        <v>5.7105637093458173E-2</v>
      </c>
      <c r="AP177" s="23">
        <v>7.3945454545454545</v>
      </c>
    </row>
    <row r="178" spans="1:42" x14ac:dyDescent="0.25">
      <c r="A178" s="16" t="s">
        <v>177</v>
      </c>
      <c r="B178" s="21">
        <v>870.94251086301063</v>
      </c>
      <c r="C178" s="5">
        <v>1168.4327522004628</v>
      </c>
      <c r="D178" s="5">
        <v>1268.3117150090936</v>
      </c>
      <c r="E178" s="20">
        <v>2480.1032057999987</v>
      </c>
      <c r="F178" s="5">
        <v>2027.8261100696525</v>
      </c>
      <c r="G178" s="5">
        <v>2737.2220928169809</v>
      </c>
      <c r="H178" s="5">
        <v>3074.7132786650627</v>
      </c>
      <c r="I178" s="20">
        <v>5907.3536436665609</v>
      </c>
      <c r="J178" s="5">
        <v>7.816055453535073</v>
      </c>
      <c r="K178" s="20">
        <v>7.5565591075426823</v>
      </c>
      <c r="L178" s="21"/>
      <c r="M178" s="5">
        <v>2654.8012667035678</v>
      </c>
      <c r="N178" s="5">
        <v>2640.0284580661273</v>
      </c>
      <c r="O178" s="5">
        <v>2578.1166635526965</v>
      </c>
      <c r="P178" s="5">
        <v>2616.8812611326794</v>
      </c>
      <c r="Q178" s="5">
        <v>4126.9067296231078</v>
      </c>
      <c r="R178" s="5">
        <v>4277.3751464634115</v>
      </c>
      <c r="S178" s="20">
        <v>5907.3536436665609</v>
      </c>
      <c r="T178" s="21"/>
      <c r="U178" s="5">
        <v>-1.2481961262764685E-3</v>
      </c>
      <c r="V178" s="5">
        <v>2.4265783740404556E-2</v>
      </c>
      <c r="W178" s="20">
        <v>3.6524362774494445E-2</v>
      </c>
      <c r="X178" s="21">
        <v>-3.194602892357147</v>
      </c>
      <c r="Y178" s="5">
        <v>-3.2505664497594315</v>
      </c>
      <c r="Z178" s="5">
        <v>-3.5019363763078832</v>
      </c>
      <c r="AA178" s="20">
        <v>-3.0905900737846195</v>
      </c>
      <c r="AB178" s="21">
        <v>10.057989539840406</v>
      </c>
      <c r="AC178" s="5">
        <v>18.538259</v>
      </c>
      <c r="AD178" s="5">
        <v>32.583179999999999</v>
      </c>
      <c r="AE178" s="20">
        <v>56.379874000000001</v>
      </c>
      <c r="AF178" s="21">
        <v>1.2171016800971488</v>
      </c>
      <c r="AG178" s="5">
        <v>1.6687399899272295</v>
      </c>
      <c r="AH178" s="5">
        <v>1.9215025126305958</v>
      </c>
      <c r="AI178" s="20">
        <v>2.914780932084418</v>
      </c>
      <c r="AJ178" s="21">
        <v>0.17214388800103489</v>
      </c>
      <c r="AK178" s="20">
        <v>0.19929908898969492</v>
      </c>
      <c r="AL178" s="21">
        <v>1.3329370283498996</v>
      </c>
      <c r="AM178" s="20">
        <v>1.4188877840836842</v>
      </c>
      <c r="AN178" s="21">
        <v>9.4409362591751922E-3</v>
      </c>
      <c r="AO178" s="20">
        <v>1.789517405039498E-2</v>
      </c>
      <c r="AP178" s="23"/>
    </row>
    <row r="179" spans="1:42" x14ac:dyDescent="0.25">
      <c r="A179" s="16" t="s">
        <v>178</v>
      </c>
      <c r="B179" s="21">
        <v>951.00166485596276</v>
      </c>
      <c r="C179" s="5">
        <v>755.21001086391834</v>
      </c>
      <c r="D179" s="5">
        <v>1164.2031807950489</v>
      </c>
      <c r="E179" s="20">
        <v>2058.1806174346211</v>
      </c>
      <c r="F179" s="5">
        <v>2535.2993625653044</v>
      </c>
      <c r="G179" s="5">
        <v>2482.9699688098581</v>
      </c>
      <c r="H179" s="5">
        <v>4087.7283935444902</v>
      </c>
      <c r="I179" s="20">
        <v>5881.458280445906</v>
      </c>
      <c r="J179" s="5">
        <v>7.6295776761166723</v>
      </c>
      <c r="K179" s="20">
        <v>7.5786630118280174</v>
      </c>
      <c r="L179" s="21">
        <v>2165.7327146063853</v>
      </c>
      <c r="M179" s="5">
        <v>3520.5473629561516</v>
      </c>
      <c r="N179" s="5">
        <v>3493.7336495550067</v>
      </c>
      <c r="O179" s="5">
        <v>2904.2359274138685</v>
      </c>
      <c r="P179" s="5">
        <v>3016.0672141280679</v>
      </c>
      <c r="Q179" s="5">
        <v>5481.5500172889633</v>
      </c>
      <c r="R179" s="5">
        <v>5790.5096261090403</v>
      </c>
      <c r="S179" s="20">
        <v>5881.458280445906</v>
      </c>
      <c r="T179" s="21">
        <v>2.5901214436093056E-2</v>
      </c>
      <c r="U179" s="5">
        <v>-9.6792016297330141E-3</v>
      </c>
      <c r="V179" s="5">
        <v>3.1943486020584055E-2</v>
      </c>
      <c r="W179" s="20">
        <v>1.7331036470213945E-3</v>
      </c>
      <c r="X179" s="21">
        <v>-2.9712555080556156</v>
      </c>
      <c r="Y179" s="5">
        <v>-3.3480546094102852</v>
      </c>
      <c r="Z179" s="5">
        <v>-3.2171586197495716</v>
      </c>
      <c r="AA179" s="20">
        <v>-3.0949832908511876</v>
      </c>
      <c r="AB179" s="21">
        <v>7.0104316062538263</v>
      </c>
      <c r="AC179" s="5">
        <v>12.442333999999999</v>
      </c>
      <c r="AD179" s="5">
        <v>23.650171999999998</v>
      </c>
      <c r="AE179" s="20">
        <v>44.269593999999998</v>
      </c>
      <c r="AF179" s="21">
        <v>0.94407349367058158</v>
      </c>
      <c r="AG179" s="5">
        <v>0.83358529842626972</v>
      </c>
      <c r="AH179" s="5">
        <v>1.5154269261601474</v>
      </c>
      <c r="AI179" s="20">
        <v>2.4864889795234317</v>
      </c>
      <c r="AJ179" s="21">
        <v>0.14447929092296741</v>
      </c>
      <c r="AK179" s="20">
        <v>0.1580857762446006</v>
      </c>
      <c r="AL179" s="21">
        <v>1.3230018848326148</v>
      </c>
      <c r="AM179" s="20">
        <v>1.5407573322455088</v>
      </c>
      <c r="AN179" s="21">
        <v>5.0697165892632512E-3</v>
      </c>
      <c r="AO179" s="20">
        <v>1.3171787982312999E-2</v>
      </c>
      <c r="AP179" s="23">
        <v>3.1372727272727272</v>
      </c>
    </row>
    <row r="180" spans="1:42" x14ac:dyDescent="0.25">
      <c r="A180" s="16" t="s">
        <v>179</v>
      </c>
      <c r="B180" s="21"/>
      <c r="D180" s="5">
        <v>8005.1710177297155</v>
      </c>
      <c r="E180" s="20">
        <v>13047.905074365526</v>
      </c>
      <c r="F180" s="5"/>
      <c r="G180" s="5"/>
      <c r="H180" s="5">
        <v>19659.86969940097</v>
      </c>
      <c r="I180" s="20">
        <v>34791.329112115367</v>
      </c>
      <c r="J180" s="5">
        <v>9.4763828691644481</v>
      </c>
      <c r="K180" s="20">
        <v>9.4679421126429375</v>
      </c>
      <c r="L180" s="21"/>
      <c r="M180" s="5"/>
      <c r="N180" s="5"/>
      <c r="O180" s="5"/>
      <c r="P180" s="5">
        <v>36105.140644939798</v>
      </c>
      <c r="Q180" s="5">
        <v>28391.854024998222</v>
      </c>
      <c r="R180" s="5">
        <v>28385.277249619314</v>
      </c>
      <c r="S180" s="20">
        <v>34791.329112115367</v>
      </c>
      <c r="T180" s="21"/>
      <c r="U180" s="5"/>
      <c r="V180" s="5">
        <v>-1.2569440610784799E-2</v>
      </c>
      <c r="W180" s="20">
        <v>2.2868405825263727E-2</v>
      </c>
      <c r="X180" s="21"/>
      <c r="Y180" s="5"/>
      <c r="Z180" s="5">
        <v>-1.6465685435122528</v>
      </c>
      <c r="AA180" s="20">
        <v>-1.3174198366025569</v>
      </c>
      <c r="AB180" s="21"/>
      <c r="AC180" s="5"/>
      <c r="AD180" s="5">
        <v>48.838065</v>
      </c>
      <c r="AE180" s="20">
        <v>43.993637999999997</v>
      </c>
      <c r="AF180" s="21"/>
      <c r="AG180" s="5"/>
      <c r="AH180" s="5">
        <v>4.1686173898745622</v>
      </c>
      <c r="AI180" s="20">
        <v>4.3270411294202686</v>
      </c>
      <c r="AJ180" s="21">
        <v>0.18276026641780679</v>
      </c>
      <c r="AK180" s="20">
        <v>0.14689533387621242</v>
      </c>
      <c r="AL180" s="21">
        <v>2.9283681132576684</v>
      </c>
      <c r="AM180" s="20">
        <v>3.105354150136312</v>
      </c>
      <c r="AN180" s="21"/>
      <c r="AO180" s="20"/>
      <c r="AP180" s="23"/>
    </row>
    <row r="181" spans="1:42" x14ac:dyDescent="0.25">
      <c r="A181" s="16" t="s">
        <v>180</v>
      </c>
      <c r="B181" s="21">
        <v>7682.267369386801</v>
      </c>
      <c r="C181" s="5">
        <v>10275.265662446762</v>
      </c>
      <c r="D181" s="5">
        <v>12854.467192571939</v>
      </c>
      <c r="E181" s="20">
        <v>20844.891245254548</v>
      </c>
      <c r="F181" s="5">
        <v>20465.414904075395</v>
      </c>
      <c r="G181" s="5">
        <v>28022.552887602666</v>
      </c>
      <c r="H181" s="5">
        <v>30627.37513747083</v>
      </c>
      <c r="I181" s="20">
        <v>44124.007900542274</v>
      </c>
      <c r="J181" s="5">
        <v>9.9448641729951976</v>
      </c>
      <c r="K181" s="20">
        <v>9.7664375106507606</v>
      </c>
      <c r="L181" s="21">
        <v>17930.797701984869</v>
      </c>
      <c r="M181" s="5">
        <v>20952.20583947593</v>
      </c>
      <c r="N181" s="5">
        <v>21636.992713244748</v>
      </c>
      <c r="O181" s="5">
        <v>25021.610952374649</v>
      </c>
      <c r="P181" s="5">
        <v>24835.197342631709</v>
      </c>
      <c r="Q181" s="5">
        <v>33574.575869578228</v>
      </c>
      <c r="R181" s="5">
        <v>35866.922939237396</v>
      </c>
      <c r="S181" s="20">
        <v>44124.007900542274</v>
      </c>
      <c r="T181" s="21">
        <v>8.2296873854503794E-3</v>
      </c>
      <c r="U181" s="5">
        <v>7.6785624362245564E-3</v>
      </c>
      <c r="V181" s="5">
        <v>1.5995378887129874E-2</v>
      </c>
      <c r="W181" s="20">
        <v>2.3287974588461546E-2</v>
      </c>
      <c r="X181" s="21">
        <v>-0.88283084629230579</v>
      </c>
      <c r="Y181" s="5">
        <v>-0.92450037490533621</v>
      </c>
      <c r="Z181" s="5">
        <v>-1.2032538091415741</v>
      </c>
      <c r="AA181" s="20">
        <v>-1.0797839977313628</v>
      </c>
      <c r="AB181" s="21">
        <v>2.5185402536854644</v>
      </c>
      <c r="AC181" s="5">
        <v>2.9153889999999998</v>
      </c>
      <c r="AD181" s="5">
        <v>3.3197359999999998</v>
      </c>
      <c r="AE181" s="20">
        <v>3.4617339999999999</v>
      </c>
      <c r="AF181" s="21">
        <v>2.009507893492458</v>
      </c>
      <c r="AG181" s="5">
        <v>1.9929828903203104</v>
      </c>
      <c r="AH181" s="5">
        <v>1.9535963045648721</v>
      </c>
      <c r="AI181" s="20">
        <v>2.2532470202983554</v>
      </c>
      <c r="AJ181" s="21">
        <v>0.17108506709337234</v>
      </c>
      <c r="AK181" s="20">
        <v>0.18033912839988867</v>
      </c>
      <c r="AL181" s="21">
        <v>2.1413850028340411</v>
      </c>
      <c r="AM181" s="20">
        <v>2.2912086844444275</v>
      </c>
      <c r="AN181" s="21">
        <v>1.2952583788640837E-2</v>
      </c>
      <c r="AO181" s="20">
        <v>1.706247421407725E-2</v>
      </c>
      <c r="AP181" s="23">
        <v>6.9054545454545462</v>
      </c>
    </row>
    <row r="182" spans="1:42" x14ac:dyDescent="0.25">
      <c r="A182" s="16" t="s">
        <v>181</v>
      </c>
      <c r="B182" s="21">
        <v>19019.008197560368</v>
      </c>
      <c r="C182" s="5">
        <v>31725.711050821385</v>
      </c>
      <c r="D182" s="5">
        <v>50205.230071512779</v>
      </c>
      <c r="E182" s="20">
        <v>62490.988670177809</v>
      </c>
      <c r="F182" s="5">
        <v>49479.934802420692</v>
      </c>
      <c r="G182" s="5">
        <v>70633.887421294596</v>
      </c>
      <c r="H182" s="5">
        <v>102017.87372271193</v>
      </c>
      <c r="I182" s="20">
        <v>129903.00140211573</v>
      </c>
      <c r="J182" s="5">
        <v>11.042777644052219</v>
      </c>
      <c r="K182" s="20">
        <v>10.840888293299981</v>
      </c>
      <c r="L182" s="21">
        <v>39268.003979738387</v>
      </c>
      <c r="M182" s="5">
        <v>63184.523959126425</v>
      </c>
      <c r="N182" s="5">
        <v>62965.645936081346</v>
      </c>
      <c r="O182" s="5">
        <v>81268.872357889704</v>
      </c>
      <c r="P182" s="5">
        <v>81981.968684306339</v>
      </c>
      <c r="Q182" s="5">
        <v>115998.52038352695</v>
      </c>
      <c r="R182" s="5">
        <v>119401.133829114</v>
      </c>
      <c r="S182" s="20">
        <v>129903.00140211573</v>
      </c>
      <c r="T182" s="21">
        <v>2.535016304416593E-2</v>
      </c>
      <c r="U182" s="5">
        <v>1.3520789928860966E-2</v>
      </c>
      <c r="V182" s="5">
        <v>1.8435135929251389E-2</v>
      </c>
      <c r="W182" s="20">
        <v>9.4105962439814395E-3</v>
      </c>
      <c r="X182" s="21"/>
      <c r="Y182" s="5"/>
      <c r="Z182" s="5"/>
      <c r="AA182" s="20"/>
      <c r="AB182" s="21">
        <v>184.60188425863134</v>
      </c>
      <c r="AC182" s="5">
        <v>229.47635399999999</v>
      </c>
      <c r="AD182" s="5">
        <v>281.71090900000002</v>
      </c>
      <c r="AE182" s="20">
        <v>329.06491699999998</v>
      </c>
      <c r="AF182" s="21">
        <v>7.2105541300286715</v>
      </c>
      <c r="AG182" s="5">
        <v>7.4861674342741615</v>
      </c>
      <c r="AH182" s="5">
        <v>7.7570202561867037</v>
      </c>
      <c r="AI182" s="20">
        <v>7.905645919163673</v>
      </c>
      <c r="AJ182" s="21">
        <v>0.25049711255038659</v>
      </c>
      <c r="AK182" s="20">
        <v>0.24638187810778617</v>
      </c>
      <c r="AL182" s="21">
        <v>3.2501641017634695</v>
      </c>
      <c r="AM182" s="20">
        <v>3.3868278145790098</v>
      </c>
      <c r="AN182" s="21">
        <v>2.4563847486579027E-2</v>
      </c>
      <c r="AO182" s="20">
        <v>2.0367066251645971E-2</v>
      </c>
      <c r="AP182" s="23">
        <v>10.896363636363636</v>
      </c>
    </row>
    <row r="183" spans="1:42" x14ac:dyDescent="0.25">
      <c r="A183" s="16" t="s">
        <v>182</v>
      </c>
      <c r="B183" s="21"/>
      <c r="D183" s="5">
        <v>4598.8817399950867</v>
      </c>
      <c r="E183" s="20">
        <v>11984.687591755384</v>
      </c>
      <c r="F183" s="5"/>
      <c r="G183" s="5"/>
      <c r="H183" s="5">
        <v>12820.166907888162</v>
      </c>
      <c r="I183" s="20">
        <v>27028.248975020175</v>
      </c>
      <c r="J183" s="5">
        <v>9.3913850799251062</v>
      </c>
      <c r="K183" s="20">
        <v>9.251592663882521</v>
      </c>
      <c r="L183" s="21"/>
      <c r="M183" s="5"/>
      <c r="N183" s="5"/>
      <c r="O183" s="5"/>
      <c r="P183" s="5">
        <v>14796.630781600599</v>
      </c>
      <c r="Q183" s="5">
        <v>17882.366490327426</v>
      </c>
      <c r="R183" s="5">
        <v>18777.762405466456</v>
      </c>
      <c r="S183" s="20">
        <v>27028.248975020175</v>
      </c>
      <c r="T183" s="21"/>
      <c r="U183" s="5"/>
      <c r="V183" s="5">
        <v>1.0019101080557258E-2</v>
      </c>
      <c r="W183" s="20">
        <v>4.1297670436962308E-2</v>
      </c>
      <c r="X183" s="21"/>
      <c r="Y183" s="5"/>
      <c r="Z183" s="5">
        <v>-2.0741285597646204</v>
      </c>
      <c r="AA183" s="20">
        <v>-1.5699054515000326</v>
      </c>
      <c r="AB183" s="21"/>
      <c r="AC183" s="5"/>
      <c r="AD183" s="5">
        <v>24.769955</v>
      </c>
      <c r="AE183" s="20">
        <v>32.981715999999999</v>
      </c>
      <c r="AF183" s="21"/>
      <c r="AG183" s="5"/>
      <c r="AH183" s="5">
        <v>2.9354642512235016</v>
      </c>
      <c r="AI183" s="20">
        <v>3.9539516549381521</v>
      </c>
      <c r="AJ183" s="21">
        <v>9.963431310924617E-2</v>
      </c>
      <c r="AK183" s="20">
        <v>0.11054024659097195</v>
      </c>
      <c r="AL183" s="21"/>
      <c r="AM183" s="20"/>
      <c r="AN183" s="21"/>
      <c r="AO183" s="20"/>
      <c r="AP183" s="23"/>
    </row>
    <row r="184" spans="1:42" x14ac:dyDescent="0.25">
      <c r="A184" s="16" t="s">
        <v>183</v>
      </c>
      <c r="B184" s="21"/>
      <c r="C184" s="5">
        <v>3565.153870693438</v>
      </c>
      <c r="D184" s="5">
        <v>7304.3833435099368</v>
      </c>
      <c r="E184" s="20">
        <v>10530.704483492935</v>
      </c>
      <c r="F184" s="5"/>
      <c r="G184" s="5">
        <v>13609.654553645996</v>
      </c>
      <c r="H184" s="5">
        <v>22914.464637900117</v>
      </c>
      <c r="I184" s="20">
        <v>28778.813771649384</v>
      </c>
      <c r="J184" s="5">
        <v>9.262050505406096</v>
      </c>
      <c r="K184" s="20">
        <v>9.4362611060750119</v>
      </c>
      <c r="L184" s="21"/>
      <c r="M184" s="5"/>
      <c r="N184" s="5"/>
      <c r="O184" s="5">
        <v>17208.525298936798</v>
      </c>
      <c r="P184" s="5">
        <v>17667.011366201765</v>
      </c>
      <c r="Q184" s="5">
        <v>28922.345692278141</v>
      </c>
      <c r="R184" s="5">
        <v>27897.576979681093</v>
      </c>
      <c r="S184" s="20">
        <v>28778.813771649384</v>
      </c>
      <c r="T184" s="21"/>
      <c r="U184" s="5"/>
      <c r="V184" s="5">
        <v>2.6282360538432803E-2</v>
      </c>
      <c r="W184" s="20">
        <v>3.461493295564777E-3</v>
      </c>
      <c r="X184" s="21"/>
      <c r="Y184" s="5">
        <v>-1.646730586605883</v>
      </c>
      <c r="Z184" s="5">
        <v>-1.493379675774666</v>
      </c>
      <c r="AA184" s="20">
        <v>-1.5071485453892708</v>
      </c>
      <c r="AB184" s="21"/>
      <c r="AC184" s="5">
        <v>0.10056599999999999</v>
      </c>
      <c r="AD184" s="5">
        <v>0.10778399999999999</v>
      </c>
      <c r="AE184" s="20">
        <v>0.11058899999999999</v>
      </c>
      <c r="AF184" s="21"/>
      <c r="AG184" s="5">
        <v>-2.4324938197265022</v>
      </c>
      <c r="AH184" s="5">
        <v>-2.0391317780647027</v>
      </c>
      <c r="AI184" s="20">
        <v>-1.8732709192376291</v>
      </c>
      <c r="AJ184" s="21">
        <v>0.12155518128025916</v>
      </c>
      <c r="AK184" s="20">
        <v>0.16918572992086411</v>
      </c>
      <c r="AL184" s="21"/>
      <c r="AM184" s="20"/>
      <c r="AN184" s="21"/>
      <c r="AO184" s="20"/>
      <c r="AP184" s="23"/>
    </row>
    <row r="185" spans="1:42" x14ac:dyDescent="0.25">
      <c r="A185" s="16" t="s">
        <v>184</v>
      </c>
      <c r="B185" s="21">
        <v>439.56381671242013</v>
      </c>
      <c r="C185" s="5">
        <v>671.69552041312261</v>
      </c>
      <c r="D185" s="5">
        <v>551.63590630728288</v>
      </c>
      <c r="E185" s="20">
        <v>233.93568944418556</v>
      </c>
      <c r="F185" s="5">
        <v>1499.7896379931578</v>
      </c>
      <c r="G185" s="5">
        <v>2200.1881391190523</v>
      </c>
      <c r="H185" s="5">
        <v>1510.4832269923327</v>
      </c>
      <c r="I185" s="20">
        <v>570.43287488561646</v>
      </c>
      <c r="J185" s="5">
        <v>5.4550462461495171</v>
      </c>
      <c r="K185" s="20">
        <v>5.7826624610773036</v>
      </c>
      <c r="L185" s="21">
        <v>1110.2360187895042</v>
      </c>
      <c r="M185" s="5">
        <v>2026.7054841164861</v>
      </c>
      <c r="N185" s="5">
        <v>2208.0582511747816</v>
      </c>
      <c r="O185" s="5">
        <v>1667.5647843198378</v>
      </c>
      <c r="P185" s="5">
        <v>1694.502825583101</v>
      </c>
      <c r="Q185" s="5">
        <v>1545.4987519174592</v>
      </c>
      <c r="R185" s="5">
        <v>1512.0438154341855</v>
      </c>
      <c r="S185" s="20">
        <v>570.43287488561646</v>
      </c>
      <c r="T185" s="21">
        <v>3.2182748838570641E-2</v>
      </c>
      <c r="U185" s="5">
        <v>-1.4667638239044489E-2</v>
      </c>
      <c r="V185" s="5">
        <v>-4.8326379176796275E-3</v>
      </c>
      <c r="W185" s="20">
        <v>-0.10265381881315994</v>
      </c>
      <c r="X185" s="21">
        <v>-3.4962423729326852</v>
      </c>
      <c r="Y185" s="5">
        <v>-3.4689671466537986</v>
      </c>
      <c r="Z185" s="5">
        <v>-4.2127184130006921</v>
      </c>
      <c r="AA185" s="20">
        <v>-5.4281478056420731</v>
      </c>
      <c r="AB185" s="21">
        <v>8.0048814670795405</v>
      </c>
      <c r="AC185" s="5">
        <v>15.182611</v>
      </c>
      <c r="AD185" s="5">
        <v>24.192446</v>
      </c>
      <c r="AE185" s="20">
        <v>28.515829</v>
      </c>
      <c r="AF185" s="21">
        <v>0.30499285980845015</v>
      </c>
      <c r="AG185" s="5">
        <v>0.91544064051386442</v>
      </c>
      <c r="AH185" s="5">
        <v>0.79119304581772909</v>
      </c>
      <c r="AI185" s="20">
        <v>-0.12788118954562583</v>
      </c>
      <c r="AJ185" s="21">
        <v>0.29937677539703322</v>
      </c>
      <c r="AK185" s="20">
        <v>0.26108484214540417</v>
      </c>
      <c r="AL185" s="21">
        <v>1.6748798823938138</v>
      </c>
      <c r="AM185" s="20">
        <v>1.9547588547070822</v>
      </c>
      <c r="AN185" s="21">
        <v>5.6937815329087815E-3</v>
      </c>
      <c r="AO185" s="20">
        <v>-1.0633512125921118E-2</v>
      </c>
      <c r="AP185" s="23">
        <v>5.1518181818181814</v>
      </c>
    </row>
    <row r="186" spans="1:42" x14ac:dyDescent="0.25">
      <c r="A186" s="16" t="s">
        <v>185</v>
      </c>
      <c r="B186" s="21"/>
      <c r="C186" s="5">
        <v>8208.8396677594519</v>
      </c>
      <c r="D186" s="5">
        <v>47218.075214592769</v>
      </c>
      <c r="E186" s="20">
        <v>37179.499374323597</v>
      </c>
      <c r="F186" s="5"/>
      <c r="G186" s="5"/>
      <c r="H186" s="5">
        <v>97725.134769102762</v>
      </c>
      <c r="I186" s="20">
        <v>79957.107926506316</v>
      </c>
      <c r="J186" s="5">
        <v>10.523512796266106</v>
      </c>
      <c r="K186" s="20">
        <v>9.7057627821173842</v>
      </c>
      <c r="L186" s="21"/>
      <c r="M186" s="5"/>
      <c r="N186" s="5"/>
      <c r="O186" s="5"/>
      <c r="P186" s="5"/>
      <c r="Q186" s="5">
        <v>73385.657915460586</v>
      </c>
      <c r="R186" s="5">
        <v>74113.505868462904</v>
      </c>
      <c r="S186" s="20">
        <v>79957.107926506316</v>
      </c>
      <c r="T186" s="21"/>
      <c r="U186" s="5"/>
      <c r="V186" s="5"/>
      <c r="W186" s="20">
        <v>8.4681602684426593E-3</v>
      </c>
      <c r="X186" s="21"/>
      <c r="Y186" s="5"/>
      <c r="Z186" s="5">
        <v>-4.2989239765625534E-2</v>
      </c>
      <c r="AA186" s="20">
        <v>-0.48529768891674396</v>
      </c>
      <c r="AB186" s="21"/>
      <c r="AC186" s="5">
        <v>1.1477999999999999E-2</v>
      </c>
      <c r="AD186" s="5">
        <v>2.0310999999999999E-2</v>
      </c>
      <c r="AE186" s="20">
        <v>3.0029999999999998E-2</v>
      </c>
      <c r="AF186" s="21"/>
      <c r="AG186" s="5">
        <v>-3.7688715209332773</v>
      </c>
      <c r="AH186" s="5">
        <v>-1.841796248528734</v>
      </c>
      <c r="AI186" s="20">
        <v>-1.9154323730198688</v>
      </c>
      <c r="AJ186" s="21">
        <v>0.39383060316885671</v>
      </c>
      <c r="AK186" s="20">
        <v>0.3371056541800499</v>
      </c>
      <c r="AL186" s="21"/>
      <c r="AM186" s="20"/>
      <c r="AN186" s="21"/>
      <c r="AO186" s="20"/>
      <c r="AP186" s="23"/>
    </row>
    <row r="187" spans="1:42" x14ac:dyDescent="0.25">
      <c r="A187" s="16" t="s">
        <v>186</v>
      </c>
      <c r="B187" s="21"/>
      <c r="C187" s="5">
        <v>1144.5752997466225</v>
      </c>
      <c r="D187" s="5">
        <v>2774.9671172387402</v>
      </c>
      <c r="E187" s="20">
        <v>7687.1662951252592</v>
      </c>
      <c r="F187" s="5"/>
      <c r="G187" s="5">
        <v>2815.7714481717016</v>
      </c>
      <c r="H187" s="5">
        <v>5984.830538495783</v>
      </c>
      <c r="I187" s="20">
        <v>14712.830990566641</v>
      </c>
      <c r="J187" s="5">
        <v>8.9473075024083926</v>
      </c>
      <c r="K187" s="20">
        <v>8.7065489423162479</v>
      </c>
      <c r="L187" s="21"/>
      <c r="M187" s="5"/>
      <c r="N187" s="5">
        <v>2741.7839829201434</v>
      </c>
      <c r="O187" s="5">
        <v>3586.7401581904414</v>
      </c>
      <c r="P187" s="5">
        <v>3677.6259841501192</v>
      </c>
      <c r="Q187" s="5">
        <v>8423.3459772682745</v>
      </c>
      <c r="R187" s="5">
        <v>8725.9262407089245</v>
      </c>
      <c r="S187" s="20">
        <v>14712.830990566641</v>
      </c>
      <c r="T187" s="21"/>
      <c r="U187" s="5">
        <v>1.4239105939615193E-2</v>
      </c>
      <c r="V187" s="5">
        <v>4.4583121566927675E-2</v>
      </c>
      <c r="W187" s="20">
        <v>5.9764608926955232E-2</v>
      </c>
      <c r="X187" s="21"/>
      <c r="Y187" s="5">
        <v>-3.2222737480118706</v>
      </c>
      <c r="Z187" s="5">
        <v>-2.8359200062693275</v>
      </c>
      <c r="AA187" s="20">
        <v>-2.1780680593235444</v>
      </c>
      <c r="AB187" s="21"/>
      <c r="AC187" s="5">
        <v>54.281845999999994</v>
      </c>
      <c r="AD187" s="5">
        <v>79.910411999999994</v>
      </c>
      <c r="AE187" s="20">
        <v>96.462105999999991</v>
      </c>
      <c r="AF187" s="21"/>
      <c r="AG187" s="5">
        <v>2.7224635106417368</v>
      </c>
      <c r="AH187" s="5">
        <v>3.6015647051551127</v>
      </c>
      <c r="AI187" s="20">
        <v>4.5830709773959049</v>
      </c>
      <c r="AJ187" s="21">
        <v>9.4488621719421878E-2</v>
      </c>
      <c r="AK187" s="20">
        <v>0.15729910701513292</v>
      </c>
      <c r="AL187" s="21">
        <v>1.7270473587897517</v>
      </c>
      <c r="AM187" s="20">
        <v>1.9941520929336547</v>
      </c>
      <c r="AN187" s="21"/>
      <c r="AO187" s="20"/>
      <c r="AP187" s="23"/>
    </row>
    <row r="188" spans="1:42" x14ac:dyDescent="0.25">
      <c r="A188" s="16" t="s">
        <v>187</v>
      </c>
      <c r="B188" s="21"/>
      <c r="D188" s="5">
        <v>3388.6460802591891</v>
      </c>
      <c r="E188" s="20">
        <v>1373.3321111773773</v>
      </c>
      <c r="F188" s="5"/>
      <c r="G188" s="5"/>
      <c r="H188" s="5">
        <v>17305.713652054754</v>
      </c>
      <c r="I188" s="20">
        <v>7239.6771675174277</v>
      </c>
      <c r="J188" s="5">
        <v>7.2249952637556811</v>
      </c>
      <c r="K188" s="20">
        <v>7.4298938727428059</v>
      </c>
      <c r="L188" s="21"/>
      <c r="M188" s="5"/>
      <c r="N188" s="5"/>
      <c r="O188" s="5">
        <v>12387.025629055861</v>
      </c>
      <c r="P188" s="5">
        <v>14084.341278378179</v>
      </c>
      <c r="Q188" s="5">
        <v>21371.8949442142</v>
      </c>
      <c r="R188" s="5">
        <v>21544.496417341205</v>
      </c>
      <c r="S188" s="20">
        <v>7239.6771675174277</v>
      </c>
      <c r="T188" s="21"/>
      <c r="U188" s="5"/>
      <c r="V188" s="5">
        <v>2.2190688670772563E-2</v>
      </c>
      <c r="W188" s="20">
        <v>-0.11411800995799004</v>
      </c>
      <c r="X188" s="21"/>
      <c r="Y188" s="5"/>
      <c r="Z188" s="5">
        <v>-1.774111314626581</v>
      </c>
      <c r="AA188" s="20">
        <v>-2.8872114136101028</v>
      </c>
      <c r="AB188" s="21"/>
      <c r="AC188" s="5"/>
      <c r="AD188" s="5">
        <v>17.409071999999998</v>
      </c>
      <c r="AE188" s="20">
        <v>29.161921999999997</v>
      </c>
      <c r="AF188" s="21"/>
      <c r="AG188" s="5"/>
      <c r="AH188" s="5">
        <v>2.2774415554192902</v>
      </c>
      <c r="AI188" s="20">
        <v>1.6644723086334527</v>
      </c>
      <c r="AJ188" s="21">
        <v>5.3301487118005753E-2</v>
      </c>
      <c r="AK188" s="20">
        <v>0.12979486993243616</v>
      </c>
      <c r="AL188" s="21">
        <v>1.0941067536671956</v>
      </c>
      <c r="AM188" s="20">
        <v>1.3177407710782942</v>
      </c>
      <c r="AN188" s="21"/>
      <c r="AO188" s="20"/>
      <c r="AP188" s="23"/>
    </row>
    <row r="189" spans="1:42" x14ac:dyDescent="0.25">
      <c r="A189" s="16" t="s">
        <v>188</v>
      </c>
      <c r="B189" s="21">
        <v>7961.8987737738689</v>
      </c>
      <c r="C189" s="5">
        <v>11446.67421058734</v>
      </c>
      <c r="D189" s="5">
        <v>10114.043254105814</v>
      </c>
      <c r="E189" s="20">
        <v>12513.365960094108</v>
      </c>
      <c r="F189" s="5">
        <v>18791.264568733994</v>
      </c>
      <c r="G189" s="5">
        <v>38488.109761418978</v>
      </c>
      <c r="H189" s="5">
        <v>32874.100490949109</v>
      </c>
      <c r="I189" s="20">
        <v>39305.501884204954</v>
      </c>
      <c r="J189" s="5">
        <v>9.4345526288286692</v>
      </c>
      <c r="K189" s="20">
        <v>9.2706832939979904</v>
      </c>
      <c r="L189" s="21">
        <v>14316.741328347638</v>
      </c>
      <c r="M189" s="5">
        <v>28480.219094647538</v>
      </c>
      <c r="N189" s="5">
        <v>29525.073037135422</v>
      </c>
      <c r="O189" s="5">
        <v>34219.720345289745</v>
      </c>
      <c r="P189" s="5">
        <v>32739.257695455533</v>
      </c>
      <c r="Q189" s="5">
        <v>38687.249491454313</v>
      </c>
      <c r="R189" s="5">
        <v>40653.789613181922</v>
      </c>
      <c r="S189" s="20">
        <v>39305.501884204954</v>
      </c>
      <c r="T189" s="21">
        <v>3.6862118129930899E-2</v>
      </c>
      <c r="U189" s="5">
        <v>7.7966717369528649E-3</v>
      </c>
      <c r="V189" s="5">
        <v>8.8247726393424486E-3</v>
      </c>
      <c r="W189" s="20">
        <v>-3.7404925234376663E-3</v>
      </c>
      <c r="X189" s="21">
        <v>-0.96817511861511163</v>
      </c>
      <c r="Y189" s="5">
        <v>-0.60716066491510223</v>
      </c>
      <c r="Z189" s="5">
        <v>-1.1324629018768899</v>
      </c>
      <c r="AA189" s="20">
        <v>-1.1954235227615526</v>
      </c>
      <c r="AB189" s="21">
        <v>16.903383862818046</v>
      </c>
      <c r="AC189" s="5">
        <v>28.556768999999999</v>
      </c>
      <c r="AD189" s="5">
        <v>44.967707999999995</v>
      </c>
      <c r="AE189" s="20">
        <v>58.55827</v>
      </c>
      <c r="AF189" s="21">
        <v>3.9490950315257258</v>
      </c>
      <c r="AG189" s="5">
        <v>4.3828332431329331</v>
      </c>
      <c r="AH189" s="5">
        <v>4.3198891619748032</v>
      </c>
      <c r="AI189" s="20">
        <v>4.5711881833965391</v>
      </c>
      <c r="AJ189" s="21">
        <v>0.20180833448724048</v>
      </c>
      <c r="AK189" s="20">
        <v>0.19698439737161</v>
      </c>
      <c r="AL189" s="21">
        <v>1.8707887864694364</v>
      </c>
      <c r="AM189" s="20">
        <v>2.0720297038555144</v>
      </c>
      <c r="AN189" s="21">
        <v>5.9993587097686429E-3</v>
      </c>
      <c r="AO189" s="20">
        <v>7.6926552100700096E-3</v>
      </c>
      <c r="AP189" s="23">
        <v>6.3572727272727274</v>
      </c>
    </row>
    <row r="190" spans="1:42" x14ac:dyDescent="0.25">
      <c r="A190" s="16" t="s">
        <v>189</v>
      </c>
      <c r="B190" s="21">
        <v>2397.2810906504606</v>
      </c>
      <c r="C190" s="5">
        <v>2448.2962112781056</v>
      </c>
      <c r="D190" s="5">
        <v>1807.5974663818279</v>
      </c>
      <c r="E190" s="20">
        <v>3150.9647854854957</v>
      </c>
      <c r="F190" s="5">
        <v>7368.3751302936689</v>
      </c>
      <c r="G190" s="5">
        <v>8218.0969696861939</v>
      </c>
      <c r="H190" s="5">
        <v>6629.9661483231494</v>
      </c>
      <c r="I190" s="20">
        <v>10770.268937938732</v>
      </c>
      <c r="J190" s="5">
        <v>8.0554639660317022</v>
      </c>
      <c r="K190" s="20">
        <v>7.6781552487421401</v>
      </c>
      <c r="L190" s="21"/>
      <c r="M190" s="5">
        <v>9939.062749768249</v>
      </c>
      <c r="N190" s="5">
        <v>9700.2585312482861</v>
      </c>
      <c r="O190" s="5">
        <v>7000.8572453798761</v>
      </c>
      <c r="P190" s="5">
        <v>6820.3311708944129</v>
      </c>
      <c r="Q190" s="5">
        <v>9741.9927028095444</v>
      </c>
      <c r="R190" s="5">
        <v>10423.739948759092</v>
      </c>
      <c r="S190" s="20">
        <v>10770.268937938732</v>
      </c>
      <c r="T190" s="21"/>
      <c r="U190" s="5">
        <v>-1.7017741169426115E-2</v>
      </c>
      <c r="V190" s="5">
        <v>1.8942311554582147E-2</v>
      </c>
      <c r="W190" s="20">
        <v>3.6403399702304995E-3</v>
      </c>
      <c r="X190" s="21">
        <v>-1.9043700187620638</v>
      </c>
      <c r="Y190" s="5">
        <v>-2.1511713510816439</v>
      </c>
      <c r="Z190" s="5">
        <v>-2.7335483321573202</v>
      </c>
      <c r="AA190" s="20">
        <v>-2.4899985670101783</v>
      </c>
      <c r="AB190" s="21">
        <v>3.1984770027195757</v>
      </c>
      <c r="AC190" s="5">
        <v>5.8518249999999998</v>
      </c>
      <c r="AD190" s="5">
        <v>10.415944</v>
      </c>
      <c r="AE190" s="20">
        <v>17.86103</v>
      </c>
      <c r="AF190" s="21">
        <v>1.0839236663691829</v>
      </c>
      <c r="AG190" s="5">
        <v>1.2553859535364125</v>
      </c>
      <c r="AH190" s="5">
        <v>1.1353559565113605</v>
      </c>
      <c r="AI190" s="20">
        <v>2.0046984382907604</v>
      </c>
      <c r="AJ190" s="21">
        <v>6.7416853021557741E-2</v>
      </c>
      <c r="AK190" s="20">
        <v>0.14057653378695251</v>
      </c>
      <c r="AL190" s="21">
        <v>1.646238757342827</v>
      </c>
      <c r="AM190" s="20">
        <v>1.8588119427363077</v>
      </c>
      <c r="AN190" s="21">
        <v>-7.0335633759598393E-3</v>
      </c>
      <c r="AO190" s="20">
        <v>4.644199678935923E-3</v>
      </c>
      <c r="AP190" s="23"/>
    </row>
    <row r="191" spans="1:42" x14ac:dyDescent="0.25">
      <c r="A191" s="24" t="s">
        <v>190</v>
      </c>
      <c r="B191" s="25">
        <v>1515.3745919920113</v>
      </c>
      <c r="C191" s="26">
        <v>1818.4677411082005</v>
      </c>
      <c r="D191" s="26">
        <v>1833.7958424697536</v>
      </c>
      <c r="E191" s="27">
        <v>2914.8452912190996</v>
      </c>
      <c r="F191" s="26">
        <v>3365.7852074342877</v>
      </c>
      <c r="G191" s="26">
        <v>4292.5430415763703</v>
      </c>
      <c r="H191" s="26">
        <v>4300.9590368930576</v>
      </c>
      <c r="I191" s="27">
        <v>6249.3295374460413</v>
      </c>
      <c r="J191" s="26">
        <v>7.9775720240379373</v>
      </c>
      <c r="K191" s="27">
        <v>8.0070774663283366</v>
      </c>
      <c r="L191" s="25"/>
      <c r="M191" s="26">
        <v>3793.6448670135037</v>
      </c>
      <c r="N191" s="26">
        <v>4532.5368704602079</v>
      </c>
      <c r="O191" s="26">
        <v>4372.1572983439055</v>
      </c>
      <c r="P191" s="26">
        <v>4537.7700652172143</v>
      </c>
      <c r="Q191" s="26">
        <v>4363.5644867536539</v>
      </c>
      <c r="R191" s="26">
        <v>5156.6256272537939</v>
      </c>
      <c r="S191" s="27">
        <v>6249.3295374460413</v>
      </c>
      <c r="T191" s="25"/>
      <c r="U191" s="26">
        <v>-1.8942693950920741E-3</v>
      </c>
      <c r="V191" s="26">
        <v>-2.0582184384323465E-3</v>
      </c>
      <c r="W191" s="27">
        <v>2.158428280379554E-2</v>
      </c>
      <c r="X191" s="25">
        <v>-2.687905948543817</v>
      </c>
      <c r="Y191" s="26">
        <v>-2.8006306802456447</v>
      </c>
      <c r="Z191" s="26">
        <v>-3.1663100008412348</v>
      </c>
      <c r="AA191" s="27">
        <v>-3.0343138449062477</v>
      </c>
      <c r="AB191" s="25">
        <v>3.8471124150145002</v>
      </c>
      <c r="AC191" s="26">
        <v>7.4086239999999997</v>
      </c>
      <c r="AD191" s="26">
        <v>11.881477</v>
      </c>
      <c r="AE191" s="27">
        <v>14.645467999999999</v>
      </c>
      <c r="AF191" s="25">
        <v>0.80989919889881157</v>
      </c>
      <c r="AG191" s="26">
        <v>1.1938789895220383</v>
      </c>
      <c r="AH191" s="26">
        <v>1.2813883327675979</v>
      </c>
      <c r="AI191" s="27">
        <v>1.7283161878070443</v>
      </c>
      <c r="AJ191" s="25">
        <v>0.15259015469289408</v>
      </c>
      <c r="AK191" s="27">
        <v>0.15764392822359999</v>
      </c>
      <c r="AL191" s="25">
        <v>1.6060577950826505</v>
      </c>
      <c r="AM191" s="27">
        <v>1.8592473069826763</v>
      </c>
      <c r="AN191" s="25">
        <v>4.7795202835108075E-3</v>
      </c>
      <c r="AO191" s="27">
        <v>1.1149049846390202E-2</v>
      </c>
      <c r="AP191" s="28">
        <v>5.0463636363636368</v>
      </c>
    </row>
  </sheetData>
  <mergeCells count="13">
    <mergeCell ref="AF7:AI7"/>
    <mergeCell ref="AJ7:AK7"/>
    <mergeCell ref="AL7:AM7"/>
    <mergeCell ref="AN7:AO7"/>
    <mergeCell ref="D2:E2"/>
    <mergeCell ref="B2:C2"/>
    <mergeCell ref="AB2:AE2"/>
    <mergeCell ref="B7:E7"/>
    <mergeCell ref="F7:I7"/>
    <mergeCell ref="L7:S7"/>
    <mergeCell ref="T7:W7"/>
    <mergeCell ref="X7:AA7"/>
    <mergeCell ref="AB7:AE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471B-E4E5-D345-A9C6-A21A3E874546}">
  <dimension ref="A1:J68"/>
  <sheetViews>
    <sheetView showGridLines="0" tabSelected="1" zoomScale="115" zoomScaleNormal="115" workbookViewId="0">
      <selection activeCell="I5" sqref="I5"/>
    </sheetView>
  </sheetViews>
  <sheetFormatPr baseColWidth="10" defaultColWidth="10.77734375" defaultRowHeight="13.8" x14ac:dyDescent="0.25"/>
  <cols>
    <col min="1" max="1" width="10.77734375" style="4"/>
    <col min="2" max="2" width="12.109375" style="5" bestFit="1" customWidth="1"/>
    <col min="3" max="3" width="15.109375" style="5" bestFit="1" customWidth="1"/>
    <col min="4" max="5" width="12.109375" style="5" bestFit="1" customWidth="1"/>
    <col min="6" max="6" width="17.109375" style="5" bestFit="1" customWidth="1"/>
    <col min="7" max="9" width="12.109375" style="5" bestFit="1" customWidth="1"/>
    <col min="10" max="10" width="10.77734375" style="5"/>
    <col min="11" max="16384" width="10.77734375" style="4"/>
  </cols>
  <sheetData>
    <row r="1" spans="1:9" s="5" customFormat="1" x14ac:dyDescent="0.25">
      <c r="A1" s="40" t="s">
        <v>206</v>
      </c>
      <c r="B1" s="41"/>
      <c r="C1" s="2" t="s">
        <v>0</v>
      </c>
      <c r="D1" s="2" t="s">
        <v>1</v>
      </c>
    </row>
    <row r="2" spans="1:9" x14ac:dyDescent="0.25">
      <c r="B2" s="5" t="s">
        <v>192</v>
      </c>
    </row>
    <row r="4" spans="1:9" s="5" customFormat="1" x14ac:dyDescent="0.25">
      <c r="A4" s="42" t="s">
        <v>205</v>
      </c>
      <c r="B4" s="44" t="s">
        <v>207</v>
      </c>
      <c r="C4" s="44"/>
      <c r="D4" s="44"/>
      <c r="E4" s="44"/>
      <c r="F4" s="44"/>
      <c r="G4" s="44"/>
      <c r="H4" s="44"/>
      <c r="I4" s="44"/>
    </row>
    <row r="5" spans="1:9" s="5" customFormat="1" x14ac:dyDescent="0.25">
      <c r="A5" s="43"/>
      <c r="B5" s="30" t="s">
        <v>181</v>
      </c>
      <c r="C5" s="30" t="s">
        <v>69</v>
      </c>
      <c r="D5" s="30" t="s">
        <v>62</v>
      </c>
      <c r="E5" s="30" t="s">
        <v>32</v>
      </c>
      <c r="F5" s="30" t="s">
        <v>101</v>
      </c>
      <c r="G5" s="30" t="s">
        <v>141</v>
      </c>
      <c r="H5" s="30" t="s">
        <v>40</v>
      </c>
      <c r="I5" s="31" t="s">
        <v>41</v>
      </c>
    </row>
    <row r="6" spans="1:9" s="5" customFormat="1" x14ac:dyDescent="0.25">
      <c r="A6" s="32">
        <v>1960</v>
      </c>
      <c r="B6" s="5">
        <v>9.8531941895010942</v>
      </c>
      <c r="C6" s="5">
        <v>9.6122958773607081</v>
      </c>
      <c r="D6" s="5">
        <v>9.057158693376719</v>
      </c>
      <c r="E6" s="5">
        <v>8.295943790712851</v>
      </c>
      <c r="F6" s="5">
        <v>7.4026813442852371</v>
      </c>
      <c r="G6" s="5">
        <v>8.5247593915746087</v>
      </c>
      <c r="H6" s="5">
        <v>8.6858115068279496</v>
      </c>
      <c r="I6" s="20">
        <v>6.9573481396444414</v>
      </c>
    </row>
    <row r="7" spans="1:9" s="5" customFormat="1" x14ac:dyDescent="0.25">
      <c r="A7" s="32">
        <f>+A6+1</f>
        <v>1961</v>
      </c>
      <c r="B7" s="5">
        <v>9.8618374943018399</v>
      </c>
      <c r="C7" s="5">
        <v>9.6253378377852687</v>
      </c>
      <c r="D7" s="5">
        <v>9.1695209648046863</v>
      </c>
      <c r="E7" s="5">
        <v>8.3982280398440423</v>
      </c>
      <c r="F7" s="5">
        <v>7.4138631426659751</v>
      </c>
      <c r="G7" s="5">
        <v>8.5675348863458769</v>
      </c>
      <c r="H7" s="5">
        <v>8.7083395416344622</v>
      </c>
      <c r="I7" s="20">
        <v>6.7551212403735832</v>
      </c>
    </row>
    <row r="8" spans="1:9" s="5" customFormat="1" x14ac:dyDescent="0.25">
      <c r="A8" s="32">
        <f t="shared" ref="A8:A65" si="0">+A7+1</f>
        <v>1962</v>
      </c>
      <c r="B8" s="5">
        <v>9.9058247902805459</v>
      </c>
      <c r="C8" s="5">
        <v>9.6336431789869756</v>
      </c>
      <c r="D8" s="5">
        <v>9.2630071756622314</v>
      </c>
      <c r="E8" s="5">
        <v>8.419217821988525</v>
      </c>
      <c r="F8" s="5">
        <v>7.4058323943338555</v>
      </c>
      <c r="G8" s="5">
        <v>8.6189506588315865</v>
      </c>
      <c r="H8" s="5">
        <v>8.7293444521917607</v>
      </c>
      <c r="I8" s="20">
        <v>6.7993493299145467</v>
      </c>
    </row>
    <row r="9" spans="1:9" s="5" customFormat="1" x14ac:dyDescent="0.25">
      <c r="A9" s="32">
        <f t="shared" si="0"/>
        <v>1963</v>
      </c>
      <c r="B9" s="5">
        <v>9.9340517884467658</v>
      </c>
      <c r="C9" s="5">
        <v>9.6653616563151239</v>
      </c>
      <c r="D9" s="5">
        <v>9.3499910758531701</v>
      </c>
      <c r="E9" s="5">
        <v>8.452179266395035</v>
      </c>
      <c r="F9" s="5">
        <v>7.4513646759368948</v>
      </c>
      <c r="G9" s="5">
        <v>8.6262567407193878</v>
      </c>
      <c r="H9" s="5">
        <v>8.7677238732885829</v>
      </c>
      <c r="I9" s="20">
        <v>6.9036649966373744</v>
      </c>
    </row>
    <row r="10" spans="1:9" s="5" customFormat="1" x14ac:dyDescent="0.25">
      <c r="A10" s="32">
        <f t="shared" si="0"/>
        <v>1964</v>
      </c>
      <c r="B10" s="5">
        <v>9.9762302476956055</v>
      </c>
      <c r="C10" s="5">
        <v>9.7131808029307223</v>
      </c>
      <c r="D10" s="5">
        <v>9.3926489471810832</v>
      </c>
      <c r="E10" s="5">
        <v>8.463397835782132</v>
      </c>
      <c r="F10" s="5">
        <v>7.4994262633771864</v>
      </c>
      <c r="G10" s="5">
        <v>8.6612580134769193</v>
      </c>
      <c r="H10" s="5">
        <v>8.7681790289834094</v>
      </c>
      <c r="I10" s="20">
        <v>7.0020843565445094</v>
      </c>
    </row>
    <row r="11" spans="1:9" s="5" customFormat="1" x14ac:dyDescent="0.25">
      <c r="A11" s="32">
        <f t="shared" si="0"/>
        <v>1965</v>
      </c>
      <c r="B11" s="5">
        <v>10.02670083189332</v>
      </c>
      <c r="C11" s="5">
        <v>9.7295430317900742</v>
      </c>
      <c r="D11" s="5">
        <v>9.4512019200823048</v>
      </c>
      <c r="E11" s="5">
        <v>8.5011444409293571</v>
      </c>
      <c r="F11" s="5">
        <v>7.5228488844537349</v>
      </c>
      <c r="G11" s="5">
        <v>8.6807799296025561</v>
      </c>
      <c r="H11" s="5">
        <v>8.7557858426400959</v>
      </c>
      <c r="I11" s="20">
        <v>7.0799365857438517</v>
      </c>
    </row>
    <row r="12" spans="1:9" s="5" customFormat="1" x14ac:dyDescent="0.25">
      <c r="A12" s="32">
        <f t="shared" si="0"/>
        <v>1966</v>
      </c>
      <c r="B12" s="5">
        <v>10.079003268569894</v>
      </c>
      <c r="C12" s="5">
        <v>9.7434597329154062</v>
      </c>
      <c r="D12" s="5">
        <v>9.5148903354729875</v>
      </c>
      <c r="E12" s="5">
        <v>8.5107892276725661</v>
      </c>
      <c r="F12" s="5">
        <v>7.6057374955067241</v>
      </c>
      <c r="G12" s="5">
        <v>8.7331723056716637</v>
      </c>
      <c r="H12" s="5">
        <v>8.840675132349249</v>
      </c>
      <c r="I12" s="20">
        <v>7.0838379782481882</v>
      </c>
    </row>
    <row r="13" spans="1:9" s="5" customFormat="1" x14ac:dyDescent="0.25">
      <c r="A13" s="32">
        <f t="shared" si="0"/>
        <v>1967</v>
      </c>
      <c r="B13" s="5">
        <v>10.095181265595974</v>
      </c>
      <c r="C13" s="5">
        <v>9.7597415504522527</v>
      </c>
      <c r="D13" s="5">
        <v>9.5424185373413675</v>
      </c>
      <c r="E13" s="5">
        <v>8.5378291995134532</v>
      </c>
      <c r="F13" s="5">
        <v>7.6366079638146136</v>
      </c>
      <c r="G13" s="5">
        <v>8.7422682572593118</v>
      </c>
      <c r="H13" s="5">
        <v>8.8524575328963024</v>
      </c>
      <c r="I13" s="20">
        <v>7.0622975722536463</v>
      </c>
    </row>
    <row r="14" spans="1:9" s="5" customFormat="1" x14ac:dyDescent="0.25">
      <c r="A14" s="32">
        <f t="shared" si="0"/>
        <v>1968</v>
      </c>
      <c r="B14" s="5">
        <v>10.133120490332557</v>
      </c>
      <c r="C14" s="5">
        <v>9.8243129553625135</v>
      </c>
      <c r="D14" s="5">
        <v>9.5912394042893876</v>
      </c>
      <c r="E14" s="5">
        <v>8.6157775730275716</v>
      </c>
      <c r="F14" s="5">
        <v>7.7143712978453873</v>
      </c>
      <c r="G14" s="5">
        <v>8.7178676057540798</v>
      </c>
      <c r="H14" s="5">
        <v>8.8676597485344466</v>
      </c>
      <c r="I14" s="20">
        <v>7.0084732682922244</v>
      </c>
    </row>
    <row r="15" spans="1:9" s="5" customFormat="1" x14ac:dyDescent="0.25">
      <c r="A15" s="32">
        <f t="shared" si="0"/>
        <v>1969</v>
      </c>
      <c r="B15" s="5">
        <v>10.154272225567359</v>
      </c>
      <c r="C15" s="5">
        <v>9.8110902603374814</v>
      </c>
      <c r="D15" s="5">
        <v>9.6720580251473933</v>
      </c>
      <c r="E15" s="5">
        <v>8.6502410441332067</v>
      </c>
      <c r="F15" s="5">
        <v>7.825630458647578</v>
      </c>
      <c r="G15" s="5">
        <v>8.7269117191450984</v>
      </c>
      <c r="H15" s="5">
        <v>8.8858308205398568</v>
      </c>
      <c r="I15" s="20">
        <v>7.0761403297416434</v>
      </c>
    </row>
    <row r="16" spans="1:9" s="5" customFormat="1" x14ac:dyDescent="0.25">
      <c r="A16" s="32">
        <f t="shared" si="0"/>
        <v>1970</v>
      </c>
      <c r="B16" s="5">
        <v>10.144636040742125</v>
      </c>
      <c r="C16" s="5">
        <v>9.8283317755812831</v>
      </c>
      <c r="D16" s="5">
        <v>9.7010565570707197</v>
      </c>
      <c r="E16" s="5">
        <v>8.7266831229206918</v>
      </c>
      <c r="F16" s="5">
        <v>7.8845493503742814</v>
      </c>
      <c r="G16" s="5">
        <v>8.7558323681203447</v>
      </c>
      <c r="H16" s="5">
        <v>8.8890092450520459</v>
      </c>
      <c r="I16" s="20">
        <v>7.1788071557731694</v>
      </c>
    </row>
    <row r="17" spans="1:9" s="5" customFormat="1" x14ac:dyDescent="0.25">
      <c r="A17" s="32">
        <f t="shared" si="0"/>
        <v>1971</v>
      </c>
      <c r="B17" s="5">
        <v>10.168149805017162</v>
      </c>
      <c r="C17" s="5">
        <v>9.8596340566187912</v>
      </c>
      <c r="D17" s="5">
        <v>9.7352419063372722</v>
      </c>
      <c r="E17" s="5">
        <v>8.8094927884652297</v>
      </c>
      <c r="F17" s="5">
        <v>7.9646650582496168</v>
      </c>
      <c r="G17" s="5">
        <v>8.7731219855135425</v>
      </c>
      <c r="H17" s="5">
        <v>8.9585946655565092</v>
      </c>
      <c r="I17" s="20">
        <v>7.2392616807407233</v>
      </c>
    </row>
    <row r="18" spans="1:9" s="5" customFormat="1" x14ac:dyDescent="0.25">
      <c r="A18" s="32">
        <f t="shared" si="0"/>
        <v>1972</v>
      </c>
      <c r="B18" s="5">
        <v>10.210521169336898</v>
      </c>
      <c r="C18" s="5">
        <v>9.8993644767295805</v>
      </c>
      <c r="D18" s="5">
        <v>9.8020764971634176</v>
      </c>
      <c r="E18" s="5">
        <v>8.8981997232621026</v>
      </c>
      <c r="F18" s="5">
        <v>8.0145587081928014</v>
      </c>
      <c r="G18" s="5">
        <v>8.7798193614156119</v>
      </c>
      <c r="H18" s="5">
        <v>8.9303310159060203</v>
      </c>
      <c r="I18" s="20">
        <v>7.2076027248579617</v>
      </c>
    </row>
    <row r="19" spans="1:9" s="5" customFormat="1" x14ac:dyDescent="0.25">
      <c r="A19" s="32">
        <f t="shared" si="0"/>
        <v>1973</v>
      </c>
      <c r="B19" s="5">
        <v>10.25653103215906</v>
      </c>
      <c r="C19" s="5">
        <v>9.9605286085962135</v>
      </c>
      <c r="D19" s="5">
        <v>9.8654555801352135</v>
      </c>
      <c r="E19" s="5">
        <v>9.0052141740486764</v>
      </c>
      <c r="F19" s="5">
        <v>8.1342939593277812</v>
      </c>
      <c r="G19" s="5">
        <v>8.81337851014462</v>
      </c>
      <c r="H19" s="5">
        <v>8.8571507126495916</v>
      </c>
      <c r="I19" s="20">
        <v>7.2569636530697608</v>
      </c>
    </row>
    <row r="20" spans="1:9" s="5" customFormat="1" x14ac:dyDescent="0.25">
      <c r="A20" s="32">
        <f t="shared" si="0"/>
        <v>1974</v>
      </c>
      <c r="B20" s="5">
        <v>10.242153477734341</v>
      </c>
      <c r="C20" s="5">
        <v>9.9338398029009074</v>
      </c>
      <c r="D20" s="5">
        <v>9.9085831905511821</v>
      </c>
      <c r="E20" s="5">
        <v>9.0599185210915714</v>
      </c>
      <c r="F20" s="5">
        <v>8.2069706734105576</v>
      </c>
      <c r="G20" s="5">
        <v>8.8760185821304631</v>
      </c>
      <c r="H20" s="5">
        <v>8.8510979774791689</v>
      </c>
      <c r="I20" s="20">
        <v>7.2655539910980549</v>
      </c>
    </row>
    <row r="21" spans="1:9" s="5" customFormat="1" x14ac:dyDescent="0.25">
      <c r="A21" s="32">
        <f t="shared" si="0"/>
        <v>1975</v>
      </c>
      <c r="B21" s="5">
        <v>10.231080725214525</v>
      </c>
      <c r="C21" s="5">
        <v>9.9179202199037544</v>
      </c>
      <c r="D21" s="5">
        <v>9.9027008476231764</v>
      </c>
      <c r="E21" s="5">
        <v>9.0866373145251913</v>
      </c>
      <c r="F21" s="5">
        <v>8.2654076176203581</v>
      </c>
      <c r="G21" s="5">
        <v>8.891341649714164</v>
      </c>
      <c r="H21" s="5">
        <v>8.697310967736545</v>
      </c>
      <c r="I21" s="20">
        <v>7.31484475829647</v>
      </c>
    </row>
    <row r="22" spans="1:9" s="5" customFormat="1" x14ac:dyDescent="0.25">
      <c r="A22" s="32">
        <f t="shared" si="0"/>
        <v>1976</v>
      </c>
      <c r="B22" s="5">
        <v>10.274449596562825</v>
      </c>
      <c r="C22" s="5">
        <v>9.9459661335636316</v>
      </c>
      <c r="D22" s="5">
        <v>9.9241855973730217</v>
      </c>
      <c r="E22" s="5">
        <v>9.1605777297907522</v>
      </c>
      <c r="F22" s="5">
        <v>8.3737845422702524</v>
      </c>
      <c r="G22" s="5">
        <v>8.8792337294629728</v>
      </c>
      <c r="H22" s="5">
        <v>8.7164687331816317</v>
      </c>
      <c r="I22" s="20">
        <v>7.2667289049828643</v>
      </c>
    </row>
    <row r="23" spans="1:9" s="5" customFormat="1" x14ac:dyDescent="0.25">
      <c r="A23" s="32">
        <f t="shared" si="0"/>
        <v>1977</v>
      </c>
      <c r="B23" s="5">
        <v>10.310427745883242</v>
      </c>
      <c r="C23" s="5">
        <v>9.9699748231476892</v>
      </c>
      <c r="D23" s="5">
        <v>9.9414822070751754</v>
      </c>
      <c r="E23" s="5">
        <v>9.1849891993145043</v>
      </c>
      <c r="F23" s="5">
        <v>8.4753774298784208</v>
      </c>
      <c r="G23" s="5">
        <v>8.8565616940413534</v>
      </c>
      <c r="H23" s="5">
        <v>8.7951906457428315</v>
      </c>
      <c r="I23" s="20">
        <v>7.3075219726512959</v>
      </c>
    </row>
    <row r="24" spans="1:9" s="5" customFormat="1" x14ac:dyDescent="0.25">
      <c r="A24" s="32">
        <f t="shared" si="0"/>
        <v>1978</v>
      </c>
      <c r="B24" s="5">
        <v>10.354990651327249</v>
      </c>
      <c r="C24" s="5">
        <v>10.01111674182993</v>
      </c>
      <c r="D24" s="5">
        <v>9.9458679536645622</v>
      </c>
      <c r="E24" s="5">
        <v>9.2097982699305518</v>
      </c>
      <c r="F24" s="5">
        <v>8.5652455429347381</v>
      </c>
      <c r="G24" s="5">
        <v>8.8039685152790046</v>
      </c>
      <c r="H24" s="5">
        <v>8.8590438273008303</v>
      </c>
      <c r="I24" s="20">
        <v>7.4026024737776011</v>
      </c>
    </row>
    <row r="25" spans="1:9" s="5" customFormat="1" x14ac:dyDescent="0.25">
      <c r="A25" s="32">
        <f t="shared" si="0"/>
        <v>1979</v>
      </c>
      <c r="B25" s="5">
        <v>10.37680983328379</v>
      </c>
      <c r="C25" s="5">
        <v>10.047935652169018</v>
      </c>
      <c r="D25" s="5">
        <v>9.936974492066172</v>
      </c>
      <c r="E25" s="5">
        <v>9.2515429320500715</v>
      </c>
      <c r="F25" s="5">
        <v>8.6344665917061167</v>
      </c>
      <c r="G25" s="5">
        <v>8.8186179462420142</v>
      </c>
      <c r="H25" s="5">
        <v>8.9237749766312433</v>
      </c>
      <c r="I25" s="20">
        <v>7.4638522544411048</v>
      </c>
    </row>
    <row r="26" spans="1:9" s="5" customFormat="1" x14ac:dyDescent="0.25">
      <c r="A26" s="32">
        <f t="shared" si="0"/>
        <v>1980</v>
      </c>
      <c r="B26" s="5">
        <v>10.364882705280875</v>
      </c>
      <c r="C26" s="5">
        <v>10.027340618660745</v>
      </c>
      <c r="D26" s="5">
        <v>9.9505271076502844</v>
      </c>
      <c r="E26" s="5">
        <v>9.3162236311171469</v>
      </c>
      <c r="F26" s="5">
        <v>8.6037297658259586</v>
      </c>
      <c r="G26" s="5">
        <v>8.8512954930244412</v>
      </c>
      <c r="H26" s="5">
        <v>8.9857187132386613</v>
      </c>
      <c r="I26" s="20">
        <v>7.4980101343181182</v>
      </c>
    </row>
    <row r="27" spans="1:9" s="5" customFormat="1" x14ac:dyDescent="0.25">
      <c r="A27" s="32">
        <f t="shared" si="0"/>
        <v>1981</v>
      </c>
      <c r="B27" s="5">
        <v>10.380575865238985</v>
      </c>
      <c r="C27" s="5">
        <v>10.01922642059488</v>
      </c>
      <c r="D27" s="5">
        <v>9.9419654696719171</v>
      </c>
      <c r="E27" s="5">
        <v>9.2492420779183124</v>
      </c>
      <c r="F27" s="5">
        <v>8.6591605304425094</v>
      </c>
      <c r="G27" s="5">
        <v>8.8806872408339803</v>
      </c>
      <c r="H27" s="5">
        <v>9.0318450752248758</v>
      </c>
      <c r="I27" s="20">
        <v>7.5152013317133548</v>
      </c>
    </row>
    <row r="28" spans="1:9" s="5" customFormat="1" x14ac:dyDescent="0.25">
      <c r="A28" s="32">
        <f t="shared" si="0"/>
        <v>1982</v>
      </c>
      <c r="B28" s="5">
        <v>10.352990580488967</v>
      </c>
      <c r="C28" s="5">
        <v>10.038610818469218</v>
      </c>
      <c r="D28" s="5">
        <v>9.948112178845566</v>
      </c>
      <c r="E28" s="5">
        <v>9.2340893332206377</v>
      </c>
      <c r="F28" s="5">
        <v>8.7245143663450548</v>
      </c>
      <c r="G28" s="5">
        <v>8.8542322038850685</v>
      </c>
      <c r="H28" s="5">
        <v>8.871919092530872</v>
      </c>
      <c r="I28" s="20">
        <v>7.5889988759859204</v>
      </c>
    </row>
    <row r="29" spans="1:9" s="5" customFormat="1" x14ac:dyDescent="0.25">
      <c r="A29" s="32">
        <f t="shared" si="0"/>
        <v>1983</v>
      </c>
      <c r="B29" s="5">
        <v>10.388409843639289</v>
      </c>
      <c r="C29" s="5">
        <v>10.079334210036638</v>
      </c>
      <c r="D29" s="5">
        <v>9.9603435356420018</v>
      </c>
      <c r="E29" s="5">
        <v>9.1812948310511953</v>
      </c>
      <c r="F29" s="5">
        <v>8.8355454046014206</v>
      </c>
      <c r="G29" s="5">
        <v>8.7204863584604055</v>
      </c>
      <c r="H29" s="5">
        <v>8.8296263760436631</v>
      </c>
      <c r="I29" s="20">
        <v>7.6446618620475544</v>
      </c>
    </row>
    <row r="30" spans="1:9" s="5" customFormat="1" x14ac:dyDescent="0.25">
      <c r="A30" s="32">
        <f t="shared" si="0"/>
        <v>1984</v>
      </c>
      <c r="B30" s="5">
        <v>10.448888116687714</v>
      </c>
      <c r="C30" s="5">
        <v>10.100774257535759</v>
      </c>
      <c r="D30" s="5">
        <v>9.9735292938589382</v>
      </c>
      <c r="E30" s="5">
        <v>9.2114694591182182</v>
      </c>
      <c r="F30" s="5">
        <v>8.9221544323207276</v>
      </c>
      <c r="G30" s="5">
        <v>8.7324317189156648</v>
      </c>
      <c r="H30" s="5">
        <v>8.8726242712559458</v>
      </c>
      <c r="I30" s="20">
        <v>7.7328335372515937</v>
      </c>
    </row>
    <row r="31" spans="1:9" s="5" customFormat="1" x14ac:dyDescent="0.25">
      <c r="A31" s="32">
        <f t="shared" si="0"/>
        <v>1985</v>
      </c>
      <c r="B31" s="5">
        <v>10.480368725549583</v>
      </c>
      <c r="C31" s="5">
        <v>10.139981218239885</v>
      </c>
      <c r="D31" s="5">
        <v>9.9926716000243108</v>
      </c>
      <c r="E31" s="5">
        <v>9.2654318709590928</v>
      </c>
      <c r="F31" s="5">
        <v>8.9850902509406385</v>
      </c>
      <c r="G31" s="5">
        <v>8.7296503456855703</v>
      </c>
      <c r="H31" s="5">
        <v>8.8773975102936085</v>
      </c>
      <c r="I31" s="20">
        <v>7.7912342547011475</v>
      </c>
    </row>
    <row r="32" spans="1:9" s="5" customFormat="1" x14ac:dyDescent="0.25">
      <c r="A32" s="32">
        <f t="shared" si="0"/>
        <v>1986</v>
      </c>
      <c r="B32" s="5">
        <v>10.505042270583406</v>
      </c>
      <c r="C32" s="5">
        <v>10.169069599879059</v>
      </c>
      <c r="D32" s="5">
        <v>10.021548547338528</v>
      </c>
      <c r="E32" s="5">
        <v>9.3169199099249731</v>
      </c>
      <c r="F32" s="5">
        <v>9.0811666466432861</v>
      </c>
      <c r="G32" s="5">
        <v>8.7968535489425523</v>
      </c>
      <c r="H32" s="5">
        <v>8.916581441220476</v>
      </c>
      <c r="I32" s="20">
        <v>7.8395889473188465</v>
      </c>
    </row>
    <row r="33" spans="1:9" s="5" customFormat="1" x14ac:dyDescent="0.25">
      <c r="A33" s="32">
        <f t="shared" si="0"/>
        <v>1987</v>
      </c>
      <c r="B33" s="5">
        <v>10.529665528910616</v>
      </c>
      <c r="C33" s="5">
        <v>10.219193275829264</v>
      </c>
      <c r="D33" s="5">
        <v>10.072994490377987</v>
      </c>
      <c r="E33" s="5">
        <v>9.3316629526217696</v>
      </c>
      <c r="F33" s="5">
        <v>9.1907747938914284</v>
      </c>
      <c r="G33" s="5">
        <v>8.8671442288734035</v>
      </c>
      <c r="H33" s="5">
        <v>8.9647283557451303</v>
      </c>
      <c r="I33" s="20">
        <v>7.8992904284149086</v>
      </c>
    </row>
    <row r="34" spans="1:9" s="5" customFormat="1" x14ac:dyDescent="0.25">
      <c r="A34" s="32">
        <f t="shared" si="0"/>
        <v>1988</v>
      </c>
      <c r="B34" s="5">
        <v>10.56116668805503</v>
      </c>
      <c r="C34" s="5">
        <v>10.272211646209476</v>
      </c>
      <c r="D34" s="5">
        <v>10.120523608732713</v>
      </c>
      <c r="E34" s="5">
        <v>9.311830433496727</v>
      </c>
      <c r="F34" s="5">
        <v>9.294441727261626</v>
      </c>
      <c r="G34" s="5">
        <v>8.7458817081746556</v>
      </c>
      <c r="H34" s="5">
        <v>9.0192242782516772</v>
      </c>
      <c r="I34" s="20">
        <v>7.9235282699141036</v>
      </c>
    </row>
    <row r="35" spans="1:9" s="5" customFormat="1" x14ac:dyDescent="0.25">
      <c r="A35" s="32">
        <f t="shared" si="0"/>
        <v>1989</v>
      </c>
      <c r="B35" s="5">
        <v>10.587765614015497</v>
      </c>
      <c r="C35" s="5">
        <v>10.294821646347756</v>
      </c>
      <c r="D35" s="5">
        <v>10.165621205894816</v>
      </c>
      <c r="E35" s="5">
        <v>9.3243117422804325</v>
      </c>
      <c r="F35" s="5">
        <v>9.3532153815872903</v>
      </c>
      <c r="G35" s="5">
        <v>8.5929492547493354</v>
      </c>
      <c r="H35" s="5">
        <v>9.1033209610955588</v>
      </c>
      <c r="I35" s="20">
        <v>7.9092526564608949</v>
      </c>
    </row>
    <row r="36" spans="1:9" s="5" customFormat="1" x14ac:dyDescent="0.25">
      <c r="A36" s="32">
        <f t="shared" si="0"/>
        <v>1990</v>
      </c>
      <c r="B36" s="5">
        <v>10.596906653586906</v>
      </c>
      <c r="C36" s="5">
        <v>10.299326738777927</v>
      </c>
      <c r="D36" s="5">
        <v>10.20059365752345</v>
      </c>
      <c r="E36" s="5">
        <v>9.2617220590348239</v>
      </c>
      <c r="F36" s="5">
        <v>9.4374075349408564</v>
      </c>
      <c r="G36" s="5">
        <v>8.5209055989975386</v>
      </c>
      <c r="H36" s="5">
        <v>9.1232344415208306</v>
      </c>
      <c r="I36" s="20">
        <v>7.8970581698375124</v>
      </c>
    </row>
    <row r="37" spans="1:9" s="5" customFormat="1" x14ac:dyDescent="0.25">
      <c r="A37" s="32">
        <f t="shared" si="0"/>
        <v>1991</v>
      </c>
      <c r="B37" s="5">
        <v>10.58627441600119</v>
      </c>
      <c r="C37" s="5">
        <v>10.285500873382331</v>
      </c>
      <c r="D37" s="5">
        <v>10.223274935908666</v>
      </c>
      <c r="E37" s="5">
        <v>9.2543752635784138</v>
      </c>
      <c r="F37" s="5">
        <v>9.5292265959819122</v>
      </c>
      <c r="G37" s="5">
        <v>8.5226303276494324</v>
      </c>
      <c r="H37" s="5">
        <v>9.1834325430823736</v>
      </c>
      <c r="I37" s="20">
        <v>7.9253731582649882</v>
      </c>
    </row>
    <row r="38" spans="1:9" s="5" customFormat="1" x14ac:dyDescent="0.25">
      <c r="A38" s="32">
        <f t="shared" si="0"/>
        <v>1992</v>
      </c>
      <c r="B38" s="5">
        <v>10.611308646802804</v>
      </c>
      <c r="C38" s="5">
        <v>10.286797022383311</v>
      </c>
      <c r="D38" s="5">
        <v>10.229684061281375</v>
      </c>
      <c r="E38" s="5">
        <v>9.227894494244163</v>
      </c>
      <c r="F38" s="5">
        <v>9.5784742548459647</v>
      </c>
      <c r="G38" s="5">
        <v>8.4976694548108451</v>
      </c>
      <c r="H38" s="5">
        <v>9.2827374698759986</v>
      </c>
      <c r="I38" s="20">
        <v>7.9885329899181023</v>
      </c>
    </row>
    <row r="39" spans="1:9" s="5" customFormat="1" x14ac:dyDescent="0.25">
      <c r="A39" s="32">
        <f t="shared" si="0"/>
        <v>1993</v>
      </c>
      <c r="B39" s="5">
        <v>10.628624036446258</v>
      </c>
      <c r="C39" s="5">
        <v>10.30867426487786</v>
      </c>
      <c r="D39" s="5">
        <v>10.216202750195931</v>
      </c>
      <c r="E39" s="5">
        <v>9.2584748114849535</v>
      </c>
      <c r="F39" s="5">
        <v>9.6339461265195521</v>
      </c>
      <c r="G39" s="5">
        <v>8.52974373934528</v>
      </c>
      <c r="H39" s="5">
        <v>9.3339926313093802</v>
      </c>
      <c r="I39" s="20">
        <v>8.0761456196648513</v>
      </c>
    </row>
    <row r="40" spans="1:9" s="5" customFormat="1" x14ac:dyDescent="0.25">
      <c r="A40" s="32">
        <f t="shared" si="0"/>
        <v>1994</v>
      </c>
      <c r="B40" s="5">
        <v>10.657737755487538</v>
      </c>
      <c r="C40" s="5">
        <v>10.343620834045693</v>
      </c>
      <c r="D40" s="5">
        <v>10.236564460866044</v>
      </c>
      <c r="E40" s="5">
        <v>9.2990114924086562</v>
      </c>
      <c r="F40" s="5">
        <v>9.711704519093054</v>
      </c>
      <c r="G40" s="5">
        <v>8.6270621743574729</v>
      </c>
      <c r="H40" s="5">
        <v>9.3737519198870292</v>
      </c>
      <c r="I40" s="20">
        <v>8.1490662069753679</v>
      </c>
    </row>
    <row r="41" spans="1:9" s="5" customFormat="1" x14ac:dyDescent="0.25">
      <c r="A41" s="32">
        <f t="shared" si="0"/>
        <v>1995</v>
      </c>
      <c r="B41" s="5">
        <v>10.6731438388064</v>
      </c>
      <c r="C41" s="5">
        <v>10.365699511392805</v>
      </c>
      <c r="D41" s="5">
        <v>10.26056011850514</v>
      </c>
      <c r="E41" s="5">
        <v>9.3242826548330466</v>
      </c>
      <c r="F41" s="5">
        <v>9.7930187895800351</v>
      </c>
      <c r="G41" s="5">
        <v>8.6799596811316757</v>
      </c>
      <c r="H41" s="5">
        <v>9.4597212547204172</v>
      </c>
      <c r="I41" s="20">
        <v>8.2302471817502845</v>
      </c>
    </row>
    <row r="42" spans="1:9" s="5" customFormat="1" x14ac:dyDescent="0.25">
      <c r="A42" s="32">
        <f t="shared" si="0"/>
        <v>1996</v>
      </c>
      <c r="B42" s="5">
        <v>10.698286035941475</v>
      </c>
      <c r="C42" s="5">
        <v>10.387189060390952</v>
      </c>
      <c r="D42" s="5">
        <v>10.283767581221161</v>
      </c>
      <c r="E42" s="5">
        <v>9.3296715559986794</v>
      </c>
      <c r="F42" s="5">
        <v>9.8588951694592097</v>
      </c>
      <c r="G42" s="5">
        <v>8.6890266384649362</v>
      </c>
      <c r="H42" s="5">
        <v>9.5169795558792405</v>
      </c>
      <c r="I42" s="20">
        <v>8.2908203028200163</v>
      </c>
    </row>
    <row r="43" spans="1:9" s="5" customFormat="1" x14ac:dyDescent="0.25">
      <c r="A43" s="32">
        <f t="shared" si="0"/>
        <v>1997</v>
      </c>
      <c r="B43" s="5">
        <v>10.729285166872293</v>
      </c>
      <c r="C43" s="5">
        <v>10.432415377984432</v>
      </c>
      <c r="D43" s="5">
        <v>10.316963772368009</v>
      </c>
      <c r="E43" s="5">
        <v>9.3472297653414547</v>
      </c>
      <c r="F43" s="5">
        <v>9.9090914651876432</v>
      </c>
      <c r="G43" s="5">
        <v>8.7334851812614112</v>
      </c>
      <c r="H43" s="5">
        <v>9.5674056053155834</v>
      </c>
      <c r="I43" s="20">
        <v>8.3379723378300685</v>
      </c>
    </row>
    <row r="44" spans="1:9" s="5" customFormat="1" x14ac:dyDescent="0.25">
      <c r="A44" s="32">
        <f t="shared" si="0"/>
        <v>1998</v>
      </c>
      <c r="B44" s="5">
        <v>10.760464526866642</v>
      </c>
      <c r="C44" s="5">
        <v>10.465352518063558</v>
      </c>
      <c r="D44" s="5">
        <v>10.355812177491448</v>
      </c>
      <c r="E44" s="5">
        <v>9.3322936066460596</v>
      </c>
      <c r="F44" s="5">
        <v>9.8472846328957147</v>
      </c>
      <c r="G44" s="5">
        <v>8.7119828266164827</v>
      </c>
      <c r="H44" s="5">
        <v>9.5863344389981293</v>
      </c>
      <c r="I44" s="20">
        <v>8.3359506977083235</v>
      </c>
    </row>
    <row r="45" spans="1:9" s="5" customFormat="1" x14ac:dyDescent="0.25">
      <c r="A45" s="32">
        <f t="shared" si="0"/>
        <v>1999</v>
      </c>
      <c r="B45" s="5">
        <v>10.794719197647725</v>
      </c>
      <c r="C45" s="5">
        <v>10.494260620144701</v>
      </c>
      <c r="D45" s="5">
        <v>10.393466634449283</v>
      </c>
      <c r="E45" s="5">
        <v>9.3200199086126503</v>
      </c>
      <c r="F45" s="5">
        <v>9.9473786596809148</v>
      </c>
      <c r="G45" s="5">
        <v>8.7105758535474163</v>
      </c>
      <c r="H45" s="5">
        <v>9.5664163953527748</v>
      </c>
      <c r="I45" s="20">
        <v>8.3776131991676586</v>
      </c>
    </row>
    <row r="46" spans="1:9" s="5" customFormat="1" x14ac:dyDescent="0.25">
      <c r="A46" s="32">
        <f t="shared" si="0"/>
        <v>2000</v>
      </c>
      <c r="B46" s="5">
        <v>10.823874484944461</v>
      </c>
      <c r="C46" s="5">
        <v>10.525195227362627</v>
      </c>
      <c r="D46" s="5">
        <v>10.435485403406677</v>
      </c>
      <c r="E46" s="5">
        <v>9.3479389222432143</v>
      </c>
      <c r="F46" s="5">
        <v>10.026438409833258</v>
      </c>
      <c r="G46" s="5">
        <v>8.7226342052894417</v>
      </c>
      <c r="H46" s="5">
        <v>9.598556632516436</v>
      </c>
      <c r="I46" s="20">
        <v>8.4380684634410095</v>
      </c>
    </row>
    <row r="47" spans="1:9" s="5" customFormat="1" x14ac:dyDescent="0.25">
      <c r="A47" s="32">
        <f t="shared" si="0"/>
        <v>2001</v>
      </c>
      <c r="B47" s="5">
        <v>10.823577021339558</v>
      </c>
      <c r="C47" s="5">
        <v>10.548727331461336</v>
      </c>
      <c r="D47" s="5">
        <v>10.462017083599106</v>
      </c>
      <c r="E47" s="5">
        <v>9.3473149794632793</v>
      </c>
      <c r="F47" s="5">
        <v>10.066944226925189</v>
      </c>
      <c r="G47" s="5">
        <v>8.7160510404751665</v>
      </c>
      <c r="H47" s="5">
        <v>9.6205074873228416</v>
      </c>
      <c r="I47" s="20">
        <v>8.4977376778133067</v>
      </c>
    </row>
    <row r="48" spans="1:9" s="5" customFormat="1" x14ac:dyDescent="0.25">
      <c r="A48" s="32">
        <f t="shared" si="0"/>
        <v>2002</v>
      </c>
      <c r="B48" s="5">
        <v>10.831501796936768</v>
      </c>
      <c r="C48" s="5">
        <v>10.566870067126818</v>
      </c>
      <c r="D48" s="5">
        <v>10.474540677570955</v>
      </c>
      <c r="E48" s="5">
        <v>9.3604212627063621</v>
      </c>
      <c r="F48" s="5">
        <v>10.135227319269694</v>
      </c>
      <c r="G48" s="5">
        <v>8.7579568762542763</v>
      </c>
      <c r="H48" s="5">
        <v>9.6313253753843586</v>
      </c>
      <c r="I48" s="20">
        <v>8.5812750504002953</v>
      </c>
    </row>
    <row r="49" spans="1:9" s="5" customFormat="1" x14ac:dyDescent="0.25">
      <c r="A49" s="32">
        <f t="shared" si="0"/>
        <v>2003</v>
      </c>
      <c r="B49" s="5">
        <v>10.850922479930571</v>
      </c>
      <c r="C49" s="5">
        <v>10.595593446355814</v>
      </c>
      <c r="D49" s="5">
        <v>10.487905801343741</v>
      </c>
      <c r="E49" s="5">
        <v>9.3592484052734068</v>
      </c>
      <c r="F49" s="5">
        <v>10.160784984655999</v>
      </c>
      <c r="G49" s="5">
        <v>8.7888038021842725</v>
      </c>
      <c r="H49" s="5">
        <v>9.6578747364700934</v>
      </c>
      <c r="I49" s="20">
        <v>8.6481131319923552</v>
      </c>
    </row>
    <row r="50" spans="1:9" s="5" customFormat="1" x14ac:dyDescent="0.25">
      <c r="A50" s="32">
        <f t="shared" si="0"/>
        <v>2004</v>
      </c>
      <c r="B50" s="5">
        <v>10.879484649906875</v>
      </c>
      <c r="C50" s="5">
        <v>10.612985551010278</v>
      </c>
      <c r="D50" s="5">
        <v>10.502081777865902</v>
      </c>
      <c r="E50" s="5">
        <v>9.4020049212145658</v>
      </c>
      <c r="F50" s="5">
        <v>10.206646379999384</v>
      </c>
      <c r="G50" s="5">
        <v>8.8280319596352612</v>
      </c>
      <c r="H50" s="5">
        <v>9.7153077492010471</v>
      </c>
      <c r="I50" s="20">
        <v>8.7350003598228465</v>
      </c>
    </row>
    <row r="51" spans="1:9" s="5" customFormat="1" x14ac:dyDescent="0.25">
      <c r="A51" s="32">
        <f t="shared" si="0"/>
        <v>2005</v>
      </c>
      <c r="B51" s="5">
        <v>10.905028062941422</v>
      </c>
      <c r="C51" s="5">
        <v>10.635203259871842</v>
      </c>
      <c r="D51" s="5">
        <v>10.521672190664393</v>
      </c>
      <c r="E51" s="5">
        <v>9.4220654317257377</v>
      </c>
      <c r="F51" s="5">
        <v>10.244557003178171</v>
      </c>
      <c r="G51" s="5">
        <v>8.8802666557317895</v>
      </c>
      <c r="H51" s="5">
        <v>9.7648224906759697</v>
      </c>
      <c r="I51" s="20">
        <v>8.8213445204274255</v>
      </c>
    </row>
    <row r="52" spans="1:9" s="5" customFormat="1" x14ac:dyDescent="0.25">
      <c r="A52" s="32">
        <f t="shared" si="0"/>
        <v>2006</v>
      </c>
      <c r="B52" s="5">
        <v>10.923846844375129</v>
      </c>
      <c r="C52" s="5">
        <v>10.65297620117596</v>
      </c>
      <c r="D52" s="5">
        <v>10.545891994897657</v>
      </c>
      <c r="E52" s="5">
        <v>9.450018668933339</v>
      </c>
      <c r="F52" s="5">
        <v>10.292184946233903</v>
      </c>
      <c r="G52" s="5">
        <v>8.944425914180238</v>
      </c>
      <c r="H52" s="5">
        <v>9.8155164979302612</v>
      </c>
      <c r="I52" s="20">
        <v>8.917023156402653</v>
      </c>
    </row>
    <row r="53" spans="1:9" s="5" customFormat="1" x14ac:dyDescent="0.25">
      <c r="A53" s="32">
        <f t="shared" si="0"/>
        <v>2007</v>
      </c>
      <c r="B53" s="5">
        <v>10.932910561583181</v>
      </c>
      <c r="C53" s="5">
        <v>10.665940827282141</v>
      </c>
      <c r="D53" s="5">
        <v>10.565764398327426</v>
      </c>
      <c r="E53" s="5">
        <v>9.4985678132718103</v>
      </c>
      <c r="F53" s="5">
        <v>10.345408108479093</v>
      </c>
      <c r="G53" s="5">
        <v>9.0179890370755533</v>
      </c>
      <c r="H53" s="5">
        <v>9.8527256840214381</v>
      </c>
      <c r="I53" s="20">
        <v>9.0063359373094514</v>
      </c>
    </row>
    <row r="54" spans="1:9" s="5" customFormat="1" x14ac:dyDescent="0.25">
      <c r="A54" s="32">
        <f t="shared" si="0"/>
        <v>2008</v>
      </c>
      <c r="B54" s="5">
        <v>10.92201691194076</v>
      </c>
      <c r="C54" s="5">
        <v>10.651985059028538</v>
      </c>
      <c r="D54" s="5">
        <v>10.560612931167705</v>
      </c>
      <c r="E54" s="5">
        <v>9.5383116521058735</v>
      </c>
      <c r="F54" s="5">
        <v>10.372086403558525</v>
      </c>
      <c r="G54" s="5">
        <v>9.0972680055685391</v>
      </c>
      <c r="H54" s="5">
        <v>9.8766976216917186</v>
      </c>
      <c r="I54" s="20">
        <v>9.0573488049328841</v>
      </c>
    </row>
    <row r="55" spans="1:9" s="5" customFormat="1" x14ac:dyDescent="0.25">
      <c r="A55" s="32">
        <f t="shared" si="0"/>
        <v>2009</v>
      </c>
      <c r="B55" s="5">
        <v>10.887067689974867</v>
      </c>
      <c r="C55" s="5">
        <v>10.599036646100505</v>
      </c>
      <c r="D55" s="5">
        <v>10.511142533903081</v>
      </c>
      <c r="E55" s="5">
        <v>9.5274331559325933</v>
      </c>
      <c r="F55" s="5">
        <v>10.37663277400873</v>
      </c>
      <c r="G55" s="5">
        <v>9.1001345908650091</v>
      </c>
      <c r="H55" s="5">
        <v>9.8503322492628413</v>
      </c>
      <c r="I55" s="20">
        <v>9.1312875892068117</v>
      </c>
    </row>
    <row r="56" spans="1:9" s="5" customFormat="1" x14ac:dyDescent="0.25">
      <c r="A56" s="32">
        <f t="shared" si="0"/>
        <v>2010</v>
      </c>
      <c r="B56" s="5">
        <v>10.903593647877786</v>
      </c>
      <c r="C56" s="5">
        <v>10.609568878398738</v>
      </c>
      <c r="D56" s="5">
        <v>10.505340390492261</v>
      </c>
      <c r="E56" s="5">
        <v>9.5906368718652182</v>
      </c>
      <c r="F56" s="5">
        <v>10.438457818637932</v>
      </c>
      <c r="G56" s="5">
        <v>9.1720398998067587</v>
      </c>
      <c r="H56" s="5">
        <v>9.8967473161856745</v>
      </c>
      <c r="I56" s="20">
        <v>9.229033558754745</v>
      </c>
    </row>
    <row r="57" spans="1:9" s="5" customFormat="1" x14ac:dyDescent="0.25">
      <c r="A57" s="32">
        <f t="shared" si="0"/>
        <v>2011</v>
      </c>
      <c r="B57" s="5">
        <v>10.910692280319195</v>
      </c>
      <c r="C57" s="5">
        <v>10.613426510845528</v>
      </c>
      <c r="D57" s="5">
        <v>10.493903736018238</v>
      </c>
      <c r="E57" s="5">
        <v>9.6204519493600689</v>
      </c>
      <c r="F57" s="5">
        <v>10.469808760191361</v>
      </c>
      <c r="G57" s="5">
        <v>9.2252714361155856</v>
      </c>
      <c r="H57" s="5">
        <v>9.9460860379018357</v>
      </c>
      <c r="I57" s="20">
        <v>9.2907431424592932</v>
      </c>
    </row>
    <row r="58" spans="1:9" s="5" customFormat="1" x14ac:dyDescent="0.25">
      <c r="A58" s="32">
        <f t="shared" si="0"/>
        <v>2012</v>
      </c>
      <c r="B58" s="5">
        <v>10.925074803779586</v>
      </c>
      <c r="C58" s="5">
        <v>10.619797075358493</v>
      </c>
      <c r="D58" s="5">
        <v>10.464312475255177</v>
      </c>
      <c r="E58" s="5">
        <v>9.6305461399023109</v>
      </c>
      <c r="F58" s="5">
        <v>10.488051889107107</v>
      </c>
      <c r="G58" s="5">
        <v>9.2766062824245594</v>
      </c>
      <c r="H58" s="5">
        <v>9.9882747292033258</v>
      </c>
      <c r="I58" s="20">
        <v>9.3179681280071307</v>
      </c>
    </row>
    <row r="59" spans="1:9" s="5" customFormat="1" x14ac:dyDescent="0.25">
      <c r="A59" s="32">
        <f t="shared" si="0"/>
        <v>2013</v>
      </c>
      <c r="B59" s="5">
        <v>10.935851742655847</v>
      </c>
      <c r="C59" s="5">
        <v>10.634338891417721</v>
      </c>
      <c r="D59" s="5">
        <v>10.452673980594003</v>
      </c>
      <c r="E59" s="5">
        <v>9.6514156813461724</v>
      </c>
      <c r="F59" s="5">
        <v>10.513530104846934</v>
      </c>
      <c r="G59" s="5">
        <v>9.3244681064941108</v>
      </c>
      <c r="H59" s="5">
        <v>10.018139097550588</v>
      </c>
      <c r="I59" s="20">
        <v>9.3841681761243603</v>
      </c>
    </row>
    <row r="60" spans="1:9" s="5" customFormat="1" x14ac:dyDescent="0.25">
      <c r="A60" s="32">
        <f t="shared" si="0"/>
        <v>2014</v>
      </c>
      <c r="B60" s="5">
        <v>10.95363992617539</v>
      </c>
      <c r="C60" s="5">
        <v>10.655830794358904</v>
      </c>
      <c r="D60" s="5">
        <v>10.469675693752128</v>
      </c>
      <c r="E60" s="5">
        <v>9.6478847197342414</v>
      </c>
      <c r="F60" s="5">
        <v>10.539858197805845</v>
      </c>
      <c r="G60" s="5">
        <v>9.3374406321233803</v>
      </c>
      <c r="H60" s="5">
        <v>10.02504079241336</v>
      </c>
      <c r="I60" s="20">
        <v>9.4458313921102324</v>
      </c>
    </row>
    <row r="61" spans="1:9" s="5" customFormat="1" x14ac:dyDescent="0.25">
      <c r="A61" s="32">
        <f t="shared" si="0"/>
        <v>2015</v>
      </c>
      <c r="B61" s="5">
        <v>10.977036476793925</v>
      </c>
      <c r="C61" s="5">
        <v>10.672527756576962</v>
      </c>
      <c r="D61" s="5">
        <v>10.509578898764826</v>
      </c>
      <c r="E61" s="5">
        <v>9.6033947146956589</v>
      </c>
      <c r="F61" s="5">
        <v>10.563318982060737</v>
      </c>
      <c r="G61" s="5">
        <v>9.3568835435678075</v>
      </c>
      <c r="H61" s="5">
        <v>10.036039548994287</v>
      </c>
      <c r="I61" s="20">
        <v>9.4775660893411775</v>
      </c>
    </row>
    <row r="62" spans="1:9" s="5" customFormat="1" x14ac:dyDescent="0.25">
      <c r="A62" s="32">
        <f t="shared" si="0"/>
        <v>2016</v>
      </c>
      <c r="B62" s="5">
        <v>10.987366047551482</v>
      </c>
      <c r="C62" s="5">
        <v>10.682979558251208</v>
      </c>
      <c r="D62" s="5">
        <v>10.540251432140776</v>
      </c>
      <c r="E62" s="5">
        <v>9.5618495307794618</v>
      </c>
      <c r="F62" s="5">
        <v>10.58921157604958</v>
      </c>
      <c r="G62" s="5">
        <v>9.3808237738663642</v>
      </c>
      <c r="H62" s="5">
        <v>10.039753727037402</v>
      </c>
      <c r="I62" s="20">
        <v>9.5126157070674342</v>
      </c>
    </row>
    <row r="63" spans="1:9" s="5" customFormat="1" x14ac:dyDescent="0.25">
      <c r="A63" s="32">
        <f t="shared" si="0"/>
        <v>2017</v>
      </c>
      <c r="B63" s="5">
        <v>11.004040764604513</v>
      </c>
      <c r="C63" s="5">
        <v>10.693775219436429</v>
      </c>
      <c r="D63" s="5">
        <v>10.569269444921565</v>
      </c>
      <c r="E63" s="5">
        <v>9.5669200405503041</v>
      </c>
      <c r="F63" s="5">
        <v>10.618105793979808</v>
      </c>
      <c r="G63" s="5">
        <v>9.389080714376643</v>
      </c>
      <c r="H63" s="5">
        <v>10.037317512447315</v>
      </c>
      <c r="I63" s="20">
        <v>9.5362797065381635</v>
      </c>
    </row>
    <row r="64" spans="1:9" s="5" customFormat="1" x14ac:dyDescent="0.25">
      <c r="A64" s="32">
        <f t="shared" si="0"/>
        <v>2018</v>
      </c>
      <c r="B64" s="5">
        <v>11.027396737694728</v>
      </c>
      <c r="C64" s="5">
        <v>10.700034900957757</v>
      </c>
      <c r="D64" s="5">
        <v>10.592305888937112</v>
      </c>
      <c r="E64" s="5">
        <v>9.5721677732123016</v>
      </c>
      <c r="F64" s="5">
        <v>10.645292908999242</v>
      </c>
      <c r="G64" s="5">
        <v>9.4108970827025793</v>
      </c>
      <c r="H64" s="5">
        <v>10.062140634968001</v>
      </c>
      <c r="I64" s="20">
        <v>9.5394263893516502</v>
      </c>
    </row>
    <row r="65" spans="1:9" s="5" customFormat="1" x14ac:dyDescent="0.25">
      <c r="A65" s="33">
        <f t="shared" si="0"/>
        <v>2019</v>
      </c>
      <c r="B65" s="26">
        <v>11.042777644052219</v>
      </c>
      <c r="C65" s="26">
        <v>10.70679581401132</v>
      </c>
      <c r="D65" s="26">
        <v>10.610679263738868</v>
      </c>
      <c r="E65" s="26">
        <v>9.5759539593194134</v>
      </c>
      <c r="F65" s="26">
        <v>10.66443422711389</v>
      </c>
      <c r="G65" s="26">
        <v>9.4160090643149381</v>
      </c>
      <c r="H65" s="26">
        <v>10.0608001013299</v>
      </c>
      <c r="I65" s="27">
        <v>9.5713326702474877</v>
      </c>
    </row>
    <row r="68" spans="1:9" s="5" customFormat="1" x14ac:dyDescent="0.25">
      <c r="A68" s="4"/>
      <c r="B68" s="34"/>
      <c r="C68" s="34"/>
      <c r="D68" s="34"/>
      <c r="E68" s="34"/>
      <c r="F68" s="34"/>
      <c r="G68" s="34"/>
      <c r="H68" s="34"/>
    </row>
  </sheetData>
  <mergeCells count="3">
    <mergeCell ref="A1:B1"/>
    <mergeCell ref="A4:A5"/>
    <mergeCell ref="B4:I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Graphs</vt:lpstr>
      <vt:lpstr>EvolutionPWT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Jason Josue Cruz Ampa</cp:lastModifiedBy>
  <dcterms:created xsi:type="dcterms:W3CDTF">2021-03-14T08:18:15Z</dcterms:created>
  <dcterms:modified xsi:type="dcterms:W3CDTF">2023-08-17T17:44:58Z</dcterms:modified>
</cp:coreProperties>
</file>