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0490" windowHeight="7620"/>
  </bookViews>
  <sheets>
    <sheet name="Template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G29" i="1"/>
  <c r="F29" i="1"/>
  <c r="E29" i="1"/>
  <c r="D29" i="1"/>
  <c r="C29" i="1"/>
  <c r="B29" i="1"/>
  <c r="K29" i="1" s="1"/>
  <c r="H28" i="1"/>
  <c r="G28" i="1"/>
  <c r="F28" i="1"/>
  <c r="E28" i="1"/>
  <c r="D28" i="1"/>
  <c r="C28" i="1"/>
  <c r="B28" i="1"/>
  <c r="K28" i="1" l="1"/>
  <c r="K30" i="1" s="1"/>
  <c r="K31" i="1" s="1"/>
  <c r="J28" i="1"/>
  <c r="J29" i="1"/>
  <c r="J30" i="1" l="1"/>
  <c r="J31" i="1" s="1"/>
</calcChain>
</file>

<file path=xl/sharedStrings.xml><?xml version="1.0" encoding="utf-8"?>
<sst xmlns="http://schemas.openxmlformats.org/spreadsheetml/2006/main" count="11" uniqueCount="11">
  <si>
    <t>Average</t>
  </si>
  <si>
    <t>Standard Deviation</t>
  </si>
  <si>
    <t>DAY(10-14)</t>
  </si>
  <si>
    <t>Day Average</t>
  </si>
  <si>
    <t>NIGHT (22-2)</t>
  </si>
  <si>
    <t>Night Average</t>
  </si>
  <si>
    <t>Difference</t>
  </si>
  <si>
    <t>5*Difference</t>
  </si>
  <si>
    <t>If 5*Diff is greater than standard dev. Diff.</t>
  </si>
  <si>
    <t>then it is statistically significant variation.</t>
  </si>
  <si>
    <t>Station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</si>
</sst>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Event</a:t>
            </a:r>
            <a:r>
              <a:rPr lang="en-GB" baseline="0"/>
              <a:t> Graph for Station (Num)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Template!$B$2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Template!$A$3:$A$26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Template!$B$3:$B$26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1FC-B73E-E9EC2A514731}"/>
            </c:ext>
          </c:extLst>
        </c:ser>
        <c:ser>
          <c:idx val="1"/>
          <c:order val="1"/>
          <c:tx>
            <c:strRef>
              <c:f>Template!$C$2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Template!$A$3:$A$26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Template!$C$3:$C$26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1FC-B73E-E9EC2A514731}"/>
            </c:ext>
          </c:extLst>
        </c:ser>
        <c:ser>
          <c:idx val="2"/>
          <c:order val="2"/>
          <c:tx>
            <c:strRef>
              <c:f>Template!$D$2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Template!$A$3:$A$26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Template!$D$3:$D$26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1FC-B73E-E9EC2A514731}"/>
            </c:ext>
          </c:extLst>
        </c:ser>
        <c:ser>
          <c:idx val="3"/>
          <c:order val="3"/>
          <c:tx>
            <c:strRef>
              <c:f>Template!$E$2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Template!$A$3:$A$26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Template!$E$3:$E$26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F-41FC-B73E-E9EC2A514731}"/>
            </c:ext>
          </c:extLst>
        </c:ser>
        <c:ser>
          <c:idx val="4"/>
          <c:order val="4"/>
          <c:tx>
            <c:strRef>
              <c:f>Template!$F$2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Template!$A$3:$A$26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Template!$F$3:$F$26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6F-41FC-B73E-E9EC2A514731}"/>
            </c:ext>
          </c:extLst>
        </c:ser>
        <c:ser>
          <c:idx val="5"/>
          <c:order val="5"/>
          <c:tx>
            <c:strRef>
              <c:f>Template!$G$2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Template!$A$3:$A$26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Template!$G$3:$G$26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6F-41FC-B73E-E9EC2A514731}"/>
            </c:ext>
          </c:extLst>
        </c:ser>
        <c:ser>
          <c:idx val="6"/>
          <c:order val="6"/>
          <c:tx>
            <c:strRef>
              <c:f>Template!$H$2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Template!$A$3:$A$26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Template!$H$3:$H$26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6F-41FC-B73E-E9EC2A514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494728"/>
        <c:axId val="236495120"/>
      </c:lineChart>
      <c:catAx>
        <c:axId val="23649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95120"/>
        <c:crosses val="autoZero"/>
        <c:auto val="1"/>
        <c:lblAlgn val="ctr"/>
        <c:lblOffset val="100"/>
        <c:noMultiLvlLbl val="0"/>
      </c:catAx>
      <c:valAx>
        <c:axId val="236495120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9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Day/Night</a:t>
            </a:r>
            <a:r>
              <a:rPr lang="en-GB" baseline="0"/>
              <a:t> Average Data</a:t>
            </a:r>
          </a:p>
        </c:rich>
      </c:tx>
      <c:layout>
        <c:manualLayout>
          <c:xMode val="edge"/>
          <c:yMode val="edge"/>
          <c:x val="0.28884011373578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5870516185475"/>
          <c:y val="0.2824726038791337"/>
          <c:w val="0.8775301837270341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Template!$A$28</c:f>
              <c:strCache>
                <c:ptCount val="1"/>
                <c:pt idx="0">
                  <c:v>DAY(10-14)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Template!$B$28:$H$28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E-4E02-8325-DB8A3A8A4112}"/>
            </c:ext>
          </c:extLst>
        </c:ser>
        <c:ser>
          <c:idx val="1"/>
          <c:order val="1"/>
          <c:tx>
            <c:strRef>
              <c:f>Template!$A$29</c:f>
              <c:strCache>
                <c:ptCount val="1"/>
                <c:pt idx="0">
                  <c:v>NIGHT (22-2)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Template!$B$29:$H$29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E-4E02-8325-DB8A3A8A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493944"/>
        <c:axId val="236493552"/>
      </c:lineChart>
      <c:catAx>
        <c:axId val="23649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93552"/>
        <c:crosses val="autoZero"/>
        <c:auto val="1"/>
        <c:lblAlgn val="ctr"/>
        <c:lblOffset val="100"/>
        <c:noMultiLvlLbl val="0"/>
      </c:catAx>
      <c:valAx>
        <c:axId val="2364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9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</xdr:colOff>
      <xdr:row>0</xdr:row>
      <xdr:rowOff>109536</xdr:rowOff>
    </xdr:from>
    <xdr:to>
      <xdr:col>25</xdr:col>
      <xdr:colOff>295274</xdr:colOff>
      <xdr:row>25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29</xdr:row>
      <xdr:rowOff>123825</xdr:rowOff>
    </xdr:from>
    <xdr:to>
      <xdr:col>7</xdr:col>
      <xdr:colOff>581025</xdr:colOff>
      <xdr:row>44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outh%20Bromsgrove%20High%20School%20Yr%209-11\HiSPARC\Station%203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_01_09"/>
      <sheetName val="2014_01_16"/>
      <sheetName val="2014_01_23"/>
      <sheetName val="2014_01_30"/>
      <sheetName val="2014_01_16 (4)"/>
    </sheetNames>
    <sheetDataSet>
      <sheetData sheetId="0"/>
      <sheetData sheetId="1"/>
      <sheetData sheetId="2"/>
      <sheetData sheetId="3"/>
      <sheetData sheetId="4">
        <row r="2">
          <cell r="B2">
            <v>41655</v>
          </cell>
          <cell r="C2">
            <v>41656</v>
          </cell>
          <cell r="D2">
            <v>41657</v>
          </cell>
          <cell r="E2">
            <v>41658</v>
          </cell>
          <cell r="F2">
            <v>41659</v>
          </cell>
          <cell r="G2">
            <v>41660</v>
          </cell>
          <cell r="H2">
            <v>41661</v>
          </cell>
        </row>
        <row r="3">
          <cell r="A3">
            <v>0</v>
          </cell>
          <cell r="B3">
            <v>1164</v>
          </cell>
          <cell r="C3">
            <v>1028</v>
          </cell>
          <cell r="D3">
            <v>1058</v>
          </cell>
          <cell r="E3">
            <v>1018</v>
          </cell>
          <cell r="F3">
            <v>1007</v>
          </cell>
          <cell r="G3">
            <v>996</v>
          </cell>
          <cell r="H3">
            <v>1070</v>
          </cell>
        </row>
        <row r="4">
          <cell r="A4">
            <v>1</v>
          </cell>
          <cell r="B4">
            <v>1077</v>
          </cell>
          <cell r="C4">
            <v>985</v>
          </cell>
          <cell r="D4">
            <v>1128</v>
          </cell>
          <cell r="E4">
            <v>1053</v>
          </cell>
          <cell r="F4">
            <v>1001</v>
          </cell>
          <cell r="G4">
            <v>986</v>
          </cell>
          <cell r="H4">
            <v>1013</v>
          </cell>
        </row>
        <row r="5">
          <cell r="A5">
            <v>2</v>
          </cell>
          <cell r="B5">
            <v>1051</v>
          </cell>
          <cell r="C5">
            <v>970</v>
          </cell>
          <cell r="D5">
            <v>1095</v>
          </cell>
          <cell r="E5">
            <v>991</v>
          </cell>
          <cell r="F5">
            <v>1054</v>
          </cell>
          <cell r="G5">
            <v>997</v>
          </cell>
          <cell r="H5">
            <v>1068</v>
          </cell>
        </row>
        <row r="6">
          <cell r="A6">
            <v>3</v>
          </cell>
          <cell r="B6">
            <v>1034</v>
          </cell>
          <cell r="C6">
            <v>1054</v>
          </cell>
          <cell r="D6">
            <v>1043</v>
          </cell>
          <cell r="E6">
            <v>1020</v>
          </cell>
          <cell r="F6">
            <v>994</v>
          </cell>
          <cell r="G6">
            <v>988</v>
          </cell>
          <cell r="H6">
            <v>1067</v>
          </cell>
        </row>
        <row r="7">
          <cell r="A7">
            <v>4</v>
          </cell>
          <cell r="B7">
            <v>1102</v>
          </cell>
          <cell r="C7">
            <v>1040</v>
          </cell>
          <cell r="D7">
            <v>1046</v>
          </cell>
          <cell r="E7">
            <v>1005</v>
          </cell>
          <cell r="F7">
            <v>995</v>
          </cell>
          <cell r="G7">
            <v>1016</v>
          </cell>
          <cell r="H7">
            <v>1077</v>
          </cell>
        </row>
        <row r="8">
          <cell r="A8">
            <v>5</v>
          </cell>
          <cell r="B8">
            <v>1066</v>
          </cell>
          <cell r="C8">
            <v>996</v>
          </cell>
          <cell r="D8">
            <v>1060</v>
          </cell>
          <cell r="E8">
            <v>987</v>
          </cell>
          <cell r="F8">
            <v>1007</v>
          </cell>
          <cell r="G8">
            <v>1033</v>
          </cell>
          <cell r="H8">
            <v>1068</v>
          </cell>
        </row>
        <row r="9">
          <cell r="A9">
            <v>6</v>
          </cell>
          <cell r="B9">
            <v>1066</v>
          </cell>
          <cell r="C9">
            <v>966</v>
          </cell>
          <cell r="D9">
            <v>1069</v>
          </cell>
          <cell r="E9">
            <v>984</v>
          </cell>
          <cell r="F9">
            <v>1001</v>
          </cell>
          <cell r="G9">
            <v>1043</v>
          </cell>
          <cell r="H9">
            <v>1050</v>
          </cell>
        </row>
        <row r="10">
          <cell r="A10">
            <v>7</v>
          </cell>
          <cell r="B10">
            <v>1034</v>
          </cell>
          <cell r="C10">
            <v>962</v>
          </cell>
          <cell r="D10">
            <v>1071</v>
          </cell>
          <cell r="E10">
            <v>1012</v>
          </cell>
          <cell r="F10">
            <v>1012</v>
          </cell>
          <cell r="G10">
            <v>1029</v>
          </cell>
          <cell r="H10">
            <v>1003</v>
          </cell>
        </row>
        <row r="11">
          <cell r="A11">
            <v>8</v>
          </cell>
          <cell r="B11">
            <v>1034</v>
          </cell>
          <cell r="C11">
            <v>1049</v>
          </cell>
          <cell r="D11">
            <v>972</v>
          </cell>
          <cell r="E11">
            <v>1007</v>
          </cell>
          <cell r="F11">
            <v>936</v>
          </cell>
          <cell r="G11">
            <v>1037</v>
          </cell>
          <cell r="H11">
            <v>999</v>
          </cell>
        </row>
        <row r="12">
          <cell r="A12">
            <v>9</v>
          </cell>
          <cell r="B12">
            <v>1062</v>
          </cell>
          <cell r="C12">
            <v>1075</v>
          </cell>
          <cell r="D12">
            <v>973</v>
          </cell>
          <cell r="E12">
            <v>933</v>
          </cell>
          <cell r="F12">
            <v>971</v>
          </cell>
          <cell r="G12">
            <v>965</v>
          </cell>
          <cell r="H12">
            <v>989</v>
          </cell>
        </row>
        <row r="13">
          <cell r="A13">
            <v>10</v>
          </cell>
          <cell r="B13">
            <v>1035</v>
          </cell>
          <cell r="C13">
            <v>1061</v>
          </cell>
          <cell r="D13">
            <v>955</v>
          </cell>
          <cell r="E13">
            <v>943</v>
          </cell>
          <cell r="F13">
            <v>981</v>
          </cell>
          <cell r="G13">
            <v>935</v>
          </cell>
          <cell r="H13">
            <v>999</v>
          </cell>
        </row>
        <row r="14">
          <cell r="A14">
            <v>11</v>
          </cell>
          <cell r="B14">
            <v>1017</v>
          </cell>
          <cell r="C14">
            <v>989</v>
          </cell>
          <cell r="D14">
            <v>965</v>
          </cell>
          <cell r="E14">
            <v>972</v>
          </cell>
          <cell r="F14">
            <v>933</v>
          </cell>
          <cell r="G14">
            <v>933</v>
          </cell>
          <cell r="H14">
            <v>966</v>
          </cell>
        </row>
        <row r="15">
          <cell r="A15">
            <v>12</v>
          </cell>
          <cell r="B15">
            <v>1067</v>
          </cell>
          <cell r="C15">
            <v>1077</v>
          </cell>
          <cell r="D15">
            <v>950</v>
          </cell>
          <cell r="E15">
            <v>970</v>
          </cell>
          <cell r="F15">
            <v>903</v>
          </cell>
          <cell r="G15">
            <v>979</v>
          </cell>
          <cell r="H15">
            <v>987</v>
          </cell>
        </row>
        <row r="16">
          <cell r="A16">
            <v>13</v>
          </cell>
          <cell r="B16">
            <v>1074</v>
          </cell>
          <cell r="C16">
            <v>1053</v>
          </cell>
          <cell r="D16">
            <v>996</v>
          </cell>
          <cell r="E16">
            <v>902</v>
          </cell>
          <cell r="F16">
            <v>961</v>
          </cell>
          <cell r="G16">
            <v>954</v>
          </cell>
          <cell r="H16">
            <v>1015</v>
          </cell>
        </row>
        <row r="17">
          <cell r="A17">
            <v>14</v>
          </cell>
          <cell r="B17">
            <v>998</v>
          </cell>
          <cell r="C17">
            <v>1027</v>
          </cell>
          <cell r="D17">
            <v>966</v>
          </cell>
          <cell r="E17">
            <v>972</v>
          </cell>
          <cell r="F17">
            <v>940</v>
          </cell>
          <cell r="G17">
            <v>926</v>
          </cell>
          <cell r="H17">
            <v>957</v>
          </cell>
        </row>
        <row r="18">
          <cell r="A18">
            <v>15</v>
          </cell>
          <cell r="B18">
            <v>1079</v>
          </cell>
          <cell r="C18">
            <v>1017</v>
          </cell>
          <cell r="D18">
            <v>958</v>
          </cell>
          <cell r="E18">
            <v>986</v>
          </cell>
          <cell r="F18">
            <v>958</v>
          </cell>
          <cell r="G18">
            <v>933</v>
          </cell>
          <cell r="H18">
            <v>1029</v>
          </cell>
        </row>
        <row r="19">
          <cell r="A19">
            <v>16</v>
          </cell>
          <cell r="B19">
            <v>1008</v>
          </cell>
          <cell r="C19">
            <v>1050</v>
          </cell>
          <cell r="D19">
            <v>1006</v>
          </cell>
          <cell r="E19">
            <v>941</v>
          </cell>
          <cell r="F19">
            <v>951</v>
          </cell>
          <cell r="G19">
            <v>970</v>
          </cell>
          <cell r="H19">
            <v>1032</v>
          </cell>
        </row>
        <row r="20">
          <cell r="A20">
            <v>17</v>
          </cell>
          <cell r="B20">
            <v>987</v>
          </cell>
          <cell r="C20">
            <v>1041</v>
          </cell>
          <cell r="D20">
            <v>926</v>
          </cell>
          <cell r="E20">
            <v>986</v>
          </cell>
          <cell r="F20">
            <v>1008</v>
          </cell>
          <cell r="G20">
            <v>1013</v>
          </cell>
          <cell r="H20">
            <v>1030</v>
          </cell>
        </row>
        <row r="21">
          <cell r="A21">
            <v>18</v>
          </cell>
          <cell r="B21">
            <v>949</v>
          </cell>
          <cell r="C21">
            <v>1008</v>
          </cell>
          <cell r="D21">
            <v>992</v>
          </cell>
          <cell r="E21">
            <v>1008</v>
          </cell>
          <cell r="F21">
            <v>999</v>
          </cell>
          <cell r="G21">
            <v>1031</v>
          </cell>
          <cell r="H21">
            <v>1046</v>
          </cell>
        </row>
        <row r="22">
          <cell r="A22">
            <v>19</v>
          </cell>
          <cell r="B22">
            <v>1029</v>
          </cell>
          <cell r="C22">
            <v>1075</v>
          </cell>
          <cell r="D22">
            <v>954</v>
          </cell>
          <cell r="E22">
            <v>981</v>
          </cell>
          <cell r="F22">
            <v>969</v>
          </cell>
          <cell r="G22">
            <v>1042</v>
          </cell>
          <cell r="H22">
            <v>1041</v>
          </cell>
        </row>
        <row r="23">
          <cell r="A23">
            <v>20</v>
          </cell>
          <cell r="B23">
            <v>1045</v>
          </cell>
          <cell r="C23">
            <v>1012</v>
          </cell>
          <cell r="D23">
            <v>998</v>
          </cell>
          <cell r="E23">
            <v>1020</v>
          </cell>
          <cell r="F23">
            <v>1013</v>
          </cell>
          <cell r="G23">
            <v>1009</v>
          </cell>
          <cell r="H23">
            <v>1032</v>
          </cell>
        </row>
        <row r="24">
          <cell r="A24">
            <v>21</v>
          </cell>
          <cell r="B24">
            <v>1037</v>
          </cell>
          <cell r="C24">
            <v>1053</v>
          </cell>
          <cell r="D24">
            <v>950</v>
          </cell>
          <cell r="E24">
            <v>941</v>
          </cell>
          <cell r="F24">
            <v>1029</v>
          </cell>
          <cell r="G24">
            <v>1041</v>
          </cell>
          <cell r="H24">
            <v>1045</v>
          </cell>
        </row>
        <row r="25">
          <cell r="A25">
            <v>22</v>
          </cell>
          <cell r="B25">
            <v>1025</v>
          </cell>
          <cell r="C25">
            <v>1134</v>
          </cell>
          <cell r="D25">
            <v>1031</v>
          </cell>
          <cell r="E25">
            <v>978</v>
          </cell>
          <cell r="F25">
            <v>1013</v>
          </cell>
          <cell r="G25">
            <v>1021</v>
          </cell>
          <cell r="H25">
            <v>1002</v>
          </cell>
        </row>
        <row r="26">
          <cell r="A26">
            <v>23</v>
          </cell>
          <cell r="B26">
            <v>939</v>
          </cell>
          <cell r="C26">
            <v>1068</v>
          </cell>
          <cell r="D26">
            <v>1054</v>
          </cell>
          <cell r="E26">
            <v>959</v>
          </cell>
          <cell r="F26">
            <v>968</v>
          </cell>
          <cell r="G26">
            <v>977</v>
          </cell>
          <cell r="H26">
            <v>1022</v>
          </cell>
        </row>
        <row r="28">
          <cell r="A28" t="str">
            <v>DAY(10-14)</v>
          </cell>
          <cell r="B28">
            <v>5191</v>
          </cell>
          <cell r="C28">
            <v>5207</v>
          </cell>
          <cell r="D28">
            <v>4832</v>
          </cell>
          <cell r="E28">
            <v>4759</v>
          </cell>
          <cell r="F28">
            <v>4718</v>
          </cell>
          <cell r="G28">
            <v>4727</v>
          </cell>
          <cell r="H28">
            <v>4924</v>
          </cell>
        </row>
        <row r="29">
          <cell r="A29" t="str">
            <v>NIGHT (22-2)</v>
          </cell>
          <cell r="B29">
            <v>4947</v>
          </cell>
          <cell r="C29">
            <v>5483</v>
          </cell>
          <cell r="D29">
            <v>5147</v>
          </cell>
          <cell r="E29">
            <v>4999</v>
          </cell>
          <cell r="F29">
            <v>4960</v>
          </cell>
          <cell r="G29">
            <v>5149</v>
          </cell>
          <cell r="H29">
            <v>5316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84" zoomScaleNormal="84" workbookViewId="0">
      <selection activeCell="H26" sqref="B3:H26"/>
    </sheetView>
  </sheetViews>
  <sheetFormatPr defaultRowHeight="15" x14ac:dyDescent="0.25"/>
  <cols>
    <col min="1" max="1" width="12.140625" bestFit="1" customWidth="1"/>
    <col min="2" max="8" width="10.7109375" bestFit="1" customWidth="1"/>
    <col min="9" max="9" width="14.140625" bestFit="1" customWidth="1"/>
    <col min="10" max="10" width="8.42578125" customWidth="1"/>
    <col min="11" max="11" width="19.42578125" bestFit="1" customWidth="1"/>
  </cols>
  <sheetData>
    <row r="1" spans="1:9" x14ac:dyDescent="0.25">
      <c r="A1" s="1" t="s">
        <v>10</v>
      </c>
      <c r="B1" s="1"/>
      <c r="C1" s="1"/>
      <c r="D1" s="1"/>
    </row>
    <row r="2" spans="1:9" x14ac:dyDescent="0.25">
      <c r="B2" s="2"/>
      <c r="C2" s="2"/>
      <c r="D2" s="2"/>
      <c r="E2" s="2"/>
      <c r="F2" s="2"/>
      <c r="G2" s="2"/>
      <c r="H2" s="2"/>
      <c r="I2" s="2"/>
    </row>
    <row r="3" spans="1:9" x14ac:dyDescent="0.25">
      <c r="A3">
        <v>0</v>
      </c>
    </row>
    <row r="4" spans="1:9" x14ac:dyDescent="0.25">
      <c r="A4">
        <v>1</v>
      </c>
    </row>
    <row r="5" spans="1:9" x14ac:dyDescent="0.25">
      <c r="A5">
        <v>2</v>
      </c>
    </row>
    <row r="6" spans="1:9" x14ac:dyDescent="0.25">
      <c r="A6">
        <v>3</v>
      </c>
    </row>
    <row r="7" spans="1:9" x14ac:dyDescent="0.25">
      <c r="A7">
        <v>4</v>
      </c>
    </row>
    <row r="8" spans="1:9" x14ac:dyDescent="0.25">
      <c r="A8">
        <v>5</v>
      </c>
    </row>
    <row r="9" spans="1:9" x14ac:dyDescent="0.25">
      <c r="A9">
        <v>6</v>
      </c>
    </row>
    <row r="10" spans="1:9" x14ac:dyDescent="0.25">
      <c r="A10">
        <v>7</v>
      </c>
    </row>
    <row r="11" spans="1:9" x14ac:dyDescent="0.25">
      <c r="A11">
        <v>8</v>
      </c>
    </row>
    <row r="12" spans="1:9" x14ac:dyDescent="0.25">
      <c r="A12">
        <v>9</v>
      </c>
    </row>
    <row r="13" spans="1:9" x14ac:dyDescent="0.25">
      <c r="A13">
        <v>10</v>
      </c>
    </row>
    <row r="14" spans="1:9" x14ac:dyDescent="0.25">
      <c r="A14">
        <v>11</v>
      </c>
    </row>
    <row r="15" spans="1:9" x14ac:dyDescent="0.25">
      <c r="A15">
        <v>12</v>
      </c>
    </row>
    <row r="16" spans="1:9" x14ac:dyDescent="0.25">
      <c r="A16">
        <v>13</v>
      </c>
    </row>
    <row r="17" spans="1:11" x14ac:dyDescent="0.25">
      <c r="A17">
        <v>14</v>
      </c>
    </row>
    <row r="18" spans="1:11" x14ac:dyDescent="0.25">
      <c r="A18">
        <v>15</v>
      </c>
    </row>
    <row r="19" spans="1:11" x14ac:dyDescent="0.25">
      <c r="A19">
        <v>16</v>
      </c>
    </row>
    <row r="20" spans="1:11" x14ac:dyDescent="0.25">
      <c r="A20">
        <v>17</v>
      </c>
    </row>
    <row r="21" spans="1:11" x14ac:dyDescent="0.25">
      <c r="A21">
        <v>18</v>
      </c>
    </row>
    <row r="22" spans="1:11" x14ac:dyDescent="0.25">
      <c r="A22">
        <v>19</v>
      </c>
    </row>
    <row r="23" spans="1:11" x14ac:dyDescent="0.25">
      <c r="A23">
        <v>20</v>
      </c>
    </row>
    <row r="24" spans="1:11" x14ac:dyDescent="0.25">
      <c r="A24">
        <v>21</v>
      </c>
    </row>
    <row r="25" spans="1:11" x14ac:dyDescent="0.25">
      <c r="A25">
        <v>22</v>
      </c>
    </row>
    <row r="26" spans="1:11" x14ac:dyDescent="0.25">
      <c r="A26">
        <v>23</v>
      </c>
    </row>
    <row r="27" spans="1:11" x14ac:dyDescent="0.25">
      <c r="J27" s="3" t="s">
        <v>0</v>
      </c>
      <c r="K27" s="3" t="s">
        <v>1</v>
      </c>
    </row>
    <row r="28" spans="1:11" x14ac:dyDescent="0.25">
      <c r="A28" t="s">
        <v>2</v>
      </c>
      <c r="B28">
        <f>SUM(B13:B17)</f>
        <v>0</v>
      </c>
      <c r="C28">
        <f t="shared" ref="C28:H28" si="0">SUM(C13:C17)</f>
        <v>0</v>
      </c>
      <c r="D28">
        <f t="shared" si="0"/>
        <v>0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0</v>
      </c>
      <c r="I28" t="s">
        <v>3</v>
      </c>
      <c r="J28" s="4">
        <f>SUM(B28:H28)/7</f>
        <v>0</v>
      </c>
      <c r="K28" s="4">
        <f>_xlfn.STDEV.P(B28:H28)</f>
        <v>0</v>
      </c>
    </row>
    <row r="29" spans="1:11" x14ac:dyDescent="0.25">
      <c r="A29" t="s">
        <v>4</v>
      </c>
      <c r="B29">
        <f>SUM(C3:C5)+SUM(B25:B26)</f>
        <v>0</v>
      </c>
      <c r="C29">
        <f t="shared" ref="C29:F29" si="1">SUM(D3:D5)+SUM(C25:C26)</f>
        <v>0</v>
      </c>
      <c r="D29">
        <f t="shared" si="1"/>
        <v>0</v>
      </c>
      <c r="E29">
        <f t="shared" si="1"/>
        <v>0</v>
      </c>
      <c r="F29">
        <f t="shared" si="1"/>
        <v>0</v>
      </c>
      <c r="G29">
        <f>SUM(H3:H5)+SUM(G25:G26)</f>
        <v>0</v>
      </c>
      <c r="H29">
        <f>SUM(B3:B5)+SUM(H25:H26)</f>
        <v>0</v>
      </c>
      <c r="I29" t="s">
        <v>5</v>
      </c>
      <c r="J29" s="4">
        <f>SUM(B29:H29)/7</f>
        <v>0</v>
      </c>
      <c r="K29" s="4">
        <f>_xlfn.STDEV.P(B29:H29)</f>
        <v>0</v>
      </c>
    </row>
    <row r="30" spans="1:11" x14ac:dyDescent="0.25">
      <c r="I30" t="s">
        <v>6</v>
      </c>
      <c r="J30" s="4">
        <f>IMABS(SUM(J28-J29))</f>
        <v>0</v>
      </c>
      <c r="K30" s="4">
        <f>SQRT((K28^2)+(K29^2))</f>
        <v>0</v>
      </c>
    </row>
    <row r="31" spans="1:11" x14ac:dyDescent="0.25">
      <c r="I31" t="s">
        <v>7</v>
      </c>
      <c r="J31" s="5">
        <f>5*J30</f>
        <v>0</v>
      </c>
      <c r="K31" s="4">
        <f>K30</f>
        <v>0</v>
      </c>
    </row>
    <row r="32" spans="1:11" x14ac:dyDescent="0.25">
      <c r="I32" s="6" t="s">
        <v>8</v>
      </c>
      <c r="J32" s="6"/>
      <c r="K32" s="6"/>
    </row>
    <row r="33" spans="9:9" x14ac:dyDescent="0.25">
      <c r="I33" t="s">
        <v>9</v>
      </c>
    </row>
  </sheetData>
  <mergeCells count="2">
    <mergeCell ref="A1:D1"/>
    <mergeCell ref="I32:K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SBH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15AdaMcb Adam Mcbride</dc:creator>
  <cp:lastModifiedBy>15AdaMcb Adam Mcbride</cp:lastModifiedBy>
  <dcterms:created xsi:type="dcterms:W3CDTF">2017-11-29T11:31:56Z</dcterms:created>
  <dcterms:modified xsi:type="dcterms:W3CDTF">2017-11-29T11:34:03Z</dcterms:modified>
</cp:coreProperties>
</file>