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n/Desktop/"/>
    </mc:Choice>
  </mc:AlternateContent>
  <bookViews>
    <workbookView xWindow="80" yWindow="460" windowWidth="25600" windowHeight="17460" tabRatio="500"/>
  </bookViews>
  <sheets>
    <sheet name="Sex Groups" sheetId="1" r:id="rId1"/>
    <sheet name="Body Fat % Groups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9" i="3" l="1"/>
  <c r="H10" i="3"/>
  <c r="H11" i="3"/>
  <c r="H12" i="3"/>
  <c r="H14" i="3"/>
  <c r="H16" i="3"/>
  <c r="H17" i="3"/>
  <c r="H18" i="3"/>
  <c r="H15" i="3"/>
  <c r="H3" i="3"/>
  <c r="H8" i="3"/>
  <c r="H13" i="3"/>
  <c r="H6" i="3"/>
  <c r="H4" i="3"/>
  <c r="H5" i="3"/>
  <c r="H10" i="1"/>
  <c r="H12" i="1"/>
  <c r="H13" i="1"/>
  <c r="H14" i="1"/>
  <c r="H15" i="1"/>
  <c r="H16" i="1"/>
  <c r="H17" i="1"/>
  <c r="H18" i="1"/>
  <c r="H5" i="1"/>
  <c r="H11" i="1"/>
  <c r="H4" i="1"/>
  <c r="H6" i="1"/>
  <c r="H7" i="1"/>
  <c r="H8" i="1"/>
  <c r="H9" i="1"/>
</calcChain>
</file>

<file path=xl/sharedStrings.xml><?xml version="1.0" encoding="utf-8"?>
<sst xmlns="http://schemas.openxmlformats.org/spreadsheetml/2006/main" count="34" uniqueCount="12">
  <si>
    <t>SubID</t>
  </si>
  <si>
    <t>Sex</t>
  </si>
  <si>
    <t>Body Fat %</t>
  </si>
  <si>
    <t>VO2 L/min</t>
  </si>
  <si>
    <t>VO2 ml/kg/min</t>
  </si>
  <si>
    <t>RER</t>
  </si>
  <si>
    <t>RMR</t>
  </si>
  <si>
    <t>M</t>
  </si>
  <si>
    <t>F</t>
  </si>
  <si>
    <t>kcal/L</t>
  </si>
  <si>
    <t>Group 1</t>
  </si>
  <si>
    <t>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</si>
</sst>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tabSelected="1" workbookViewId="0">
      <selection activeCell="N17" sqref="N17"/>
    </sheetView>
  </sheetViews>
  <sheetFormatPr baseColWidth="10" defaultRowHeight="16" x14ac:dyDescent="0.2"/>
  <sheetData>
    <row r="2" spans="1:8" x14ac:dyDescent="0.2">
      <c r="B2" t="s">
        <v>0</v>
      </c>
      <c r="C2" t="s">
        <v>1</v>
      </c>
      <c r="D2" t="s">
        <v>3</v>
      </c>
      <c r="E2" t="s">
        <v>4</v>
      </c>
      <c r="F2" t="s">
        <v>5</v>
      </c>
      <c r="G2" t="s">
        <v>9</v>
      </c>
      <c r="H2" t="s">
        <v>6</v>
      </c>
    </row>
    <row r="3" spans="1:8" x14ac:dyDescent="0.2">
      <c r="A3" t="s">
        <v>10</v>
      </c>
      <c r="B3" s="1">
        <v>1</v>
      </c>
      <c r="C3" s="2" t="s">
        <v>7</v>
      </c>
      <c r="D3" s="2">
        <v>0.28000000000000003</v>
      </c>
      <c r="E3" s="2">
        <v>4.0999999999999996</v>
      </c>
      <c r="F3" s="2">
        <v>0.8</v>
      </c>
      <c r="G3" s="2">
        <v>4.8</v>
      </c>
      <c r="H3" s="3">
        <v>1935.3600000000001</v>
      </c>
    </row>
    <row r="4" spans="1:8" x14ac:dyDescent="0.2">
      <c r="B4" s="4">
        <v>2</v>
      </c>
      <c r="C4" s="5" t="s">
        <v>7</v>
      </c>
      <c r="D4" s="5">
        <v>0.28999999999999998</v>
      </c>
      <c r="E4" s="5">
        <v>3.6</v>
      </c>
      <c r="F4" s="5">
        <v>0.92</v>
      </c>
      <c r="G4" s="5">
        <v>4.92</v>
      </c>
      <c r="H4" s="6">
        <f t="shared" ref="H4:H18" si="0">(((G4*D4)*60)*24)</f>
        <v>2054.5919999999996</v>
      </c>
    </row>
    <row r="5" spans="1:8" x14ac:dyDescent="0.2">
      <c r="B5" s="4">
        <v>3</v>
      </c>
      <c r="C5" s="5" t="s">
        <v>7</v>
      </c>
      <c r="D5" s="5">
        <v>0.28999999999999998</v>
      </c>
      <c r="E5" s="5">
        <v>2.8</v>
      </c>
      <c r="F5" s="5">
        <v>0.94</v>
      </c>
      <c r="G5" s="5">
        <v>4.99</v>
      </c>
      <c r="H5" s="6">
        <f>(((G5*D5)*60)*24)</f>
        <v>2083.8240000000001</v>
      </c>
    </row>
    <row r="6" spans="1:8" x14ac:dyDescent="0.2">
      <c r="B6" s="4">
        <v>4</v>
      </c>
      <c r="C6" s="5" t="s">
        <v>7</v>
      </c>
      <c r="D6" s="5">
        <v>0.52</v>
      </c>
      <c r="E6" s="5">
        <v>7.3</v>
      </c>
      <c r="F6" s="5">
        <v>0.89</v>
      </c>
      <c r="G6" s="5">
        <v>4.92</v>
      </c>
      <c r="H6" s="6">
        <f t="shared" si="0"/>
        <v>3684.0960000000005</v>
      </c>
    </row>
    <row r="7" spans="1:8" x14ac:dyDescent="0.2">
      <c r="B7" s="4">
        <v>5</v>
      </c>
      <c r="C7" s="5" t="s">
        <v>7</v>
      </c>
      <c r="D7" s="5">
        <v>0.28000000000000003</v>
      </c>
      <c r="E7" s="5">
        <v>3.4</v>
      </c>
      <c r="F7" s="5">
        <v>0.86</v>
      </c>
      <c r="G7" s="5">
        <v>4.8600000000000003</v>
      </c>
      <c r="H7" s="6">
        <f t="shared" si="0"/>
        <v>1959.5520000000001</v>
      </c>
    </row>
    <row r="8" spans="1:8" x14ac:dyDescent="0.2">
      <c r="B8" s="4">
        <v>6</v>
      </c>
      <c r="C8" s="5" t="s">
        <v>7</v>
      </c>
      <c r="D8" s="5">
        <v>0.27</v>
      </c>
      <c r="E8" s="5">
        <v>3.7</v>
      </c>
      <c r="F8" s="5">
        <v>0.91</v>
      </c>
      <c r="G8" s="5">
        <v>4.92</v>
      </c>
      <c r="H8" s="6">
        <f t="shared" si="0"/>
        <v>1912.8960000000002</v>
      </c>
    </row>
    <row r="9" spans="1:8" x14ac:dyDescent="0.2">
      <c r="B9" s="4">
        <v>7</v>
      </c>
      <c r="C9" s="5" t="s">
        <v>7</v>
      </c>
      <c r="D9" s="5">
        <v>0.32</v>
      </c>
      <c r="E9" s="5">
        <v>3.4</v>
      </c>
      <c r="F9" s="5">
        <v>1.07</v>
      </c>
      <c r="G9" s="5">
        <v>5.05</v>
      </c>
      <c r="H9" s="6">
        <f t="shared" si="0"/>
        <v>2327.04</v>
      </c>
    </row>
    <row r="10" spans="1:8" x14ac:dyDescent="0.2">
      <c r="B10" s="7">
        <v>8</v>
      </c>
      <c r="C10" s="8" t="s">
        <v>7</v>
      </c>
      <c r="D10" s="8">
        <v>0.3</v>
      </c>
      <c r="E10" s="8">
        <v>3.2</v>
      </c>
      <c r="F10" s="8">
        <v>0.89</v>
      </c>
      <c r="G10" s="8">
        <v>4.92</v>
      </c>
      <c r="H10" s="9">
        <f t="shared" si="0"/>
        <v>2125.44</v>
      </c>
    </row>
    <row r="11" spans="1:8" x14ac:dyDescent="0.2">
      <c r="A11" t="s">
        <v>11</v>
      </c>
      <c r="B11" s="1">
        <v>9</v>
      </c>
      <c r="C11" s="2" t="s">
        <v>8</v>
      </c>
      <c r="D11" s="2">
        <v>0.23</v>
      </c>
      <c r="E11" s="2">
        <v>5.2</v>
      </c>
      <c r="F11" s="2">
        <v>0.86</v>
      </c>
      <c r="G11" s="2">
        <v>4.8600000000000003</v>
      </c>
      <c r="H11" s="3">
        <f t="shared" si="0"/>
        <v>1609.6320000000003</v>
      </c>
    </row>
    <row r="12" spans="1:8" x14ac:dyDescent="0.2">
      <c r="B12" s="4">
        <v>10</v>
      </c>
      <c r="C12" s="5" t="s">
        <v>8</v>
      </c>
      <c r="D12" s="5">
        <v>0.17</v>
      </c>
      <c r="E12" s="5">
        <v>2.8</v>
      </c>
      <c r="F12" s="5">
        <v>0.83</v>
      </c>
      <c r="G12" s="5">
        <v>4.83</v>
      </c>
      <c r="H12" s="6">
        <f t="shared" si="0"/>
        <v>1182.384</v>
      </c>
    </row>
    <row r="13" spans="1:8" x14ac:dyDescent="0.2">
      <c r="B13" s="4">
        <v>11</v>
      </c>
      <c r="C13" s="5" t="s">
        <v>8</v>
      </c>
      <c r="D13" s="5">
        <v>0.25</v>
      </c>
      <c r="E13" s="5">
        <v>5.2</v>
      </c>
      <c r="F13" s="5">
        <v>0.92</v>
      </c>
      <c r="G13" s="5">
        <v>5.2</v>
      </c>
      <c r="H13" s="6">
        <f t="shared" si="0"/>
        <v>1872</v>
      </c>
    </row>
    <row r="14" spans="1:8" x14ac:dyDescent="0.2">
      <c r="B14" s="4">
        <v>12</v>
      </c>
      <c r="C14" s="5" t="s">
        <v>8</v>
      </c>
      <c r="D14" s="5">
        <v>0.28999999999999998</v>
      </c>
      <c r="E14" s="5">
        <v>3.5</v>
      </c>
      <c r="F14" s="5">
        <v>0.83</v>
      </c>
      <c r="G14" s="5">
        <v>4.83</v>
      </c>
      <c r="H14" s="6">
        <f t="shared" si="0"/>
        <v>2017.0079999999998</v>
      </c>
    </row>
    <row r="15" spans="1:8" x14ac:dyDescent="0.2">
      <c r="B15" s="4">
        <v>13</v>
      </c>
      <c r="C15" s="5" t="s">
        <v>8</v>
      </c>
      <c r="D15" s="5">
        <v>0.28999999999999998</v>
      </c>
      <c r="E15" s="5">
        <v>4.4000000000000004</v>
      </c>
      <c r="F15" s="5">
        <v>0.79</v>
      </c>
      <c r="G15" s="5">
        <v>4.78</v>
      </c>
      <c r="H15" s="6">
        <f t="shared" si="0"/>
        <v>1996.1279999999999</v>
      </c>
    </row>
    <row r="16" spans="1:8" x14ac:dyDescent="0.2">
      <c r="B16" s="4">
        <v>14</v>
      </c>
      <c r="C16" s="5" t="s">
        <v>8</v>
      </c>
      <c r="D16" s="5">
        <v>0.27</v>
      </c>
      <c r="E16" s="5">
        <v>3.9</v>
      </c>
      <c r="F16" s="5">
        <v>0.9</v>
      </c>
      <c r="G16" s="5">
        <v>4.92</v>
      </c>
      <c r="H16" s="6">
        <f t="shared" si="0"/>
        <v>1912.8960000000002</v>
      </c>
    </row>
    <row r="17" spans="2:8" x14ac:dyDescent="0.2">
      <c r="B17" s="4">
        <v>15</v>
      </c>
      <c r="C17" s="5" t="s">
        <v>8</v>
      </c>
      <c r="D17" s="5">
        <v>0.22</v>
      </c>
      <c r="E17" s="5">
        <v>4</v>
      </c>
      <c r="F17" s="5">
        <v>0.88</v>
      </c>
      <c r="G17" s="5">
        <v>4.92</v>
      </c>
      <c r="H17" s="6">
        <f t="shared" si="0"/>
        <v>1558.6559999999999</v>
      </c>
    </row>
    <row r="18" spans="2:8" x14ac:dyDescent="0.2">
      <c r="B18" s="7">
        <v>16</v>
      </c>
      <c r="C18" s="8" t="s">
        <v>8</v>
      </c>
      <c r="D18" s="8">
        <v>0.26</v>
      </c>
      <c r="E18" s="8">
        <v>4.4000000000000004</v>
      </c>
      <c r="F18" s="8">
        <v>0.82</v>
      </c>
      <c r="G18" s="8">
        <v>4.82</v>
      </c>
      <c r="H18" s="9">
        <f t="shared" si="0"/>
        <v>1804.6080000000002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workbookViewId="0">
      <selection activeCell="H30" sqref="H30"/>
    </sheetView>
  </sheetViews>
  <sheetFormatPr baseColWidth="10" defaultRowHeight="16" x14ac:dyDescent="0.2"/>
  <sheetData>
    <row r="2" spans="1:8" x14ac:dyDescent="0.2"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9</v>
      </c>
      <c r="H2" t="s">
        <v>6</v>
      </c>
    </row>
    <row r="3" spans="1:8" x14ac:dyDescent="0.2">
      <c r="A3" t="s">
        <v>10</v>
      </c>
      <c r="B3" s="1">
        <v>1</v>
      </c>
      <c r="C3" s="2">
        <v>6.1</v>
      </c>
      <c r="D3" s="2">
        <v>0.23</v>
      </c>
      <c r="E3" s="2">
        <v>5.2</v>
      </c>
      <c r="F3" s="2">
        <v>0.86</v>
      </c>
      <c r="G3" s="2">
        <v>4.8600000000000003</v>
      </c>
      <c r="H3" s="3">
        <f>(((G3*D3)*60)*24)</f>
        <v>1609.6320000000003</v>
      </c>
    </row>
    <row r="4" spans="1:8" x14ac:dyDescent="0.2">
      <c r="B4" s="4">
        <v>2</v>
      </c>
      <c r="C4" s="5">
        <v>6.8</v>
      </c>
      <c r="D4" s="5">
        <v>0.52</v>
      </c>
      <c r="E4" s="5">
        <v>7.3</v>
      </c>
      <c r="F4" s="5">
        <v>0.89</v>
      </c>
      <c r="G4" s="5">
        <v>4.92</v>
      </c>
      <c r="H4" s="6">
        <f>(((G4*D4)*60)*24)</f>
        <v>3684.0960000000005</v>
      </c>
    </row>
    <row r="5" spans="1:8" x14ac:dyDescent="0.2">
      <c r="B5" s="4">
        <v>3</v>
      </c>
      <c r="C5" s="5">
        <v>9.9</v>
      </c>
      <c r="D5" s="5">
        <v>0.28999999999999998</v>
      </c>
      <c r="E5" s="5">
        <v>3.6</v>
      </c>
      <c r="F5" s="5">
        <v>0.92</v>
      </c>
      <c r="G5" s="5">
        <v>4.92</v>
      </c>
      <c r="H5" s="6">
        <f>(((G5*D5)*60)*24)</f>
        <v>2054.5919999999996</v>
      </c>
    </row>
    <row r="6" spans="1:8" x14ac:dyDescent="0.2">
      <c r="B6" s="4">
        <v>4</v>
      </c>
      <c r="C6" s="5">
        <v>11.3</v>
      </c>
      <c r="D6" s="5">
        <v>0.28000000000000003</v>
      </c>
      <c r="E6" s="5">
        <v>3.4</v>
      </c>
      <c r="F6" s="5">
        <v>0.86</v>
      </c>
      <c r="G6" s="5">
        <v>4.8600000000000003</v>
      </c>
      <c r="H6" s="6">
        <f>(((G6*D6)*60)*24)</f>
        <v>1959.5520000000001</v>
      </c>
    </row>
    <row r="7" spans="1:8" x14ac:dyDescent="0.2">
      <c r="B7" s="4">
        <v>5</v>
      </c>
      <c r="C7" s="5">
        <v>11.4</v>
      </c>
      <c r="D7" s="5">
        <v>0.28000000000000003</v>
      </c>
      <c r="E7" s="5">
        <v>4.0999999999999996</v>
      </c>
      <c r="F7" s="5">
        <v>0.8</v>
      </c>
      <c r="G7" s="5">
        <v>4.8</v>
      </c>
      <c r="H7" s="6">
        <v>1935.3600000000001</v>
      </c>
    </row>
    <row r="8" spans="1:8" x14ac:dyDescent="0.2">
      <c r="B8" s="4">
        <v>6</v>
      </c>
      <c r="C8" s="5">
        <v>12.2</v>
      </c>
      <c r="D8" s="5">
        <v>0.3</v>
      </c>
      <c r="E8" s="5">
        <v>3.2</v>
      </c>
      <c r="F8" s="5">
        <v>0.89</v>
      </c>
      <c r="G8" s="5">
        <v>4.92</v>
      </c>
      <c r="H8" s="6">
        <f>(((G8*D8)*60)*24)</f>
        <v>2125.44</v>
      </c>
    </row>
    <row r="9" spans="1:8" x14ac:dyDescent="0.2">
      <c r="B9" s="4">
        <v>7</v>
      </c>
      <c r="C9" s="5">
        <v>13.9</v>
      </c>
      <c r="D9" s="5">
        <v>0.32</v>
      </c>
      <c r="E9" s="5">
        <v>3.4</v>
      </c>
      <c r="F9" s="5">
        <v>1.07</v>
      </c>
      <c r="G9" s="5">
        <v>5.05</v>
      </c>
      <c r="H9" s="6">
        <f>(((G9*D9)*60)*24)</f>
        <v>2327.04</v>
      </c>
    </row>
    <row r="10" spans="1:8" x14ac:dyDescent="0.2">
      <c r="B10" s="7">
        <v>8</v>
      </c>
      <c r="C10" s="8">
        <v>15.8</v>
      </c>
      <c r="D10" s="8">
        <v>0.28999999999999998</v>
      </c>
      <c r="E10" s="8">
        <v>2.8</v>
      </c>
      <c r="F10" s="8">
        <v>0.94</v>
      </c>
      <c r="G10" s="8">
        <v>4.99</v>
      </c>
      <c r="H10" s="9">
        <f>(((G10*D10)*60)*24)</f>
        <v>2083.8240000000001</v>
      </c>
    </row>
    <row r="11" spans="1:8" x14ac:dyDescent="0.2">
      <c r="A11" t="s">
        <v>11</v>
      </c>
      <c r="B11" s="1">
        <v>9</v>
      </c>
      <c r="C11" s="2">
        <v>15.8</v>
      </c>
      <c r="D11" s="2">
        <v>0.25</v>
      </c>
      <c r="E11" s="2">
        <v>5.2</v>
      </c>
      <c r="F11" s="2">
        <v>0.92</v>
      </c>
      <c r="G11" s="2">
        <v>5.2</v>
      </c>
      <c r="H11" s="3">
        <f>(((G11*D11)*60)*24)</f>
        <v>1872</v>
      </c>
    </row>
    <row r="12" spans="1:8" x14ac:dyDescent="0.2">
      <c r="B12" s="4">
        <v>10</v>
      </c>
      <c r="C12" s="5">
        <v>17</v>
      </c>
      <c r="D12" s="5">
        <v>0.26</v>
      </c>
      <c r="E12" s="5">
        <v>4.4000000000000004</v>
      </c>
      <c r="F12" s="5">
        <v>0.82</v>
      </c>
      <c r="G12" s="5">
        <v>4.82</v>
      </c>
      <c r="H12" s="6">
        <f>(((G12*D12)*60)*24)</f>
        <v>1804.6080000000002</v>
      </c>
    </row>
    <row r="13" spans="1:8" x14ac:dyDescent="0.2">
      <c r="B13" s="4">
        <v>11</v>
      </c>
      <c r="C13" s="5">
        <v>17.899999999999999</v>
      </c>
      <c r="D13" s="5">
        <v>0.27</v>
      </c>
      <c r="E13" s="5">
        <v>3.7</v>
      </c>
      <c r="F13" s="5">
        <v>0.91</v>
      </c>
      <c r="G13" s="5">
        <v>4.92</v>
      </c>
      <c r="H13" s="6">
        <f>(((G13*D13)*60)*24)</f>
        <v>1912.8960000000002</v>
      </c>
    </row>
    <row r="14" spans="1:8" x14ac:dyDescent="0.2">
      <c r="B14" s="4">
        <v>12</v>
      </c>
      <c r="C14" s="5">
        <v>26.9</v>
      </c>
      <c r="D14" s="5">
        <v>0.22</v>
      </c>
      <c r="E14" s="5">
        <v>4</v>
      </c>
      <c r="F14" s="5">
        <v>0.88</v>
      </c>
      <c r="G14" s="5">
        <v>4.92</v>
      </c>
      <c r="H14" s="6">
        <f>(((G14*D14)*60)*24)</f>
        <v>1558.6559999999999</v>
      </c>
    </row>
    <row r="15" spans="1:8" x14ac:dyDescent="0.2">
      <c r="B15" s="4">
        <v>13</v>
      </c>
      <c r="C15" s="5">
        <v>27.6</v>
      </c>
      <c r="D15" s="5">
        <v>0.17</v>
      </c>
      <c r="E15" s="5">
        <v>2.8</v>
      </c>
      <c r="F15" s="5">
        <v>0.83</v>
      </c>
      <c r="G15" s="5">
        <v>4.83</v>
      </c>
      <c r="H15" s="6">
        <f>(((G15*D15)*60)*24)</f>
        <v>1182.384</v>
      </c>
    </row>
    <row r="16" spans="1:8" x14ac:dyDescent="0.2">
      <c r="B16" s="4">
        <v>14</v>
      </c>
      <c r="C16" s="5">
        <v>30.2</v>
      </c>
      <c r="D16" s="5">
        <v>0.27</v>
      </c>
      <c r="E16" s="5">
        <v>3.9</v>
      </c>
      <c r="F16" s="5">
        <v>0.9</v>
      </c>
      <c r="G16" s="5">
        <v>4.92</v>
      </c>
      <c r="H16" s="6">
        <f>(((G16*D16)*60)*24)</f>
        <v>1912.8960000000002</v>
      </c>
    </row>
    <row r="17" spans="2:8" x14ac:dyDescent="0.2">
      <c r="B17" s="4">
        <v>15</v>
      </c>
      <c r="C17" s="5">
        <v>31.3</v>
      </c>
      <c r="D17" s="5">
        <v>0.28999999999999998</v>
      </c>
      <c r="E17" s="5">
        <v>4.4000000000000004</v>
      </c>
      <c r="F17" s="5">
        <v>0.79</v>
      </c>
      <c r="G17" s="5">
        <v>4.78</v>
      </c>
      <c r="H17" s="6">
        <f>(((G17*D17)*60)*24)</f>
        <v>1996.1279999999999</v>
      </c>
    </row>
    <row r="18" spans="2:8" x14ac:dyDescent="0.2">
      <c r="B18" s="7">
        <v>16</v>
      </c>
      <c r="C18" s="8">
        <v>33.700000000000003</v>
      </c>
      <c r="D18" s="8">
        <v>0.28999999999999998</v>
      </c>
      <c r="E18" s="8">
        <v>3.5</v>
      </c>
      <c r="F18" s="8">
        <v>0.83</v>
      </c>
      <c r="G18" s="8">
        <v>4.83</v>
      </c>
      <c r="H18" s="9">
        <f>(((G18*D18)*60)*24)</f>
        <v>2017.0079999999998</v>
      </c>
    </row>
  </sheetData>
  <sortState ref="C3:H18">
    <sortCondition ref="C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Sex Groups</vt:lpstr>
      <vt:lpstr>Body Fat % Groups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Sullivan</dc:creator>
  <cp:lastModifiedBy>Microsoft Office User</cp:lastModifiedBy>
  <dcterms:created xsi:type="dcterms:W3CDTF">2017-01-17T19:07:23Z</dcterms:created>
  <dcterms:modified xsi:type="dcterms:W3CDTF">2017-01-18T17:29:51Z</dcterms:modified>
</cp:coreProperties>
</file>