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son\Desktop\"/>
    </mc:Choice>
  </mc:AlternateContent>
  <xr:revisionPtr revIDLastSave="0" documentId="8_{29C61C31-BF8C-415B-B04D-E2F89E2523A8}" xr6:coauthVersionLast="44" xr6:coauthVersionMax="44" xr10:uidLastSave="{00000000-0000-0000-0000-000000000000}"/>
  <bookViews>
    <workbookView xWindow="11070" yWindow="0" windowWidth="14400" windowHeight="11115" xr2:uid="{0F1E785F-EE78-47AE-BC88-9C4DE3A85B9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02" i="1" l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</calcChain>
</file>

<file path=xl/sharedStrings.xml><?xml version="1.0" encoding="utf-8"?>
<sst xmlns="http://schemas.openxmlformats.org/spreadsheetml/2006/main" count="4" uniqueCount="4">
  <si>
    <t>X--Trace 1::[I(CD4007N:D) | I(Id)]</t>
  </si>
  <si>
    <t>Y--Trace 1::[I(CD4007N:D) | I(Id)]</t>
  </si>
  <si>
    <t>X--Trace 2::[V(vg_1)]</t>
  </si>
  <si>
    <t>Y--Trace 2::[V(vg_1)]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</si>
</sst>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Id</a:t>
            </a:r>
            <a:r>
              <a:rPr lang="en-US" baseline="0"/>
              <a:t> vs Vg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Sheet1!$E$2:$E$102</c:f>
              <c:numCache>
                <c:formatCode>General</c:formatCode>
                <c:ptCount val="101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7.5000000000000011E-2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0.19999999999999998</c:v>
                </c:pt>
                <c:pt idx="9">
                  <c:v>0.22499999999999998</c:v>
                </c:pt>
                <c:pt idx="10">
                  <c:v>0.24999999999999997</c:v>
                </c:pt>
                <c:pt idx="11">
                  <c:v>0.27499999999999997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0.35000000000000003</c:v>
                </c:pt>
                <c:pt idx="15">
                  <c:v>0.37500000000000006</c:v>
                </c:pt>
                <c:pt idx="16">
                  <c:v>0.40000000000000008</c:v>
                </c:pt>
                <c:pt idx="17">
                  <c:v>0.4250000000000001</c:v>
                </c:pt>
                <c:pt idx="18">
                  <c:v>0.45000000000000012</c:v>
                </c:pt>
                <c:pt idx="19">
                  <c:v>0.47500000000000014</c:v>
                </c:pt>
                <c:pt idx="20">
                  <c:v>0.50000000000000011</c:v>
                </c:pt>
                <c:pt idx="21">
                  <c:v>0.52500000000000013</c:v>
                </c:pt>
                <c:pt idx="22">
                  <c:v>0.55000000000000016</c:v>
                </c:pt>
                <c:pt idx="23">
                  <c:v>0.57500000000000018</c:v>
                </c:pt>
                <c:pt idx="24">
                  <c:v>0.6000000000000002</c:v>
                </c:pt>
                <c:pt idx="25">
                  <c:v>0.62500000000000022</c:v>
                </c:pt>
                <c:pt idx="26">
                  <c:v>0.65000000000000024</c:v>
                </c:pt>
                <c:pt idx="27">
                  <c:v>0.67500000000000027</c:v>
                </c:pt>
                <c:pt idx="28">
                  <c:v>0.70000000000000029</c:v>
                </c:pt>
                <c:pt idx="29">
                  <c:v>0.72500000000000031</c:v>
                </c:pt>
                <c:pt idx="30">
                  <c:v>0.75000000000000033</c:v>
                </c:pt>
                <c:pt idx="31">
                  <c:v>0.77500000000000036</c:v>
                </c:pt>
                <c:pt idx="32">
                  <c:v>0.80000000000000038</c:v>
                </c:pt>
                <c:pt idx="33">
                  <c:v>0.8250000000000004</c:v>
                </c:pt>
                <c:pt idx="34">
                  <c:v>0.85000000000000042</c:v>
                </c:pt>
                <c:pt idx="35">
                  <c:v>0.87500000000000044</c:v>
                </c:pt>
                <c:pt idx="36">
                  <c:v>0.90000000000000047</c:v>
                </c:pt>
                <c:pt idx="37">
                  <c:v>0.92500000000000049</c:v>
                </c:pt>
                <c:pt idx="38">
                  <c:v>0.95000000000000051</c:v>
                </c:pt>
                <c:pt idx="39">
                  <c:v>0.97500000000000053</c:v>
                </c:pt>
                <c:pt idx="40">
                  <c:v>1.0000000000000004</c:v>
                </c:pt>
                <c:pt idx="41">
                  <c:v>1.0250000000000004</c:v>
                </c:pt>
                <c:pt idx="42">
                  <c:v>1.0500000000000003</c:v>
                </c:pt>
                <c:pt idx="43">
                  <c:v>1.0750000000000002</c:v>
                </c:pt>
                <c:pt idx="44">
                  <c:v>1.1000000000000001</c:v>
                </c:pt>
                <c:pt idx="45">
                  <c:v>1.125</c:v>
                </c:pt>
                <c:pt idx="46">
                  <c:v>1.1499999999999999</c:v>
                </c:pt>
                <c:pt idx="47">
                  <c:v>1.1749999999999998</c:v>
                </c:pt>
                <c:pt idx="48">
                  <c:v>1.1999999999999997</c:v>
                </c:pt>
                <c:pt idx="49">
                  <c:v>1.2249999999999996</c:v>
                </c:pt>
                <c:pt idx="50">
                  <c:v>1.2499999999999996</c:v>
                </c:pt>
                <c:pt idx="51">
                  <c:v>1.2749999999999995</c:v>
                </c:pt>
                <c:pt idx="52">
                  <c:v>1.2999999999999994</c:v>
                </c:pt>
                <c:pt idx="53">
                  <c:v>1.3249999999999993</c:v>
                </c:pt>
                <c:pt idx="54">
                  <c:v>1.3499999999999992</c:v>
                </c:pt>
                <c:pt idx="55">
                  <c:v>1.3749999999999991</c:v>
                </c:pt>
                <c:pt idx="56">
                  <c:v>1.399999999999999</c:v>
                </c:pt>
                <c:pt idx="57">
                  <c:v>1.4249999999999989</c:v>
                </c:pt>
                <c:pt idx="58">
                  <c:v>1.4499999999999988</c:v>
                </c:pt>
                <c:pt idx="59">
                  <c:v>1.4749999999999988</c:v>
                </c:pt>
                <c:pt idx="60">
                  <c:v>1.4999999999999987</c:v>
                </c:pt>
                <c:pt idx="61">
                  <c:v>1.5249999999999986</c:v>
                </c:pt>
                <c:pt idx="62">
                  <c:v>1.5499999999999985</c:v>
                </c:pt>
                <c:pt idx="63">
                  <c:v>1.5749999999999984</c:v>
                </c:pt>
                <c:pt idx="64">
                  <c:v>1.5999999999999983</c:v>
                </c:pt>
                <c:pt idx="65">
                  <c:v>1.6249999999999982</c:v>
                </c:pt>
                <c:pt idx="66">
                  <c:v>1.6499999999999981</c:v>
                </c:pt>
                <c:pt idx="67">
                  <c:v>1.674999999999998</c:v>
                </c:pt>
                <c:pt idx="68">
                  <c:v>1.699999999999998</c:v>
                </c:pt>
                <c:pt idx="69">
                  <c:v>1.7249999999999979</c:v>
                </c:pt>
                <c:pt idx="70">
                  <c:v>1.7499999999999978</c:v>
                </c:pt>
                <c:pt idx="71">
                  <c:v>1.7749999999999977</c:v>
                </c:pt>
                <c:pt idx="72">
                  <c:v>1.7999999999999976</c:v>
                </c:pt>
                <c:pt idx="73">
                  <c:v>1.8249999999999975</c:v>
                </c:pt>
                <c:pt idx="74">
                  <c:v>1.8499999999999974</c:v>
                </c:pt>
                <c:pt idx="75">
                  <c:v>1.8749999999999973</c:v>
                </c:pt>
                <c:pt idx="76">
                  <c:v>1.8999999999999972</c:v>
                </c:pt>
                <c:pt idx="77">
                  <c:v>1.9249999999999972</c:v>
                </c:pt>
                <c:pt idx="78">
                  <c:v>1.9499999999999971</c:v>
                </c:pt>
                <c:pt idx="79">
                  <c:v>1.974999999999997</c:v>
                </c:pt>
                <c:pt idx="80">
                  <c:v>1.9999999999999969</c:v>
                </c:pt>
                <c:pt idx="81">
                  <c:v>2.0249999999999968</c:v>
                </c:pt>
                <c:pt idx="82">
                  <c:v>2.0499999999999967</c:v>
                </c:pt>
                <c:pt idx="83">
                  <c:v>2.0749999999999966</c:v>
                </c:pt>
                <c:pt idx="84">
                  <c:v>2.0999999999999965</c:v>
                </c:pt>
                <c:pt idx="85">
                  <c:v>2.1249999999999964</c:v>
                </c:pt>
                <c:pt idx="86">
                  <c:v>2.1499999999999964</c:v>
                </c:pt>
                <c:pt idx="87">
                  <c:v>2.1749999999999963</c:v>
                </c:pt>
                <c:pt idx="88">
                  <c:v>2.1999999999999962</c:v>
                </c:pt>
                <c:pt idx="89">
                  <c:v>2.2249999999999961</c:v>
                </c:pt>
                <c:pt idx="90">
                  <c:v>2.249999999999996</c:v>
                </c:pt>
                <c:pt idx="91">
                  <c:v>2.2749999999999959</c:v>
                </c:pt>
                <c:pt idx="92">
                  <c:v>2.2999999999999958</c:v>
                </c:pt>
                <c:pt idx="93">
                  <c:v>2.3249999999999957</c:v>
                </c:pt>
                <c:pt idx="94">
                  <c:v>2.3499999999999956</c:v>
                </c:pt>
                <c:pt idx="95">
                  <c:v>2.3749999999999956</c:v>
                </c:pt>
                <c:pt idx="96">
                  <c:v>2.3999999999999955</c:v>
                </c:pt>
                <c:pt idx="97">
                  <c:v>2.4249999999999954</c:v>
                </c:pt>
                <c:pt idx="98">
                  <c:v>2.4499999999999953</c:v>
                </c:pt>
                <c:pt idx="99">
                  <c:v>2.4749999999999952</c:v>
                </c:pt>
                <c:pt idx="100">
                  <c:v>2.4999999999999951</c:v>
                </c:pt>
              </c:numCache>
            </c:numRef>
          </c:cat>
          <c:val>
            <c:numRef>
              <c:f>Sheet1!$B$2:$B$102</c:f>
              <c:numCache>
                <c:formatCode>General</c:formatCode>
                <c:ptCount val="101"/>
                <c:pt idx="0">
                  <c:v>5.0099999899900005E-12</c:v>
                </c:pt>
                <c:pt idx="1">
                  <c:v>5.0099999899900005E-12</c:v>
                </c:pt>
                <c:pt idx="2">
                  <c:v>5.0099999899900005E-12</c:v>
                </c:pt>
                <c:pt idx="3">
                  <c:v>5.0099999899900005E-12</c:v>
                </c:pt>
                <c:pt idx="4">
                  <c:v>5.0099999899900005E-12</c:v>
                </c:pt>
                <c:pt idx="5">
                  <c:v>5.0099999899900005E-12</c:v>
                </c:pt>
                <c:pt idx="6">
                  <c:v>5.0099999899900005E-12</c:v>
                </c:pt>
                <c:pt idx="7">
                  <c:v>5.0099999899900005E-12</c:v>
                </c:pt>
                <c:pt idx="8">
                  <c:v>5.0099999899900005E-12</c:v>
                </c:pt>
                <c:pt idx="9">
                  <c:v>5.0099999899900005E-12</c:v>
                </c:pt>
                <c:pt idx="10">
                  <c:v>5.0099999899900005E-12</c:v>
                </c:pt>
                <c:pt idx="11">
                  <c:v>5.0099999899900005E-12</c:v>
                </c:pt>
                <c:pt idx="12">
                  <c:v>5.0099999899900005E-12</c:v>
                </c:pt>
                <c:pt idx="13">
                  <c:v>5.0099999899900005E-12</c:v>
                </c:pt>
                <c:pt idx="14">
                  <c:v>5.0099999899900005E-12</c:v>
                </c:pt>
                <c:pt idx="15">
                  <c:v>5.0099999899900005E-12</c:v>
                </c:pt>
                <c:pt idx="16">
                  <c:v>5.0099999899900005E-12</c:v>
                </c:pt>
                <c:pt idx="17">
                  <c:v>5.0099999899900005E-12</c:v>
                </c:pt>
                <c:pt idx="18">
                  <c:v>5.0099999899900005E-12</c:v>
                </c:pt>
                <c:pt idx="19">
                  <c:v>5.0099999899900005E-12</c:v>
                </c:pt>
                <c:pt idx="20">
                  <c:v>5.0099999899900005E-12</c:v>
                </c:pt>
                <c:pt idx="21">
                  <c:v>5.0099999899900005E-12</c:v>
                </c:pt>
                <c:pt idx="22">
                  <c:v>5.0099999899900005E-12</c:v>
                </c:pt>
                <c:pt idx="23">
                  <c:v>5.0099999899900005E-12</c:v>
                </c:pt>
                <c:pt idx="24">
                  <c:v>5.0099999899900005E-12</c:v>
                </c:pt>
                <c:pt idx="25">
                  <c:v>5.0099999899900005E-12</c:v>
                </c:pt>
                <c:pt idx="26">
                  <c:v>5.0099999899900005E-12</c:v>
                </c:pt>
                <c:pt idx="27">
                  <c:v>5.0099999899900005E-12</c:v>
                </c:pt>
                <c:pt idx="28">
                  <c:v>5.0099999899900005E-12</c:v>
                </c:pt>
                <c:pt idx="29">
                  <c:v>5.0099999899900005E-12</c:v>
                </c:pt>
                <c:pt idx="30">
                  <c:v>5.0099999899900005E-12</c:v>
                </c:pt>
                <c:pt idx="31">
                  <c:v>5.0099999899900005E-12</c:v>
                </c:pt>
                <c:pt idx="32">
                  <c:v>5.0099999899900005E-12</c:v>
                </c:pt>
                <c:pt idx="33">
                  <c:v>5.0099999899900005E-12</c:v>
                </c:pt>
                <c:pt idx="34">
                  <c:v>5.0099999899900005E-12</c:v>
                </c:pt>
                <c:pt idx="35">
                  <c:v>5.0099999899900005E-12</c:v>
                </c:pt>
                <c:pt idx="36">
                  <c:v>5.0099999899900005E-12</c:v>
                </c:pt>
                <c:pt idx="37">
                  <c:v>5.0099999899900005E-12</c:v>
                </c:pt>
                <c:pt idx="38">
                  <c:v>5.0099999899900005E-12</c:v>
                </c:pt>
                <c:pt idx="39">
                  <c:v>5.0099999899900005E-12</c:v>
                </c:pt>
                <c:pt idx="40">
                  <c:v>5.0099999899900005E-12</c:v>
                </c:pt>
                <c:pt idx="41">
                  <c:v>5.0099999899900005E-12</c:v>
                </c:pt>
                <c:pt idx="42">
                  <c:v>5.0099999899900005E-12</c:v>
                </c:pt>
                <c:pt idx="43">
                  <c:v>5.0099999899900005E-12</c:v>
                </c:pt>
                <c:pt idx="44">
                  <c:v>5.0099999899900005E-12</c:v>
                </c:pt>
                <c:pt idx="45">
                  <c:v>5.0099999899900005E-12</c:v>
                </c:pt>
                <c:pt idx="46">
                  <c:v>5.0099999899900005E-12</c:v>
                </c:pt>
                <c:pt idx="47">
                  <c:v>5.0099999899900005E-12</c:v>
                </c:pt>
                <c:pt idx="48">
                  <c:v>5.0099999899900005E-12</c:v>
                </c:pt>
                <c:pt idx="49">
                  <c:v>5.0099999899900005E-12</c:v>
                </c:pt>
                <c:pt idx="50">
                  <c:v>5.0099999899900005E-12</c:v>
                </c:pt>
                <c:pt idx="51">
                  <c:v>5.0099999899900005E-12</c:v>
                </c:pt>
                <c:pt idx="52">
                  <c:v>5.0099999899900005E-12</c:v>
                </c:pt>
                <c:pt idx="53">
                  <c:v>5.0099999899900005E-12</c:v>
                </c:pt>
                <c:pt idx="54">
                  <c:v>5.0099999899900005E-12</c:v>
                </c:pt>
                <c:pt idx="55">
                  <c:v>5.0099999899900005E-12</c:v>
                </c:pt>
                <c:pt idx="56">
                  <c:v>5.0099999899900005E-12</c:v>
                </c:pt>
                <c:pt idx="57">
                  <c:v>5.0099999899900005E-12</c:v>
                </c:pt>
                <c:pt idx="58">
                  <c:v>5.0099999899900005E-12</c:v>
                </c:pt>
                <c:pt idx="59">
                  <c:v>5.0099999899900005E-12</c:v>
                </c:pt>
                <c:pt idx="60">
                  <c:v>5.0099999899900005E-12</c:v>
                </c:pt>
                <c:pt idx="61">
                  <c:v>3.4688000965307556E-7</c:v>
                </c:pt>
                <c:pt idx="62">
                  <c:v>1.3875050086124061E-6</c:v>
                </c:pt>
                <c:pt idx="63">
                  <c:v>3.1218800068779821E-6</c:v>
                </c:pt>
                <c:pt idx="64">
                  <c:v>5.5500050044498026E-6</c:v>
                </c:pt>
                <c:pt idx="65">
                  <c:v>8.6718800013278692E-6</c:v>
                </c:pt>
                <c:pt idx="66">
                  <c:v>1.248750499751218E-5</c:v>
                </c:pt>
                <c:pt idx="67">
                  <c:v>1.6996879993002737E-5</c:v>
                </c:pt>
                <c:pt idx="68">
                  <c:v>2.2200004987799539E-5</c:v>
                </c:pt>
                <c:pt idx="69">
                  <c:v>2.8096879981902583E-5</c:v>
                </c:pt>
                <c:pt idx="70">
                  <c:v>3.4687504975311886E-5</c:v>
                </c:pt>
                <c:pt idx="71">
                  <c:v>4.1971879968027416E-5</c:v>
                </c:pt>
                <c:pt idx="72">
                  <c:v>4.9950004960049191E-5</c:v>
                </c:pt>
                <c:pt idx="73">
                  <c:v>5.8621879951377219E-5</c:v>
                </c:pt>
                <c:pt idx="74">
                  <c:v>6.7987504942011487E-5</c:v>
                </c:pt>
                <c:pt idx="75">
                  <c:v>7.8046879931952014E-5</c:v>
                </c:pt>
                <c:pt idx="76">
                  <c:v>8.8800004921198774E-5</c:v>
                </c:pt>
                <c:pt idx="77">
                  <c:v>1.0024687990975179E-4</c:v>
                </c:pt>
                <c:pt idx="78">
                  <c:v>1.1238750489761104E-4</c:v>
                </c:pt>
                <c:pt idx="79">
                  <c:v>1.2522187988477652E-4</c:v>
                </c:pt>
                <c:pt idx="80">
                  <c:v>1.3875000487124827E-4</c:v>
                </c:pt>
                <c:pt idx="81">
                  <c:v>1.5297187985702625E-4</c:v>
                </c:pt>
                <c:pt idx="82">
                  <c:v>1.678875048421105E-4</c:v>
                </c:pt>
                <c:pt idx="83">
                  <c:v>1.8349687982650097E-4</c:v>
                </c:pt>
                <c:pt idx="84">
                  <c:v>1.9980000481019771E-4</c:v>
                </c:pt>
                <c:pt idx="85">
                  <c:v>2.1679687979320067E-4</c:v>
                </c:pt>
                <c:pt idx="86">
                  <c:v>2.3448750477550988E-4</c:v>
                </c:pt>
                <c:pt idx="87">
                  <c:v>2.5287187975712533E-4</c:v>
                </c:pt>
                <c:pt idx="88">
                  <c:v>2.7195000473804706E-4</c:v>
                </c:pt>
                <c:pt idx="89">
                  <c:v>2.91721879718275E-4</c:v>
                </c:pt>
                <c:pt idx="90">
                  <c:v>3.1218750469780922E-4</c:v>
                </c:pt>
                <c:pt idx="91">
                  <c:v>3.3334687967664966E-4</c:v>
                </c:pt>
                <c:pt idx="92">
                  <c:v>3.5520000465479631E-4</c:v>
                </c:pt>
                <c:pt idx="93">
                  <c:v>3.7774687963224924E-4</c:v>
                </c:pt>
                <c:pt idx="94">
                  <c:v>4.0098750460900844E-4</c:v>
                </c:pt>
                <c:pt idx="95">
                  <c:v>4.2492187958507386E-4</c:v>
                </c:pt>
                <c:pt idx="96">
                  <c:v>4.4955000456044556E-4</c:v>
                </c:pt>
                <c:pt idx="97">
                  <c:v>4.7487187953512342E-4</c:v>
                </c:pt>
                <c:pt idx="98">
                  <c:v>5.0088750450910755E-4</c:v>
                </c:pt>
                <c:pt idx="99">
                  <c:v>5.2759687948239801E-4</c:v>
                </c:pt>
                <c:pt idx="100">
                  <c:v>5.5500000445499458E-4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1C-4748-ADA0-431149894B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3480192"/>
        <c:axId val="267611456"/>
      </c:lineChart>
      <c:catAx>
        <c:axId val="373480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Vg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611456"/>
        <c:crosses val="autoZero"/>
        <c:auto val="1"/>
        <c:lblAlgn val="ctr"/>
        <c:lblOffset val="100"/>
        <c:noMultiLvlLbl val="0"/>
      </c:catAx>
      <c:valAx>
        <c:axId val="26761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Id</a:t>
                </a:r>
                <a:r>
                  <a:rPr lang="en-US" baseline="0"/>
                  <a:t> (A)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480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dId</a:t>
            </a:r>
            <a:r>
              <a:rPr lang="en-US" baseline="0"/>
              <a:t> vs dVg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Sheet1!$G$2:$G$102</c:f>
              <c:numCache>
                <c:formatCode>General</c:formatCode>
                <c:ptCount val="101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7.5000000000000011E-2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0.19999999999999998</c:v>
                </c:pt>
                <c:pt idx="9">
                  <c:v>0.22499999999999998</c:v>
                </c:pt>
                <c:pt idx="10">
                  <c:v>0.24999999999999997</c:v>
                </c:pt>
                <c:pt idx="11">
                  <c:v>0.27499999999999997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0.35000000000000003</c:v>
                </c:pt>
                <c:pt idx="15">
                  <c:v>0.37500000000000006</c:v>
                </c:pt>
                <c:pt idx="16">
                  <c:v>0.40000000000000008</c:v>
                </c:pt>
                <c:pt idx="17">
                  <c:v>0.4250000000000001</c:v>
                </c:pt>
                <c:pt idx="18">
                  <c:v>0.45000000000000012</c:v>
                </c:pt>
                <c:pt idx="19">
                  <c:v>0.47500000000000014</c:v>
                </c:pt>
                <c:pt idx="20">
                  <c:v>0.50000000000000011</c:v>
                </c:pt>
                <c:pt idx="21">
                  <c:v>0.52500000000000013</c:v>
                </c:pt>
                <c:pt idx="22">
                  <c:v>0.55000000000000016</c:v>
                </c:pt>
                <c:pt idx="23">
                  <c:v>0.57500000000000018</c:v>
                </c:pt>
                <c:pt idx="24">
                  <c:v>0.6000000000000002</c:v>
                </c:pt>
                <c:pt idx="25">
                  <c:v>0.62500000000000022</c:v>
                </c:pt>
                <c:pt idx="26">
                  <c:v>0.65000000000000024</c:v>
                </c:pt>
                <c:pt idx="27">
                  <c:v>0.67500000000000027</c:v>
                </c:pt>
                <c:pt idx="28">
                  <c:v>0.70000000000000029</c:v>
                </c:pt>
                <c:pt idx="29">
                  <c:v>0.72500000000000031</c:v>
                </c:pt>
                <c:pt idx="30">
                  <c:v>0.75000000000000033</c:v>
                </c:pt>
                <c:pt idx="31">
                  <c:v>0.77500000000000036</c:v>
                </c:pt>
                <c:pt idx="32">
                  <c:v>0.80000000000000038</c:v>
                </c:pt>
                <c:pt idx="33">
                  <c:v>0.8250000000000004</c:v>
                </c:pt>
                <c:pt idx="34">
                  <c:v>0.85000000000000042</c:v>
                </c:pt>
                <c:pt idx="35">
                  <c:v>0.87500000000000044</c:v>
                </c:pt>
                <c:pt idx="36">
                  <c:v>0.90000000000000047</c:v>
                </c:pt>
                <c:pt idx="37">
                  <c:v>0.92500000000000049</c:v>
                </c:pt>
                <c:pt idx="38">
                  <c:v>0.95000000000000051</c:v>
                </c:pt>
                <c:pt idx="39">
                  <c:v>0.97500000000000053</c:v>
                </c:pt>
                <c:pt idx="40">
                  <c:v>1.0000000000000004</c:v>
                </c:pt>
                <c:pt idx="41">
                  <c:v>1.0250000000000004</c:v>
                </c:pt>
                <c:pt idx="42">
                  <c:v>1.0500000000000003</c:v>
                </c:pt>
                <c:pt idx="43">
                  <c:v>1.0750000000000002</c:v>
                </c:pt>
                <c:pt idx="44">
                  <c:v>1.1000000000000001</c:v>
                </c:pt>
                <c:pt idx="45">
                  <c:v>1.125</c:v>
                </c:pt>
                <c:pt idx="46">
                  <c:v>1.1499999999999999</c:v>
                </c:pt>
                <c:pt idx="47">
                  <c:v>1.1749999999999998</c:v>
                </c:pt>
                <c:pt idx="48">
                  <c:v>1.1999999999999997</c:v>
                </c:pt>
                <c:pt idx="49">
                  <c:v>1.2249999999999996</c:v>
                </c:pt>
                <c:pt idx="50">
                  <c:v>1.2499999999999996</c:v>
                </c:pt>
                <c:pt idx="51">
                  <c:v>1.2749999999999995</c:v>
                </c:pt>
                <c:pt idx="52">
                  <c:v>1.2999999999999994</c:v>
                </c:pt>
                <c:pt idx="53">
                  <c:v>1.3249999999999993</c:v>
                </c:pt>
                <c:pt idx="54">
                  <c:v>1.3499999999999992</c:v>
                </c:pt>
                <c:pt idx="55">
                  <c:v>1.3749999999999991</c:v>
                </c:pt>
                <c:pt idx="56">
                  <c:v>1.399999999999999</c:v>
                </c:pt>
                <c:pt idx="57">
                  <c:v>1.4249999999999989</c:v>
                </c:pt>
                <c:pt idx="58">
                  <c:v>1.4499999999999988</c:v>
                </c:pt>
                <c:pt idx="59">
                  <c:v>1.4749999999999988</c:v>
                </c:pt>
                <c:pt idx="60">
                  <c:v>1.4999999999999987</c:v>
                </c:pt>
                <c:pt idx="61">
                  <c:v>1.5249999999999986</c:v>
                </c:pt>
                <c:pt idx="62">
                  <c:v>1.5499999999999985</c:v>
                </c:pt>
                <c:pt idx="63">
                  <c:v>1.5749999999999984</c:v>
                </c:pt>
                <c:pt idx="64">
                  <c:v>1.5999999999999983</c:v>
                </c:pt>
                <c:pt idx="65">
                  <c:v>1.6249999999999982</c:v>
                </c:pt>
                <c:pt idx="66">
                  <c:v>1.6499999999999981</c:v>
                </c:pt>
                <c:pt idx="67">
                  <c:v>1.674999999999998</c:v>
                </c:pt>
                <c:pt idx="68">
                  <c:v>1.699999999999998</c:v>
                </c:pt>
                <c:pt idx="69">
                  <c:v>1.7249999999999979</c:v>
                </c:pt>
                <c:pt idx="70">
                  <c:v>1.7499999999999978</c:v>
                </c:pt>
                <c:pt idx="71">
                  <c:v>1.7749999999999977</c:v>
                </c:pt>
                <c:pt idx="72">
                  <c:v>1.7999999999999976</c:v>
                </c:pt>
                <c:pt idx="73">
                  <c:v>1.8249999999999975</c:v>
                </c:pt>
                <c:pt idx="74">
                  <c:v>1.8499999999999974</c:v>
                </c:pt>
                <c:pt idx="75">
                  <c:v>1.8749999999999973</c:v>
                </c:pt>
                <c:pt idx="76">
                  <c:v>1.8999999999999972</c:v>
                </c:pt>
                <c:pt idx="77">
                  <c:v>1.9249999999999972</c:v>
                </c:pt>
                <c:pt idx="78">
                  <c:v>1.9499999999999971</c:v>
                </c:pt>
                <c:pt idx="79">
                  <c:v>1.974999999999997</c:v>
                </c:pt>
                <c:pt idx="80">
                  <c:v>1.9999999999999969</c:v>
                </c:pt>
                <c:pt idx="81">
                  <c:v>2.0249999999999968</c:v>
                </c:pt>
                <c:pt idx="82">
                  <c:v>2.0499999999999967</c:v>
                </c:pt>
                <c:pt idx="83">
                  <c:v>2.0749999999999966</c:v>
                </c:pt>
                <c:pt idx="84">
                  <c:v>2.0999999999999965</c:v>
                </c:pt>
                <c:pt idx="85">
                  <c:v>2.1249999999999964</c:v>
                </c:pt>
                <c:pt idx="86">
                  <c:v>2.1499999999999964</c:v>
                </c:pt>
                <c:pt idx="87">
                  <c:v>2.1749999999999963</c:v>
                </c:pt>
                <c:pt idx="88">
                  <c:v>2.1999999999999962</c:v>
                </c:pt>
                <c:pt idx="89">
                  <c:v>2.2249999999999961</c:v>
                </c:pt>
                <c:pt idx="90">
                  <c:v>2.249999999999996</c:v>
                </c:pt>
                <c:pt idx="91">
                  <c:v>2.2749999999999959</c:v>
                </c:pt>
                <c:pt idx="92">
                  <c:v>2.2999999999999958</c:v>
                </c:pt>
                <c:pt idx="93">
                  <c:v>2.3249999999999957</c:v>
                </c:pt>
                <c:pt idx="94">
                  <c:v>2.3499999999999956</c:v>
                </c:pt>
                <c:pt idx="95">
                  <c:v>2.3749999999999956</c:v>
                </c:pt>
                <c:pt idx="96">
                  <c:v>2.3999999999999955</c:v>
                </c:pt>
                <c:pt idx="97">
                  <c:v>2.4249999999999954</c:v>
                </c:pt>
                <c:pt idx="98">
                  <c:v>2.4499999999999953</c:v>
                </c:pt>
                <c:pt idx="99">
                  <c:v>2.4749999999999952</c:v>
                </c:pt>
                <c:pt idx="100">
                  <c:v>2.4999999999999951</c:v>
                </c:pt>
              </c:numCache>
            </c:numRef>
          </c:cat>
          <c:val>
            <c:numRef>
              <c:f>Sheet1!$H$2:$H$102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1.1100000000000001E-3</c:v>
                </c:pt>
                <c:pt idx="62">
                  <c:v>2.2200000000000002E-3</c:v>
                </c:pt>
                <c:pt idx="63">
                  <c:v>3.3300000000000005E-3</c:v>
                </c:pt>
                <c:pt idx="64">
                  <c:v>4.4400000000000004E-3</c:v>
                </c:pt>
                <c:pt idx="65">
                  <c:v>5.5500000000000002E-3</c:v>
                </c:pt>
                <c:pt idx="66">
                  <c:v>6.660000000000001E-3</c:v>
                </c:pt>
                <c:pt idx="67">
                  <c:v>7.7700000000000009E-3</c:v>
                </c:pt>
                <c:pt idx="68">
                  <c:v>8.8800000000000007E-3</c:v>
                </c:pt>
                <c:pt idx="69">
                  <c:v>9.9900000000000006E-3</c:v>
                </c:pt>
                <c:pt idx="70">
                  <c:v>1.11E-2</c:v>
                </c:pt>
                <c:pt idx="71">
                  <c:v>1.221E-2</c:v>
                </c:pt>
                <c:pt idx="72">
                  <c:v>1.3320000000000002E-2</c:v>
                </c:pt>
                <c:pt idx="73">
                  <c:v>1.4430000000000002E-2</c:v>
                </c:pt>
                <c:pt idx="74">
                  <c:v>1.5540000000000002E-2</c:v>
                </c:pt>
                <c:pt idx="75">
                  <c:v>1.6650000000000002E-2</c:v>
                </c:pt>
                <c:pt idx="76">
                  <c:v>1.7760000000000001E-2</c:v>
                </c:pt>
                <c:pt idx="77">
                  <c:v>1.8870000000000001E-2</c:v>
                </c:pt>
                <c:pt idx="78">
                  <c:v>1.9980000000000001E-2</c:v>
                </c:pt>
                <c:pt idx="79">
                  <c:v>1.9980000000000001E-2</c:v>
                </c:pt>
                <c:pt idx="80">
                  <c:v>2.1090000000000001E-2</c:v>
                </c:pt>
                <c:pt idx="81">
                  <c:v>2.2200000000000001E-2</c:v>
                </c:pt>
                <c:pt idx="82">
                  <c:v>2.3310000000000001E-2</c:v>
                </c:pt>
                <c:pt idx="83">
                  <c:v>2.4420000000000001E-2</c:v>
                </c:pt>
                <c:pt idx="84">
                  <c:v>2.5530000000000001E-2</c:v>
                </c:pt>
                <c:pt idx="85">
                  <c:v>2.6640000000000004E-2</c:v>
                </c:pt>
                <c:pt idx="86">
                  <c:v>2.7750000000000004E-2</c:v>
                </c:pt>
                <c:pt idx="87">
                  <c:v>2.8860000000000004E-2</c:v>
                </c:pt>
                <c:pt idx="88">
                  <c:v>2.9970000000000004E-2</c:v>
                </c:pt>
                <c:pt idx="89">
                  <c:v>3.1080000000000003E-2</c:v>
                </c:pt>
                <c:pt idx="90">
                  <c:v>3.2190000000000003E-2</c:v>
                </c:pt>
                <c:pt idx="91">
                  <c:v>3.3300000000000003E-2</c:v>
                </c:pt>
                <c:pt idx="92">
                  <c:v>3.4410000000000003E-2</c:v>
                </c:pt>
                <c:pt idx="93">
                  <c:v>3.5520000000000003E-2</c:v>
                </c:pt>
                <c:pt idx="94">
                  <c:v>3.6630000000000003E-2</c:v>
                </c:pt>
                <c:pt idx="95">
                  <c:v>3.7740000000000003E-2</c:v>
                </c:pt>
                <c:pt idx="96">
                  <c:v>3.8850000000000003E-2</c:v>
                </c:pt>
                <c:pt idx="97">
                  <c:v>3.9960000000000002E-2</c:v>
                </c:pt>
                <c:pt idx="98">
                  <c:v>4.1070000000000002E-2</c:v>
                </c:pt>
                <c:pt idx="99">
                  <c:v>4.2180000000000002E-2</c:v>
                </c:pt>
                <c:pt idx="100">
                  <c:v>4.3290000000000002E-2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F1-47C4-97B9-28634DB312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5176576"/>
        <c:axId val="432831200"/>
      </c:lineChart>
      <c:catAx>
        <c:axId val="375176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dVg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831200"/>
        <c:crosses val="autoZero"/>
        <c:auto val="1"/>
        <c:lblAlgn val="ctr"/>
        <c:lblOffset val="100"/>
        <c:noMultiLvlLbl val="0"/>
      </c:catAx>
      <c:valAx>
        <c:axId val="43283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176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180975</xdr:colOff>
      <xdr:row>10</xdr:row>
      <xdr:rowOff>119062</xdr:rowOff>
    </xdr:from>
    <xdr:to>
      <xdr:col>11</xdr:col>
      <xdr:colOff>485775</xdr:colOff>
      <xdr:row>25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A77068-A015-41CE-8289-C9E7812AFC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133350</xdr:colOff>
      <xdr:row>26</xdr:row>
      <xdr:rowOff>33337</xdr:rowOff>
    </xdr:from>
    <xdr:to>
      <xdr:col>11</xdr:col>
      <xdr:colOff>438150</xdr:colOff>
      <xdr:row>40</xdr:row>
      <xdr:rowOff>109537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C34F4C8-88DA-45C0-A3BA-30297E80FC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F4199-26C2-46FD-90B9-B5DFD3289120}">
  <dimension ref="A1:H102"/>
  <sheetViews>
    <sheetView tabSelected="1" topLeftCell="C10" workbookViewId="0">
      <selection activeCell="M36" sqref="M36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D1" t="s">
        <v>2</v>
      </c>
      <c r="E1" t="s">
        <v>3</v>
      </c>
    </row>
    <row r="2" spans="1:8" x14ac:dyDescent="0.25">
      <c r="A2">
        <v>0</v>
      </c>
      <c r="B2">
        <v>5.0099999899900005E-12</v>
      </c>
      <c r="D2">
        <v>0</v>
      </c>
      <c r="E2">
        <v>0</v>
      </c>
      <c r="G2">
        <v>0</v>
      </c>
      <c r="H2">
        <v>0</v>
      </c>
    </row>
    <row r="3" spans="1:8" x14ac:dyDescent="0.25">
      <c r="A3">
        <v>2.5000000000000001E-2</v>
      </c>
      <c r="B3">
        <v>5.0099999899900005E-12</v>
      </c>
      <c r="D3">
        <v>2.5000000000000001E-2</v>
      </c>
      <c r="E3">
        <v>2.5000000000000001E-2</v>
      </c>
      <c r="G3">
        <v>2.5000000000000001E-2</v>
      </c>
      <c r="H3">
        <v>0</v>
      </c>
    </row>
    <row r="4" spans="1:8" x14ac:dyDescent="0.25">
      <c r="A4">
        <v>0.05</v>
      </c>
      <c r="B4">
        <v>5.0099999899900005E-12</v>
      </c>
      <c r="D4">
        <v>0.05</v>
      </c>
      <c r="E4">
        <v>0.05</v>
      </c>
      <c r="G4">
        <v>0.05</v>
      </c>
      <c r="H4">
        <v>0</v>
      </c>
    </row>
    <row r="5" spans="1:8" x14ac:dyDescent="0.25">
      <c r="A5">
        <v>7.5000000000000011E-2</v>
      </c>
      <c r="B5">
        <v>5.0099999899900005E-12</v>
      </c>
      <c r="D5">
        <v>7.5000000000000011E-2</v>
      </c>
      <c r="E5">
        <v>7.5000000000000011E-2</v>
      </c>
      <c r="G5">
        <v>7.5000000000000011E-2</v>
      </c>
      <c r="H5">
        <v>0</v>
      </c>
    </row>
    <row r="6" spans="1:8" x14ac:dyDescent="0.25">
      <c r="A6">
        <v>0.1</v>
      </c>
      <c r="B6">
        <v>5.0099999899900005E-12</v>
      </c>
      <c r="D6">
        <v>0.1</v>
      </c>
      <c r="E6">
        <v>0.1</v>
      </c>
      <c r="G6">
        <v>0.1</v>
      </c>
      <c r="H6">
        <v>0</v>
      </c>
    </row>
    <row r="7" spans="1:8" x14ac:dyDescent="0.25">
      <c r="A7">
        <v>0.125</v>
      </c>
      <c r="B7">
        <v>5.0099999899900005E-12</v>
      </c>
      <c r="D7">
        <v>0.125</v>
      </c>
      <c r="E7">
        <v>0.125</v>
      </c>
      <c r="G7">
        <v>0.125</v>
      </c>
      <c r="H7">
        <v>0</v>
      </c>
    </row>
    <row r="8" spans="1:8" x14ac:dyDescent="0.25">
      <c r="A8">
        <v>0.15</v>
      </c>
      <c r="B8">
        <v>5.0099999899900005E-12</v>
      </c>
      <c r="D8">
        <v>0.15</v>
      </c>
      <c r="E8">
        <v>0.15</v>
      </c>
      <c r="G8">
        <v>0.15</v>
      </c>
      <c r="H8">
        <v>0</v>
      </c>
    </row>
    <row r="9" spans="1:8" x14ac:dyDescent="0.25">
      <c r="A9">
        <v>0.17499999999999999</v>
      </c>
      <c r="B9">
        <v>5.0099999899900005E-12</v>
      </c>
      <c r="D9">
        <v>0.17499999999999999</v>
      </c>
      <c r="E9">
        <v>0.17499999999999999</v>
      </c>
      <c r="G9">
        <v>0.17499999999999999</v>
      </c>
      <c r="H9">
        <v>0</v>
      </c>
    </row>
    <row r="10" spans="1:8" x14ac:dyDescent="0.25">
      <c r="A10">
        <v>0.19999999999999998</v>
      </c>
      <c r="B10">
        <v>5.0099999899900005E-12</v>
      </c>
      <c r="D10">
        <v>0.19999999999999998</v>
      </c>
      <c r="E10">
        <v>0.19999999999999998</v>
      </c>
      <c r="G10">
        <v>0.19999999999999998</v>
      </c>
      <c r="H10">
        <v>0</v>
      </c>
    </row>
    <row r="11" spans="1:8" x14ac:dyDescent="0.25">
      <c r="A11">
        <v>0.22499999999999998</v>
      </c>
      <c r="B11">
        <v>5.0099999899900005E-12</v>
      </c>
      <c r="D11">
        <v>0.22499999999999998</v>
      </c>
      <c r="E11">
        <v>0.22499999999999998</v>
      </c>
      <c r="G11">
        <v>0.22499999999999998</v>
      </c>
      <c r="H11">
        <v>0</v>
      </c>
    </row>
    <row r="12" spans="1:8" x14ac:dyDescent="0.25">
      <c r="A12">
        <v>0.24999999999999997</v>
      </c>
      <c r="B12">
        <v>5.0099999899900005E-12</v>
      </c>
      <c r="D12">
        <v>0.24999999999999997</v>
      </c>
      <c r="E12">
        <v>0.24999999999999997</v>
      </c>
      <c r="G12">
        <v>0.24999999999999997</v>
      </c>
      <c r="H12">
        <v>0</v>
      </c>
    </row>
    <row r="13" spans="1:8" x14ac:dyDescent="0.25">
      <c r="A13">
        <v>0.27499999999999997</v>
      </c>
      <c r="B13">
        <v>5.0099999899900005E-12</v>
      </c>
      <c r="D13">
        <v>0.27499999999999997</v>
      </c>
      <c r="E13">
        <v>0.27499999999999997</v>
      </c>
      <c r="G13">
        <v>0.27499999999999997</v>
      </c>
      <c r="H13">
        <v>0</v>
      </c>
    </row>
    <row r="14" spans="1:8" x14ac:dyDescent="0.25">
      <c r="A14">
        <v>0.3</v>
      </c>
      <c r="B14">
        <v>5.0099999899900005E-12</v>
      </c>
      <c r="D14">
        <v>0.3</v>
      </c>
      <c r="E14">
        <v>0.3</v>
      </c>
      <c r="G14">
        <v>0.3</v>
      </c>
      <c r="H14">
        <v>0</v>
      </c>
    </row>
    <row r="15" spans="1:8" x14ac:dyDescent="0.25">
      <c r="A15">
        <v>0.32500000000000001</v>
      </c>
      <c r="B15">
        <v>5.0099999899900005E-12</v>
      </c>
      <c r="D15">
        <v>0.32500000000000001</v>
      </c>
      <c r="E15">
        <v>0.32500000000000001</v>
      </c>
      <c r="G15">
        <v>0.32500000000000001</v>
      </c>
      <c r="H15">
        <v>0</v>
      </c>
    </row>
    <row r="16" spans="1:8" x14ac:dyDescent="0.25">
      <c r="A16">
        <v>0.35000000000000003</v>
      </c>
      <c r="B16">
        <v>5.0099999899900005E-12</v>
      </c>
      <c r="D16">
        <v>0.35000000000000003</v>
      </c>
      <c r="E16">
        <v>0.35000000000000003</v>
      </c>
      <c r="G16">
        <v>0.35000000000000003</v>
      </c>
      <c r="H16">
        <v>0</v>
      </c>
    </row>
    <row r="17" spans="1:8" x14ac:dyDescent="0.25">
      <c r="A17">
        <v>0.37500000000000006</v>
      </c>
      <c r="B17">
        <v>5.0099999899900005E-12</v>
      </c>
      <c r="D17">
        <v>0.37500000000000006</v>
      </c>
      <c r="E17">
        <v>0.37500000000000006</v>
      </c>
      <c r="G17">
        <v>0.37500000000000006</v>
      </c>
      <c r="H17">
        <v>0</v>
      </c>
    </row>
    <row r="18" spans="1:8" x14ac:dyDescent="0.25">
      <c r="A18">
        <v>0.40000000000000008</v>
      </c>
      <c r="B18">
        <v>5.0099999899900005E-12</v>
      </c>
      <c r="D18">
        <v>0.40000000000000008</v>
      </c>
      <c r="E18">
        <v>0.40000000000000008</v>
      </c>
      <c r="G18">
        <v>0.40000000000000008</v>
      </c>
      <c r="H18">
        <v>0</v>
      </c>
    </row>
    <row r="19" spans="1:8" x14ac:dyDescent="0.25">
      <c r="A19">
        <v>0.4250000000000001</v>
      </c>
      <c r="B19">
        <v>5.0099999899900005E-12</v>
      </c>
      <c r="D19">
        <v>0.4250000000000001</v>
      </c>
      <c r="E19">
        <v>0.4250000000000001</v>
      </c>
      <c r="G19">
        <v>0.4250000000000001</v>
      </c>
      <c r="H19">
        <v>0</v>
      </c>
    </row>
    <row r="20" spans="1:8" x14ac:dyDescent="0.25">
      <c r="A20">
        <v>0.45000000000000012</v>
      </c>
      <c r="B20">
        <v>5.0099999899900005E-12</v>
      </c>
      <c r="D20">
        <v>0.45000000000000012</v>
      </c>
      <c r="E20">
        <v>0.45000000000000012</v>
      </c>
      <c r="G20">
        <v>0.45000000000000012</v>
      </c>
      <c r="H20">
        <v>0</v>
      </c>
    </row>
    <row r="21" spans="1:8" x14ac:dyDescent="0.25">
      <c r="A21">
        <v>0.47500000000000014</v>
      </c>
      <c r="B21">
        <v>5.0099999899900005E-12</v>
      </c>
      <c r="D21">
        <v>0.47500000000000014</v>
      </c>
      <c r="E21">
        <v>0.47500000000000014</v>
      </c>
      <c r="G21">
        <v>0.47500000000000014</v>
      </c>
      <c r="H21">
        <v>0</v>
      </c>
    </row>
    <row r="22" spans="1:8" x14ac:dyDescent="0.25">
      <c r="A22">
        <v>0.50000000000000011</v>
      </c>
      <c r="B22">
        <v>5.0099999899900005E-12</v>
      </c>
      <c r="D22">
        <v>0.50000000000000011</v>
      </c>
      <c r="E22">
        <v>0.50000000000000011</v>
      </c>
      <c r="G22">
        <v>0.50000000000000011</v>
      </c>
      <c r="H22">
        <v>0</v>
      </c>
    </row>
    <row r="23" spans="1:8" x14ac:dyDescent="0.25">
      <c r="A23">
        <v>0.52500000000000013</v>
      </c>
      <c r="B23">
        <v>5.0099999899900005E-12</v>
      </c>
      <c r="D23">
        <v>0.52500000000000013</v>
      </c>
      <c r="E23">
        <v>0.52500000000000013</v>
      </c>
      <c r="G23">
        <v>0.52500000000000013</v>
      </c>
      <c r="H23">
        <v>0</v>
      </c>
    </row>
    <row r="24" spans="1:8" x14ac:dyDescent="0.25">
      <c r="A24">
        <v>0.55000000000000016</v>
      </c>
      <c r="B24">
        <v>5.0099999899900005E-12</v>
      </c>
      <c r="D24">
        <v>0.55000000000000016</v>
      </c>
      <c r="E24">
        <v>0.55000000000000016</v>
      </c>
      <c r="G24">
        <v>0.55000000000000016</v>
      </c>
      <c r="H24">
        <v>0</v>
      </c>
    </row>
    <row r="25" spans="1:8" x14ac:dyDescent="0.25">
      <c r="A25">
        <v>0.57500000000000018</v>
      </c>
      <c r="B25">
        <v>5.0099999899900005E-12</v>
      </c>
      <c r="D25">
        <v>0.57500000000000018</v>
      </c>
      <c r="E25">
        <v>0.57500000000000018</v>
      </c>
      <c r="G25">
        <v>0.57500000000000018</v>
      </c>
      <c r="H25">
        <v>0</v>
      </c>
    </row>
    <row r="26" spans="1:8" x14ac:dyDescent="0.25">
      <c r="A26">
        <v>0.6000000000000002</v>
      </c>
      <c r="B26">
        <v>5.0099999899900005E-12</v>
      </c>
      <c r="D26">
        <v>0.6000000000000002</v>
      </c>
      <c r="E26">
        <v>0.6000000000000002</v>
      </c>
      <c r="G26">
        <v>0.6000000000000002</v>
      </c>
      <c r="H26">
        <v>0</v>
      </c>
    </row>
    <row r="27" spans="1:8" x14ac:dyDescent="0.25">
      <c r="A27">
        <v>0.62500000000000022</v>
      </c>
      <c r="B27">
        <v>5.0099999899900005E-12</v>
      </c>
      <c r="D27">
        <v>0.62500000000000022</v>
      </c>
      <c r="E27">
        <v>0.62500000000000022</v>
      </c>
      <c r="G27">
        <v>0.62500000000000022</v>
      </c>
      <c r="H27">
        <v>0</v>
      </c>
    </row>
    <row r="28" spans="1:8" x14ac:dyDescent="0.25">
      <c r="A28">
        <v>0.65000000000000024</v>
      </c>
      <c r="B28">
        <v>5.0099999899900005E-12</v>
      </c>
      <c r="D28">
        <v>0.65000000000000024</v>
      </c>
      <c r="E28">
        <v>0.65000000000000024</v>
      </c>
      <c r="G28">
        <v>0.65000000000000024</v>
      </c>
      <c r="H28">
        <v>0</v>
      </c>
    </row>
    <row r="29" spans="1:8" x14ac:dyDescent="0.25">
      <c r="A29">
        <v>0.67500000000000027</v>
      </c>
      <c r="B29">
        <v>5.0099999899900005E-12</v>
      </c>
      <c r="D29">
        <v>0.67500000000000027</v>
      </c>
      <c r="E29">
        <v>0.67500000000000027</v>
      </c>
      <c r="G29">
        <v>0.67500000000000027</v>
      </c>
      <c r="H29">
        <v>0</v>
      </c>
    </row>
    <row r="30" spans="1:8" x14ac:dyDescent="0.25">
      <c r="A30">
        <v>0.70000000000000029</v>
      </c>
      <c r="B30">
        <v>5.0099999899900005E-12</v>
      </c>
      <c r="D30">
        <v>0.70000000000000029</v>
      </c>
      <c r="E30">
        <v>0.70000000000000029</v>
      </c>
      <c r="G30">
        <v>0.70000000000000029</v>
      </c>
      <c r="H30">
        <v>0</v>
      </c>
    </row>
    <row r="31" spans="1:8" x14ac:dyDescent="0.25">
      <c r="A31">
        <v>0.72500000000000031</v>
      </c>
      <c r="B31">
        <v>5.0099999899900005E-12</v>
      </c>
      <c r="D31">
        <v>0.72500000000000031</v>
      </c>
      <c r="E31">
        <v>0.72500000000000031</v>
      </c>
      <c r="G31">
        <v>0.72500000000000031</v>
      </c>
      <c r="H31">
        <v>0</v>
      </c>
    </row>
    <row r="32" spans="1:8" x14ac:dyDescent="0.25">
      <c r="A32">
        <v>0.75000000000000033</v>
      </c>
      <c r="B32">
        <v>5.0099999899900005E-12</v>
      </c>
      <c r="D32">
        <v>0.75000000000000033</v>
      </c>
      <c r="E32">
        <v>0.75000000000000033</v>
      </c>
      <c r="G32">
        <v>0.75000000000000033</v>
      </c>
      <c r="H32">
        <v>0</v>
      </c>
    </row>
    <row r="33" spans="1:8" x14ac:dyDescent="0.25">
      <c r="A33">
        <v>0.77500000000000036</v>
      </c>
      <c r="B33">
        <v>5.0099999899900005E-12</v>
      </c>
      <c r="D33">
        <v>0.77500000000000036</v>
      </c>
      <c r="E33">
        <v>0.77500000000000036</v>
      </c>
      <c r="G33">
        <v>0.77500000000000036</v>
      </c>
      <c r="H33">
        <v>0</v>
      </c>
    </row>
    <row r="34" spans="1:8" x14ac:dyDescent="0.25">
      <c r="A34">
        <v>0.80000000000000038</v>
      </c>
      <c r="B34">
        <v>5.0099999899900005E-12</v>
      </c>
      <c r="D34">
        <v>0.80000000000000038</v>
      </c>
      <c r="E34">
        <v>0.80000000000000038</v>
      </c>
      <c r="G34">
        <v>0.80000000000000038</v>
      </c>
      <c r="H34">
        <v>0</v>
      </c>
    </row>
    <row r="35" spans="1:8" x14ac:dyDescent="0.25">
      <c r="A35">
        <v>0.8250000000000004</v>
      </c>
      <c r="B35">
        <v>5.0099999899900005E-12</v>
      </c>
      <c r="D35">
        <v>0.8250000000000004</v>
      </c>
      <c r="E35">
        <v>0.8250000000000004</v>
      </c>
      <c r="G35">
        <v>0.8250000000000004</v>
      </c>
      <c r="H35">
        <v>0</v>
      </c>
    </row>
    <row r="36" spans="1:8" x14ac:dyDescent="0.25">
      <c r="A36">
        <v>0.85000000000000042</v>
      </c>
      <c r="B36">
        <v>5.0099999899900005E-12</v>
      </c>
      <c r="D36">
        <v>0.85000000000000042</v>
      </c>
      <c r="E36">
        <v>0.85000000000000042</v>
      </c>
      <c r="G36">
        <v>0.85000000000000042</v>
      </c>
      <c r="H36">
        <v>0</v>
      </c>
    </row>
    <row r="37" spans="1:8" x14ac:dyDescent="0.25">
      <c r="A37">
        <v>0.87500000000000044</v>
      </c>
      <c r="B37">
        <v>5.0099999899900005E-12</v>
      </c>
      <c r="D37">
        <v>0.87500000000000044</v>
      </c>
      <c r="E37">
        <v>0.87500000000000044</v>
      </c>
      <c r="G37">
        <v>0.87500000000000044</v>
      </c>
      <c r="H37">
        <v>0</v>
      </c>
    </row>
    <row r="38" spans="1:8" x14ac:dyDescent="0.25">
      <c r="A38">
        <v>0.90000000000000047</v>
      </c>
      <c r="B38">
        <v>5.0099999899900005E-12</v>
      </c>
      <c r="D38">
        <v>0.90000000000000047</v>
      </c>
      <c r="E38">
        <v>0.90000000000000047</v>
      </c>
      <c r="G38">
        <v>0.90000000000000047</v>
      </c>
      <c r="H38">
        <v>0</v>
      </c>
    </row>
    <row r="39" spans="1:8" x14ac:dyDescent="0.25">
      <c r="A39">
        <v>0.92500000000000049</v>
      </c>
      <c r="B39">
        <v>5.0099999899900005E-12</v>
      </c>
      <c r="D39">
        <v>0.92500000000000049</v>
      </c>
      <c r="E39">
        <v>0.92500000000000049</v>
      </c>
      <c r="G39">
        <v>0.92500000000000049</v>
      </c>
      <c r="H39">
        <v>0</v>
      </c>
    </row>
    <row r="40" spans="1:8" x14ac:dyDescent="0.25">
      <c r="A40">
        <v>0.95000000000000051</v>
      </c>
      <c r="B40">
        <v>5.0099999899900005E-12</v>
      </c>
      <c r="D40">
        <v>0.95000000000000051</v>
      </c>
      <c r="E40">
        <v>0.95000000000000051</v>
      </c>
      <c r="G40">
        <v>0.95000000000000051</v>
      </c>
      <c r="H40">
        <v>0</v>
      </c>
    </row>
    <row r="41" spans="1:8" x14ac:dyDescent="0.25">
      <c r="A41">
        <v>0.97500000000000053</v>
      </c>
      <c r="B41">
        <v>5.0099999899900005E-12</v>
      </c>
      <c r="D41">
        <v>0.97500000000000053</v>
      </c>
      <c r="E41">
        <v>0.97500000000000053</v>
      </c>
      <c r="G41">
        <v>0.97500000000000053</v>
      </c>
      <c r="H41">
        <v>0</v>
      </c>
    </row>
    <row r="42" spans="1:8" x14ac:dyDescent="0.25">
      <c r="A42">
        <v>1.0000000000000004</v>
      </c>
      <c r="B42">
        <v>5.0099999899900005E-12</v>
      </c>
      <c r="D42">
        <v>1.0000000000000004</v>
      </c>
      <c r="E42">
        <v>1.0000000000000004</v>
      </c>
      <c r="G42">
        <v>1.0000000000000004</v>
      </c>
      <c r="H42">
        <v>0</v>
      </c>
    </row>
    <row r="43" spans="1:8" x14ac:dyDescent="0.25">
      <c r="A43">
        <v>1.0250000000000004</v>
      </c>
      <c r="B43">
        <v>5.0099999899900005E-12</v>
      </c>
      <c r="D43">
        <v>1.0250000000000004</v>
      </c>
      <c r="E43">
        <v>1.0250000000000004</v>
      </c>
      <c r="G43">
        <v>1.0250000000000004</v>
      </c>
      <c r="H43">
        <v>0</v>
      </c>
    </row>
    <row r="44" spans="1:8" x14ac:dyDescent="0.25">
      <c r="A44">
        <v>1.0500000000000003</v>
      </c>
      <c r="B44">
        <v>5.0099999899900005E-12</v>
      </c>
      <c r="D44">
        <v>1.0500000000000003</v>
      </c>
      <c r="E44">
        <v>1.0500000000000003</v>
      </c>
      <c r="G44">
        <v>1.0500000000000003</v>
      </c>
      <c r="H44">
        <v>0</v>
      </c>
    </row>
    <row r="45" spans="1:8" x14ac:dyDescent="0.25">
      <c r="A45">
        <v>1.0750000000000002</v>
      </c>
      <c r="B45">
        <v>5.0099999899900005E-12</v>
      </c>
      <c r="D45">
        <v>1.0750000000000002</v>
      </c>
      <c r="E45">
        <v>1.0750000000000002</v>
      </c>
      <c r="G45">
        <v>1.0750000000000002</v>
      </c>
      <c r="H45">
        <v>0</v>
      </c>
    </row>
    <row r="46" spans="1:8" x14ac:dyDescent="0.25">
      <c r="A46">
        <v>1.1000000000000001</v>
      </c>
      <c r="B46">
        <v>5.0099999899900005E-12</v>
      </c>
      <c r="D46">
        <v>1.1000000000000001</v>
      </c>
      <c r="E46">
        <v>1.1000000000000001</v>
      </c>
      <c r="G46">
        <v>1.1000000000000001</v>
      </c>
      <c r="H46">
        <v>0</v>
      </c>
    </row>
    <row r="47" spans="1:8" x14ac:dyDescent="0.25">
      <c r="A47">
        <v>1.125</v>
      </c>
      <c r="B47">
        <v>5.0099999899900005E-12</v>
      </c>
      <c r="D47">
        <v>1.125</v>
      </c>
      <c r="E47">
        <v>1.125</v>
      </c>
      <c r="G47">
        <v>1.125</v>
      </c>
      <c r="H47">
        <v>0</v>
      </c>
    </row>
    <row r="48" spans="1:8" x14ac:dyDescent="0.25">
      <c r="A48">
        <v>1.1499999999999999</v>
      </c>
      <c r="B48">
        <v>5.0099999899900005E-12</v>
      </c>
      <c r="D48">
        <v>1.1499999999999999</v>
      </c>
      <c r="E48">
        <v>1.1499999999999999</v>
      </c>
      <c r="G48">
        <v>1.1499999999999999</v>
      </c>
      <c r="H48">
        <v>0</v>
      </c>
    </row>
    <row r="49" spans="1:8" x14ac:dyDescent="0.25">
      <c r="A49">
        <v>1.1749999999999998</v>
      </c>
      <c r="B49">
        <v>5.0099999899900005E-12</v>
      </c>
      <c r="D49">
        <v>1.1749999999999998</v>
      </c>
      <c r="E49">
        <v>1.1749999999999998</v>
      </c>
      <c r="G49">
        <v>1.1749999999999998</v>
      </c>
      <c r="H49">
        <v>0</v>
      </c>
    </row>
    <row r="50" spans="1:8" x14ac:dyDescent="0.25">
      <c r="A50">
        <v>1.1999999999999997</v>
      </c>
      <c r="B50">
        <v>5.0099999899900005E-12</v>
      </c>
      <c r="D50">
        <v>1.1999999999999997</v>
      </c>
      <c r="E50">
        <v>1.1999999999999997</v>
      </c>
      <c r="G50">
        <v>1.1999999999999997</v>
      </c>
      <c r="H50">
        <v>0</v>
      </c>
    </row>
    <row r="51" spans="1:8" x14ac:dyDescent="0.25">
      <c r="A51">
        <v>1.2249999999999996</v>
      </c>
      <c r="B51">
        <v>5.0099999899900005E-12</v>
      </c>
      <c r="D51">
        <v>1.2249999999999996</v>
      </c>
      <c r="E51">
        <v>1.2249999999999996</v>
      </c>
      <c r="G51">
        <v>1.2249999999999996</v>
      </c>
      <c r="H51">
        <v>0</v>
      </c>
    </row>
    <row r="52" spans="1:8" x14ac:dyDescent="0.25">
      <c r="A52">
        <v>1.2499999999999996</v>
      </c>
      <c r="B52">
        <v>5.0099999899900005E-12</v>
      </c>
      <c r="D52">
        <v>1.2499999999999996</v>
      </c>
      <c r="E52">
        <v>1.2499999999999996</v>
      </c>
      <c r="G52">
        <v>1.2499999999999996</v>
      </c>
      <c r="H52">
        <v>0</v>
      </c>
    </row>
    <row r="53" spans="1:8" x14ac:dyDescent="0.25">
      <c r="A53">
        <v>1.2749999999999995</v>
      </c>
      <c r="B53">
        <v>5.0099999899900005E-12</v>
      </c>
      <c r="D53">
        <v>1.2749999999999995</v>
      </c>
      <c r="E53">
        <v>1.2749999999999995</v>
      </c>
      <c r="G53">
        <v>1.2749999999999995</v>
      </c>
      <c r="H53">
        <v>0</v>
      </c>
    </row>
    <row r="54" spans="1:8" x14ac:dyDescent="0.25">
      <c r="A54">
        <v>1.2999999999999994</v>
      </c>
      <c r="B54">
        <v>5.0099999899900005E-12</v>
      </c>
      <c r="D54">
        <v>1.2999999999999994</v>
      </c>
      <c r="E54">
        <v>1.2999999999999994</v>
      </c>
      <c r="G54">
        <v>1.2999999999999994</v>
      </c>
      <c r="H54">
        <v>0</v>
      </c>
    </row>
    <row r="55" spans="1:8" x14ac:dyDescent="0.25">
      <c r="A55">
        <v>1.3249999999999993</v>
      </c>
      <c r="B55">
        <v>5.0099999899900005E-12</v>
      </c>
      <c r="D55">
        <v>1.3249999999999993</v>
      </c>
      <c r="E55">
        <v>1.3249999999999993</v>
      </c>
      <c r="G55">
        <v>1.3249999999999993</v>
      </c>
      <c r="H55">
        <v>0</v>
      </c>
    </row>
    <row r="56" spans="1:8" x14ac:dyDescent="0.25">
      <c r="A56">
        <v>1.3499999999999992</v>
      </c>
      <c r="B56">
        <v>5.0099999899900005E-12</v>
      </c>
      <c r="D56">
        <v>1.3499999999999992</v>
      </c>
      <c r="E56">
        <v>1.3499999999999992</v>
      </c>
      <c r="G56">
        <v>1.3499999999999992</v>
      </c>
      <c r="H56">
        <v>0</v>
      </c>
    </row>
    <row r="57" spans="1:8" x14ac:dyDescent="0.25">
      <c r="A57">
        <v>1.3749999999999991</v>
      </c>
      <c r="B57">
        <v>5.0099999899900005E-12</v>
      </c>
      <c r="D57">
        <v>1.3749999999999991</v>
      </c>
      <c r="E57">
        <v>1.3749999999999991</v>
      </c>
      <c r="G57">
        <v>1.3749999999999991</v>
      </c>
      <c r="H57">
        <v>0</v>
      </c>
    </row>
    <row r="58" spans="1:8" x14ac:dyDescent="0.25">
      <c r="A58">
        <v>1.399999999999999</v>
      </c>
      <c r="B58">
        <v>5.0099999899900005E-12</v>
      </c>
      <c r="D58">
        <v>1.399999999999999</v>
      </c>
      <c r="E58">
        <v>1.399999999999999</v>
      </c>
      <c r="G58">
        <v>1.399999999999999</v>
      </c>
      <c r="H58">
        <v>0</v>
      </c>
    </row>
    <row r="59" spans="1:8" x14ac:dyDescent="0.25">
      <c r="A59">
        <v>1.4249999999999989</v>
      </c>
      <c r="B59">
        <v>5.0099999899900005E-12</v>
      </c>
      <c r="D59">
        <v>1.4249999999999989</v>
      </c>
      <c r="E59">
        <v>1.4249999999999989</v>
      </c>
      <c r="G59">
        <v>1.4249999999999989</v>
      </c>
      <c r="H59">
        <v>0</v>
      </c>
    </row>
    <row r="60" spans="1:8" x14ac:dyDescent="0.25">
      <c r="A60">
        <v>1.4499999999999988</v>
      </c>
      <c r="B60">
        <v>5.0099999899900005E-12</v>
      </c>
      <c r="D60">
        <v>1.4499999999999988</v>
      </c>
      <c r="E60">
        <v>1.4499999999999988</v>
      </c>
      <c r="G60">
        <v>1.4499999999999988</v>
      </c>
      <c r="H60">
        <v>0</v>
      </c>
    </row>
    <row r="61" spans="1:8" x14ac:dyDescent="0.25">
      <c r="A61">
        <v>1.4749999999999988</v>
      </c>
      <c r="B61">
        <v>5.0099999899900005E-12</v>
      </c>
      <c r="D61">
        <v>1.4749999999999988</v>
      </c>
      <c r="E61">
        <v>1.4749999999999988</v>
      </c>
      <c r="G61">
        <v>1.4749999999999988</v>
      </c>
      <c r="H61">
        <v>0</v>
      </c>
    </row>
    <row r="62" spans="1:8" x14ac:dyDescent="0.25">
      <c r="A62">
        <v>1.4999999999999987</v>
      </c>
      <c r="B62">
        <v>5.0099999899900005E-12</v>
      </c>
      <c r="D62">
        <v>1.4999999999999987</v>
      </c>
      <c r="E62">
        <v>1.4999999999999987</v>
      </c>
      <c r="G62">
        <v>1.4999999999999987</v>
      </c>
      <c r="H62">
        <v>0</v>
      </c>
    </row>
    <row r="63" spans="1:8" x14ac:dyDescent="0.25">
      <c r="A63">
        <v>1.5249999999999986</v>
      </c>
      <c r="B63">
        <v>3.4688000965307556E-7</v>
      </c>
      <c r="D63">
        <v>1.5249999999999986</v>
      </c>
      <c r="E63">
        <v>1.5249999999999986</v>
      </c>
      <c r="G63">
        <v>1.5249999999999986</v>
      </c>
      <c r="H63">
        <f>0.00111*1</f>
        <v>1.1100000000000001E-3</v>
      </c>
    </row>
    <row r="64" spans="1:8" x14ac:dyDescent="0.25">
      <c r="A64">
        <v>1.5499999999999985</v>
      </c>
      <c r="B64">
        <v>1.3875050086124061E-6</v>
      </c>
      <c r="D64">
        <v>1.5499999999999985</v>
      </c>
      <c r="E64">
        <v>1.5499999999999985</v>
      </c>
      <c r="G64">
        <v>1.5499999999999985</v>
      </c>
      <c r="H64">
        <f>0.00111*2</f>
        <v>2.2200000000000002E-3</v>
      </c>
    </row>
    <row r="65" spans="1:8" x14ac:dyDescent="0.25">
      <c r="A65">
        <v>1.5749999999999984</v>
      </c>
      <c r="B65">
        <v>3.1218800068779821E-6</v>
      </c>
      <c r="D65">
        <v>1.5749999999999984</v>
      </c>
      <c r="E65">
        <v>1.5749999999999984</v>
      </c>
      <c r="G65">
        <v>1.5749999999999984</v>
      </c>
      <c r="H65">
        <f>0.00111*3</f>
        <v>3.3300000000000005E-3</v>
      </c>
    </row>
    <row r="66" spans="1:8" x14ac:dyDescent="0.25">
      <c r="A66">
        <v>1.5999999999999983</v>
      </c>
      <c r="B66">
        <v>5.5500050044498026E-6</v>
      </c>
      <c r="D66">
        <v>1.5999999999999983</v>
      </c>
      <c r="E66">
        <v>1.5999999999999983</v>
      </c>
      <c r="G66">
        <v>1.5999999999999983</v>
      </c>
      <c r="H66">
        <f>0.00111*4</f>
        <v>4.4400000000000004E-3</v>
      </c>
    </row>
    <row r="67" spans="1:8" x14ac:dyDescent="0.25">
      <c r="A67">
        <v>1.6249999999999982</v>
      </c>
      <c r="B67">
        <v>8.6718800013278692E-6</v>
      </c>
      <c r="D67">
        <v>1.6249999999999982</v>
      </c>
      <c r="E67">
        <v>1.6249999999999982</v>
      </c>
      <c r="G67">
        <v>1.6249999999999982</v>
      </c>
      <c r="H67">
        <f>0.00111*5</f>
        <v>5.5500000000000002E-3</v>
      </c>
    </row>
    <row r="68" spans="1:8" x14ac:dyDescent="0.25">
      <c r="A68">
        <v>1.6499999999999981</v>
      </c>
      <c r="B68">
        <v>1.248750499751218E-5</v>
      </c>
      <c r="D68">
        <v>1.6499999999999981</v>
      </c>
      <c r="E68">
        <v>1.6499999999999981</v>
      </c>
      <c r="G68">
        <v>1.6499999999999981</v>
      </c>
      <c r="H68">
        <f>0.00111*6</f>
        <v>6.660000000000001E-3</v>
      </c>
    </row>
    <row r="69" spans="1:8" x14ac:dyDescent="0.25">
      <c r="A69">
        <v>1.674999999999998</v>
      </c>
      <c r="B69">
        <v>1.6996879993002737E-5</v>
      </c>
      <c r="D69">
        <v>1.674999999999998</v>
      </c>
      <c r="E69">
        <v>1.674999999999998</v>
      </c>
      <c r="G69">
        <v>1.674999999999998</v>
      </c>
      <c r="H69">
        <f>0.00111*7</f>
        <v>7.7700000000000009E-3</v>
      </c>
    </row>
    <row r="70" spans="1:8" x14ac:dyDescent="0.25">
      <c r="A70">
        <v>1.699999999999998</v>
      </c>
      <c r="B70">
        <v>2.2200004987799539E-5</v>
      </c>
      <c r="D70">
        <v>1.699999999999998</v>
      </c>
      <c r="E70">
        <v>1.699999999999998</v>
      </c>
      <c r="G70">
        <v>1.699999999999998</v>
      </c>
      <c r="H70">
        <f>0.00111*8</f>
        <v>8.8800000000000007E-3</v>
      </c>
    </row>
    <row r="71" spans="1:8" x14ac:dyDescent="0.25">
      <c r="A71">
        <v>1.7249999999999979</v>
      </c>
      <c r="B71">
        <v>2.8096879981902583E-5</v>
      </c>
      <c r="D71">
        <v>1.7249999999999979</v>
      </c>
      <c r="E71">
        <v>1.7249999999999979</v>
      </c>
      <c r="G71">
        <v>1.7249999999999979</v>
      </c>
      <c r="H71">
        <f>0.00111*9</f>
        <v>9.9900000000000006E-3</v>
      </c>
    </row>
    <row r="72" spans="1:8" x14ac:dyDescent="0.25">
      <c r="A72">
        <v>1.7499999999999978</v>
      </c>
      <c r="B72">
        <v>3.4687504975311886E-5</v>
      </c>
      <c r="D72">
        <v>1.7499999999999978</v>
      </c>
      <c r="E72">
        <v>1.7499999999999978</v>
      </c>
      <c r="G72">
        <v>1.7499999999999978</v>
      </c>
      <c r="H72">
        <f>0.00111*10</f>
        <v>1.11E-2</v>
      </c>
    </row>
    <row r="73" spans="1:8" x14ac:dyDescent="0.25">
      <c r="A73">
        <v>1.7749999999999977</v>
      </c>
      <c r="B73">
        <v>4.1971879968027416E-5</v>
      </c>
      <c r="D73">
        <v>1.7749999999999977</v>
      </c>
      <c r="E73">
        <v>1.7749999999999977</v>
      </c>
      <c r="G73">
        <v>1.7749999999999977</v>
      </c>
      <c r="H73">
        <f>0.00111*11</f>
        <v>1.221E-2</v>
      </c>
    </row>
    <row r="74" spans="1:8" x14ac:dyDescent="0.25">
      <c r="A74">
        <v>1.7999999999999976</v>
      </c>
      <c r="B74">
        <v>4.9950004960049191E-5</v>
      </c>
      <c r="D74">
        <v>1.7999999999999976</v>
      </c>
      <c r="E74">
        <v>1.7999999999999976</v>
      </c>
      <c r="G74">
        <v>1.7999999999999976</v>
      </c>
      <c r="H74">
        <f>0.00111*12</f>
        <v>1.3320000000000002E-2</v>
      </c>
    </row>
    <row r="75" spans="1:8" x14ac:dyDescent="0.25">
      <c r="A75">
        <v>1.8249999999999975</v>
      </c>
      <c r="B75">
        <v>5.8621879951377219E-5</v>
      </c>
      <c r="D75">
        <v>1.8249999999999975</v>
      </c>
      <c r="E75">
        <v>1.8249999999999975</v>
      </c>
      <c r="G75">
        <v>1.8249999999999975</v>
      </c>
      <c r="H75">
        <f>0.00111*13</f>
        <v>1.4430000000000002E-2</v>
      </c>
    </row>
    <row r="76" spans="1:8" x14ac:dyDescent="0.25">
      <c r="A76">
        <v>1.8499999999999974</v>
      </c>
      <c r="B76">
        <v>6.7987504942011487E-5</v>
      </c>
      <c r="D76">
        <v>1.8499999999999974</v>
      </c>
      <c r="E76">
        <v>1.8499999999999974</v>
      </c>
      <c r="G76">
        <v>1.8499999999999974</v>
      </c>
      <c r="H76">
        <f>0.00111*14</f>
        <v>1.5540000000000002E-2</v>
      </c>
    </row>
    <row r="77" spans="1:8" x14ac:dyDescent="0.25">
      <c r="A77">
        <v>1.8749999999999973</v>
      </c>
      <c r="B77">
        <v>7.8046879931952014E-5</v>
      </c>
      <c r="D77">
        <v>1.8749999999999973</v>
      </c>
      <c r="E77">
        <v>1.8749999999999973</v>
      </c>
      <c r="G77">
        <v>1.8749999999999973</v>
      </c>
      <c r="H77">
        <f>0.00111*15</f>
        <v>1.6650000000000002E-2</v>
      </c>
    </row>
    <row r="78" spans="1:8" x14ac:dyDescent="0.25">
      <c r="A78">
        <v>1.8999999999999972</v>
      </c>
      <c r="B78">
        <v>8.8800004921198774E-5</v>
      </c>
      <c r="D78">
        <v>1.8999999999999972</v>
      </c>
      <c r="E78">
        <v>1.8999999999999972</v>
      </c>
      <c r="G78">
        <v>1.8999999999999972</v>
      </c>
      <c r="H78">
        <f>0.00111*16</f>
        <v>1.7760000000000001E-2</v>
      </c>
    </row>
    <row r="79" spans="1:8" x14ac:dyDescent="0.25">
      <c r="A79">
        <v>1.9249999999999972</v>
      </c>
      <c r="B79">
        <v>1.0024687990975179E-4</v>
      </c>
      <c r="D79">
        <v>1.9249999999999972</v>
      </c>
      <c r="E79">
        <v>1.9249999999999972</v>
      </c>
      <c r="G79">
        <v>1.9249999999999972</v>
      </c>
      <c r="H79">
        <f>0.00111*17</f>
        <v>1.8870000000000001E-2</v>
      </c>
    </row>
    <row r="80" spans="1:8" x14ac:dyDescent="0.25">
      <c r="A80">
        <v>1.9499999999999971</v>
      </c>
      <c r="B80">
        <v>1.1238750489761104E-4</v>
      </c>
      <c r="D80">
        <v>1.9499999999999971</v>
      </c>
      <c r="E80">
        <v>1.9499999999999971</v>
      </c>
      <c r="G80">
        <v>1.9499999999999971</v>
      </c>
      <c r="H80">
        <f>0.00111*18</f>
        <v>1.9980000000000001E-2</v>
      </c>
    </row>
    <row r="81" spans="1:8" x14ac:dyDescent="0.25">
      <c r="A81">
        <v>1.974999999999997</v>
      </c>
      <c r="B81">
        <v>1.2522187988477652E-4</v>
      </c>
      <c r="D81">
        <v>1.974999999999997</v>
      </c>
      <c r="E81">
        <v>1.974999999999997</v>
      </c>
      <c r="G81">
        <v>1.974999999999997</v>
      </c>
      <c r="H81">
        <f>0.00111*18</f>
        <v>1.9980000000000001E-2</v>
      </c>
    </row>
    <row r="82" spans="1:8" x14ac:dyDescent="0.25">
      <c r="A82">
        <v>1.9999999999999969</v>
      </c>
      <c r="B82">
        <v>1.3875000487124827E-4</v>
      </c>
      <c r="D82">
        <v>1.9999999999999969</v>
      </c>
      <c r="E82">
        <v>1.9999999999999969</v>
      </c>
      <c r="G82">
        <v>1.9999999999999969</v>
      </c>
      <c r="H82">
        <f>0.00111*19</f>
        <v>2.1090000000000001E-2</v>
      </c>
    </row>
    <row r="83" spans="1:8" x14ac:dyDescent="0.25">
      <c r="A83">
        <v>2.0249999999999968</v>
      </c>
      <c r="B83">
        <v>1.5297187985702625E-4</v>
      </c>
      <c r="D83">
        <v>2.0249999999999968</v>
      </c>
      <c r="E83">
        <v>2.0249999999999968</v>
      </c>
      <c r="G83">
        <v>2.0249999999999968</v>
      </c>
      <c r="H83">
        <f>0.00111*20</f>
        <v>2.2200000000000001E-2</v>
      </c>
    </row>
    <row r="84" spans="1:8" x14ac:dyDescent="0.25">
      <c r="A84">
        <v>2.0499999999999967</v>
      </c>
      <c r="B84">
        <v>1.678875048421105E-4</v>
      </c>
      <c r="D84">
        <v>2.0499999999999967</v>
      </c>
      <c r="E84">
        <v>2.0499999999999967</v>
      </c>
      <c r="G84">
        <v>2.0499999999999967</v>
      </c>
      <c r="H84">
        <f>0.00111*21</f>
        <v>2.3310000000000001E-2</v>
      </c>
    </row>
    <row r="85" spans="1:8" x14ac:dyDescent="0.25">
      <c r="A85">
        <v>2.0749999999999966</v>
      </c>
      <c r="B85">
        <v>1.8349687982650097E-4</v>
      </c>
      <c r="D85">
        <v>2.0749999999999966</v>
      </c>
      <c r="E85">
        <v>2.0749999999999966</v>
      </c>
      <c r="G85">
        <v>2.0749999999999966</v>
      </c>
      <c r="H85">
        <f>0.00111*22</f>
        <v>2.4420000000000001E-2</v>
      </c>
    </row>
    <row r="86" spans="1:8" x14ac:dyDescent="0.25">
      <c r="A86">
        <v>2.0999999999999965</v>
      </c>
      <c r="B86">
        <v>1.9980000481019771E-4</v>
      </c>
      <c r="D86">
        <v>2.0999999999999965</v>
      </c>
      <c r="E86">
        <v>2.0999999999999965</v>
      </c>
      <c r="G86">
        <v>2.0999999999999965</v>
      </c>
      <c r="H86">
        <f>0.00111*23</f>
        <v>2.5530000000000001E-2</v>
      </c>
    </row>
    <row r="87" spans="1:8" x14ac:dyDescent="0.25">
      <c r="A87">
        <v>2.1249999999999964</v>
      </c>
      <c r="B87">
        <v>2.1679687979320067E-4</v>
      </c>
      <c r="D87">
        <v>2.1249999999999964</v>
      </c>
      <c r="E87">
        <v>2.1249999999999964</v>
      </c>
      <c r="G87">
        <v>2.1249999999999964</v>
      </c>
      <c r="H87">
        <f>0.00111*24</f>
        <v>2.6640000000000004E-2</v>
      </c>
    </row>
    <row r="88" spans="1:8" x14ac:dyDescent="0.25">
      <c r="A88">
        <v>2.1499999999999964</v>
      </c>
      <c r="B88">
        <v>2.3448750477550988E-4</v>
      </c>
      <c r="D88">
        <v>2.1499999999999964</v>
      </c>
      <c r="E88">
        <v>2.1499999999999964</v>
      </c>
      <c r="G88">
        <v>2.1499999999999964</v>
      </c>
      <c r="H88">
        <f>0.00111*25</f>
        <v>2.7750000000000004E-2</v>
      </c>
    </row>
    <row r="89" spans="1:8" x14ac:dyDescent="0.25">
      <c r="A89">
        <v>2.1749999999999963</v>
      </c>
      <c r="B89">
        <v>2.5287187975712533E-4</v>
      </c>
      <c r="D89">
        <v>2.1749999999999963</v>
      </c>
      <c r="E89">
        <v>2.1749999999999963</v>
      </c>
      <c r="G89">
        <v>2.1749999999999963</v>
      </c>
      <c r="H89">
        <f>0.00111*26</f>
        <v>2.8860000000000004E-2</v>
      </c>
    </row>
    <row r="90" spans="1:8" x14ac:dyDescent="0.25">
      <c r="A90">
        <v>2.1999999999999962</v>
      </c>
      <c r="B90">
        <v>2.7195000473804706E-4</v>
      </c>
      <c r="D90">
        <v>2.1999999999999962</v>
      </c>
      <c r="E90">
        <v>2.1999999999999962</v>
      </c>
      <c r="G90">
        <v>2.1999999999999962</v>
      </c>
      <c r="H90">
        <f>0.00111*27</f>
        <v>2.9970000000000004E-2</v>
      </c>
    </row>
    <row r="91" spans="1:8" x14ac:dyDescent="0.25">
      <c r="A91">
        <v>2.2249999999999961</v>
      </c>
      <c r="B91">
        <v>2.91721879718275E-4</v>
      </c>
      <c r="D91">
        <v>2.2249999999999961</v>
      </c>
      <c r="E91">
        <v>2.2249999999999961</v>
      </c>
      <c r="G91">
        <v>2.2249999999999961</v>
      </c>
      <c r="H91">
        <f>0.00111*28</f>
        <v>3.1080000000000003E-2</v>
      </c>
    </row>
    <row r="92" spans="1:8" x14ac:dyDescent="0.25">
      <c r="A92">
        <v>2.249999999999996</v>
      </c>
      <c r="B92">
        <v>3.1218750469780922E-4</v>
      </c>
      <c r="D92">
        <v>2.249999999999996</v>
      </c>
      <c r="E92">
        <v>2.249999999999996</v>
      </c>
      <c r="G92">
        <v>2.249999999999996</v>
      </c>
      <c r="H92">
        <f>0.00111*29</f>
        <v>3.2190000000000003E-2</v>
      </c>
    </row>
    <row r="93" spans="1:8" x14ac:dyDescent="0.25">
      <c r="A93">
        <v>2.2749999999999959</v>
      </c>
      <c r="B93">
        <v>3.3334687967664966E-4</v>
      </c>
      <c r="D93">
        <v>2.2749999999999959</v>
      </c>
      <c r="E93">
        <v>2.2749999999999959</v>
      </c>
      <c r="G93">
        <v>2.2749999999999959</v>
      </c>
      <c r="H93">
        <f>0.00111*30</f>
        <v>3.3300000000000003E-2</v>
      </c>
    </row>
    <row r="94" spans="1:8" x14ac:dyDescent="0.25">
      <c r="A94">
        <v>2.2999999999999958</v>
      </c>
      <c r="B94">
        <v>3.5520000465479631E-4</v>
      </c>
      <c r="D94">
        <v>2.2999999999999958</v>
      </c>
      <c r="E94">
        <v>2.2999999999999958</v>
      </c>
      <c r="G94">
        <v>2.2999999999999958</v>
      </c>
      <c r="H94">
        <f>0.00111*31</f>
        <v>3.4410000000000003E-2</v>
      </c>
    </row>
    <row r="95" spans="1:8" x14ac:dyDescent="0.25">
      <c r="A95">
        <v>2.3249999999999957</v>
      </c>
      <c r="B95">
        <v>3.7774687963224924E-4</v>
      </c>
      <c r="D95">
        <v>2.3249999999999957</v>
      </c>
      <c r="E95">
        <v>2.3249999999999957</v>
      </c>
      <c r="G95">
        <v>2.3249999999999957</v>
      </c>
      <c r="H95">
        <f>0.00111*32</f>
        <v>3.5520000000000003E-2</v>
      </c>
    </row>
    <row r="96" spans="1:8" x14ac:dyDescent="0.25">
      <c r="A96">
        <v>2.3499999999999956</v>
      </c>
      <c r="B96">
        <v>4.0098750460900844E-4</v>
      </c>
      <c r="D96">
        <v>2.3499999999999956</v>
      </c>
      <c r="E96">
        <v>2.3499999999999956</v>
      </c>
      <c r="G96">
        <v>2.3499999999999956</v>
      </c>
      <c r="H96">
        <f>0.00111*33</f>
        <v>3.6630000000000003E-2</v>
      </c>
    </row>
    <row r="97" spans="1:8" x14ac:dyDescent="0.25">
      <c r="A97">
        <v>2.3749999999999956</v>
      </c>
      <c r="B97">
        <v>4.2492187958507386E-4</v>
      </c>
      <c r="D97">
        <v>2.3749999999999956</v>
      </c>
      <c r="E97">
        <v>2.3749999999999956</v>
      </c>
      <c r="G97">
        <v>2.3749999999999956</v>
      </c>
      <c r="H97">
        <f>0.00111*34</f>
        <v>3.7740000000000003E-2</v>
      </c>
    </row>
    <row r="98" spans="1:8" x14ac:dyDescent="0.25">
      <c r="A98">
        <v>2.3999999999999955</v>
      </c>
      <c r="B98">
        <v>4.4955000456044556E-4</v>
      </c>
      <c r="D98">
        <v>2.3999999999999955</v>
      </c>
      <c r="E98">
        <v>2.3999999999999955</v>
      </c>
      <c r="G98">
        <v>2.3999999999999955</v>
      </c>
      <c r="H98">
        <f>0.00111*35</f>
        <v>3.8850000000000003E-2</v>
      </c>
    </row>
    <row r="99" spans="1:8" x14ac:dyDescent="0.25">
      <c r="A99">
        <v>2.4249999999999954</v>
      </c>
      <c r="B99">
        <v>4.7487187953512342E-4</v>
      </c>
      <c r="D99">
        <v>2.4249999999999954</v>
      </c>
      <c r="E99">
        <v>2.4249999999999954</v>
      </c>
      <c r="G99">
        <v>2.4249999999999954</v>
      </c>
      <c r="H99">
        <f>0.00111*36</f>
        <v>3.9960000000000002E-2</v>
      </c>
    </row>
    <row r="100" spans="1:8" x14ac:dyDescent="0.25">
      <c r="A100">
        <v>2.4499999999999953</v>
      </c>
      <c r="B100">
        <v>5.0088750450910755E-4</v>
      </c>
      <c r="D100">
        <v>2.4499999999999953</v>
      </c>
      <c r="E100">
        <v>2.4499999999999953</v>
      </c>
      <c r="G100">
        <v>2.4499999999999953</v>
      </c>
      <c r="H100">
        <f>0.00111*37</f>
        <v>4.1070000000000002E-2</v>
      </c>
    </row>
    <row r="101" spans="1:8" x14ac:dyDescent="0.25">
      <c r="A101">
        <v>2.4749999999999952</v>
      </c>
      <c r="B101">
        <v>5.2759687948239801E-4</v>
      </c>
      <c r="D101">
        <v>2.4749999999999952</v>
      </c>
      <c r="E101">
        <v>2.4749999999999952</v>
      </c>
      <c r="G101">
        <v>2.4749999999999952</v>
      </c>
      <c r="H101">
        <f>0.00111*38</f>
        <v>4.2180000000000002E-2</v>
      </c>
    </row>
    <row r="102" spans="1:8" x14ac:dyDescent="0.25">
      <c r="A102">
        <v>2.4999999999999951</v>
      </c>
      <c r="B102">
        <v>5.5500000445499458E-4</v>
      </c>
      <c r="D102">
        <v>2.4999999999999951</v>
      </c>
      <c r="E102">
        <v>2.4999999999999951</v>
      </c>
      <c r="G102">
        <v>2.4999999999999951</v>
      </c>
      <c r="H102">
        <f>0.00111*39</f>
        <v>4.3290000000000002E-2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Gilman</dc:creator>
  <cp:lastModifiedBy>Jason Gilman</cp:lastModifiedBy>
  <dcterms:created xsi:type="dcterms:W3CDTF">2020-04-14T00:14:16Z</dcterms:created>
  <dcterms:modified xsi:type="dcterms:W3CDTF">2020-04-14T00:25:53Z</dcterms:modified>
</cp:coreProperties>
</file>