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chool\TAMU\ECEN_454\lab_5\"/>
    </mc:Choice>
  </mc:AlternateContent>
  <xr:revisionPtr revIDLastSave="0" documentId="13_ncr:1_{0C5DDCFB-5580-4B4D-911E-516BAEF6BA69}" xr6:coauthVersionLast="45" xr6:coauthVersionMax="45" xr10:uidLastSave="{00000000-0000-0000-0000-000000000000}"/>
  <bookViews>
    <workbookView xWindow="-12720" yWindow="3240" windowWidth="127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<sst xmlns="http://schemas.openxmlformats.org/spreadsheetml/2006/main" count="16" uniqueCount="11">
  <si>
    <t>0000/1111/1</t>
  </si>
  <si>
    <t>1010/0101/0</t>
  </si>
  <si>
    <t>1010/0101/1</t>
  </si>
  <si>
    <t>1100/1000/0</t>
  </si>
  <si>
    <t>Input (A/B/C)</t>
  </si>
  <si>
    <t>Sum&lt;3&gt; (ns)</t>
  </si>
  <si>
    <t>Sum&lt;2&gt; (ns)</t>
  </si>
  <si>
    <t>Sum&lt;1&gt; (ns)</t>
  </si>
  <si>
    <t>Sum&lt;0&gt; (ns)</t>
  </si>
  <si>
    <t>Carry (ns)</t>
  </si>
  <si>
    <t>Power Consumption (uW)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</si>
</sst>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zoomScale="70" zoomScaleNormal="70" workbookViewId="0">
      <selection activeCell="I1" sqref="I1:J5"/>
    </sheetView>
  </sheetViews>
  <sheetFormatPr defaultRowHeight="15" x14ac:dyDescent="0.25"/>
  <cols>
    <col min="1" max="6" width="15.7109375" customWidth="1"/>
    <col min="9" max="10" width="30.71093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I1" s="2" t="s">
        <v>4</v>
      </c>
      <c r="J1" s="2" t="s">
        <v>10</v>
      </c>
    </row>
    <row r="2" spans="1:10" x14ac:dyDescent="0.25">
      <c r="A2" s="1" t="s">
        <v>0</v>
      </c>
      <c r="B2" s="1">
        <f>(4.047433-3.05)</f>
        <v>0.99743300000000001</v>
      </c>
      <c r="C2" s="1">
        <f>(3.850223-3.05)</f>
        <v>0.80022300000000035</v>
      </c>
      <c r="D2" s="1">
        <f>(3.653093-3.05)</f>
        <v>0.60309300000000032</v>
      </c>
      <c r="E2" s="1">
        <f>(3.466744-3.05)</f>
        <v>0.416744</v>
      </c>
      <c r="F2" s="1">
        <f>(4.051209-3.05)</f>
        <v>1.0012090000000002</v>
      </c>
      <c r="I2" s="1" t="s">
        <v>0</v>
      </c>
      <c r="J2" s="1">
        <v>18.329999999999998</v>
      </c>
    </row>
    <row r="3" spans="1:10" x14ac:dyDescent="0.25">
      <c r="A3" s="1" t="s">
        <v>1</v>
      </c>
      <c r="B3" s="1">
        <f>(4.041179-3.05)</f>
        <v>0.99117899999999981</v>
      </c>
      <c r="C3" s="1">
        <f>(3.836862-3.05)</f>
        <v>0.78686200000000017</v>
      </c>
      <c r="D3" s="1">
        <f>(3.63223-3.05)</f>
        <v>0.58223000000000003</v>
      </c>
      <c r="E3" s="1">
        <f>(3.43279-3.05)</f>
        <v>0.38278999999999996</v>
      </c>
      <c r="F3" s="1">
        <f>(4.07986-3.05)</f>
        <v>1.0298600000000002</v>
      </c>
      <c r="I3" s="1" t="s">
        <v>1</v>
      </c>
      <c r="J3" s="1">
        <v>39.56</v>
      </c>
    </row>
    <row r="4" spans="1:10" x14ac:dyDescent="0.25">
      <c r="A4" s="1" t="s">
        <v>2</v>
      </c>
      <c r="B4" s="1">
        <f>(4.047515-3.05)</f>
        <v>0.99751499999999993</v>
      </c>
      <c r="C4" s="1">
        <f>(3.850222-3.05)</f>
        <v>0.80022200000000021</v>
      </c>
      <c r="D4" s="1">
        <f>(3.653385-3.05)</f>
        <v>0.60338500000000028</v>
      </c>
      <c r="E4" s="1">
        <f>(3.466746-3.05)</f>
        <v>0.41674600000000028</v>
      </c>
      <c r="F4" s="1">
        <f>(4.051566-3.05)</f>
        <v>1.0015660000000004</v>
      </c>
      <c r="I4" s="1" t="s">
        <v>2</v>
      </c>
      <c r="J4" s="1">
        <v>18.87</v>
      </c>
    </row>
    <row r="5" spans="1:10" x14ac:dyDescent="0.25">
      <c r="A5" s="1" t="s">
        <v>3</v>
      </c>
      <c r="B5" s="1">
        <f>(3.869424-3.05)</f>
        <v>0.81942400000000015</v>
      </c>
      <c r="C5" s="1">
        <f>(3.615779-3.05)</f>
        <v>0.56577900000000003</v>
      </c>
      <c r="D5" s="1">
        <f>(3.659387-3.05)</f>
        <v>0.60938700000000035</v>
      </c>
      <c r="E5" s="1">
        <f>(3.49322-3.05)</f>
        <v>0.44322000000000017</v>
      </c>
      <c r="F5" s="1">
        <f>(3.47464-3.05)</f>
        <v>0.42464000000000013</v>
      </c>
      <c r="I5" s="1" t="s">
        <v>3</v>
      </c>
      <c r="J5" s="1">
        <v>17.52</v>
      </c>
    </row>
    <row r="8" spans="1:10" x14ac:dyDescent="0.25">
      <c r="C8" s="3"/>
      <c r="D8" s="3"/>
      <c r="E8" s="3"/>
      <c r="F8" s="3"/>
    </row>
    <row r="9" spans="1:10" x14ac:dyDescent="0.25">
      <c r="C9" s="4"/>
      <c r="D9" s="4"/>
      <c r="E9" s="4"/>
      <c r="F9" s="4"/>
    </row>
    <row r="10" spans="1:10" x14ac:dyDescent="0.25">
      <c r="C10" s="4"/>
      <c r="D10" s="4"/>
      <c r="E10" s="4"/>
      <c r="F10" s="4"/>
    </row>
    <row r="11" spans="1:10" x14ac:dyDescent="0.25">
      <c r="C11" s="4"/>
      <c r="D11" s="4"/>
      <c r="E11" s="4"/>
      <c r="F11" s="4"/>
    </row>
    <row r="12" spans="1:10" x14ac:dyDescent="0.25">
      <c r="C12" s="4"/>
      <c r="D12" s="4"/>
      <c r="E12" s="4"/>
      <c r="F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Gilman</dc:creator>
  <cp:lastModifiedBy>Jason Gilman</cp:lastModifiedBy>
  <dcterms:created xsi:type="dcterms:W3CDTF">2015-06-05T18:17:20Z</dcterms:created>
  <dcterms:modified xsi:type="dcterms:W3CDTF">2020-10-13T21:26:57Z</dcterms:modified>
</cp:coreProperties>
</file>