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externalReferences>
    <externalReference r:id="rId3"/>
  </externalReference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<sst xmlns="http://schemas.openxmlformats.org/spreadsheetml/2006/main" count="432" uniqueCount="202">
  <si>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</si>
  <si>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</si>
  <si>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</si>
  <si>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</si>
  <si>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</si>
  <si>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</si>
  <si>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</si>
  <si>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</si>
  <si>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</si>
  <si>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</si>
  <si>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</si>
  <si>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</si>
  <si>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</si>
  <si>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</si>
  <si>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</si>
  <si>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</si>
  <si>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</si>
  <si>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</si>
  <si>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</si>
  <si>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</si>
  <si>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</si>
  <si>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</si>
  <si>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</si>
  <si>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</si>
  <si>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</si>
  <si>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</si>
  <si>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</si>
  <si>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</si>
  <si>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</si>
  <si>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</si>
  <si>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</si>
  <si>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</si>
  <si>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</si>
  <si>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</si>
  <si>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</si>
  <si>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</si>
  <si>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</si>
  <si>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</si>
  <si>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</si>
  <si>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</si>
  <si>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</si>
  <si>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</si>
  <si>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</si>
  <si>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</si>
  <si>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</si>
  <si>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</si>
  <si>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</si>
  <si>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</si>
  <si>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</si>
  <si>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</si>
  <si>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</si>
  <si>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</si>
  <si>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</si>
  <si>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</si>
  <si>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</si>
  <si>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</si>
  <si>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</si>
  <si>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</si>
  <si>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</si>
  <si>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</si>
  <si>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</si>
  <si>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</si>
  <si>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</si>
  <si>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</si>
  <si>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</si>
  <si>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</si>
  <si>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</si>
  <si>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</si>
  <si>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</si>
  <si>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</si>
  <si>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Version: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</si>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</sst>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"/>
    <numFmt numFmtId="166" formatCode="dd\-mmm_)"/>
    <numFmt numFmtId="167" formatCode="General"/>
    <numFmt numFmtId="168" formatCode="yyyy\-mm\-dd;@"/>
    <numFmt numFmtId="169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ESULTS5-2A_EnergyPlus_9.0.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Tables 1"/>
      <sheetName val="Tables 2"/>
      <sheetName val="Tables 3"/>
      <sheetName val="Tables 4"/>
      <sheetName val="Tables 5"/>
      <sheetName val="Tables 6"/>
      <sheetName val="Tables 7"/>
      <sheetName val="Tables M1"/>
      <sheetName val="Tables M2"/>
      <sheetName val="Tables M3"/>
      <sheetName val="Fig B8-1 Ann Incident Solar"/>
      <sheetName val="Fig B8-2 Ann SolRad Unshaded"/>
      <sheetName val="Fig B8-3 Ann SolRad Shaded"/>
      <sheetName val="Fig B8-4 Trans Coeff"/>
      <sheetName val="Fig B8-5 OH&amp;Fin Shade Coeff"/>
      <sheetName val="Fig B8-6 Sky Temp"/>
      <sheetName val="Fig B8-7 Lomass Ann Heat"/>
      <sheetName val="Fig B8-8 Lomass Ann Cool"/>
      <sheetName val="Fig B8-9 Lomass Peak Heat"/>
      <sheetName val="Fig B8-10 Lomass Peak Cool"/>
      <sheetName val="Fig B8-11 Himass Ann Heat"/>
      <sheetName val="Fig B8-12 Himass Ann Cool"/>
      <sheetName val="Fig B8-13 Himass Peak Heat"/>
      <sheetName val="Fig B8-14 Himass Peak Cool"/>
      <sheetName val="Fig B8-15 Delta-S Win-Ann"/>
      <sheetName val="Fig B8-16 Delta-S Win-Peak"/>
      <sheetName val="Fig B8-17 Del-ShadeOrient-Load"/>
      <sheetName val="Fig B8-18 Del-ShadeOrient-Peak"/>
      <sheetName val="Fig B8-19 Del-640650960-Load"/>
      <sheetName val="Fig B8-20 Del-640650960-Peak"/>
      <sheetName val="Fig B8-21 Delta-Mass Effect-Ann"/>
      <sheetName val="Fig B8-22 Delta-Mass Effect-Pk"/>
      <sheetName val="Fig B8-23 660+ Ann Heat"/>
      <sheetName val="Fig B8-24 660+ Ann Cool"/>
      <sheetName val="Fig B8-25 660+ Peak Heat"/>
      <sheetName val="Fig B8-26 660+ Peak Cool"/>
      <sheetName val="Fig B8-27 Delta-Windows-Load"/>
      <sheetName val="Fig B8-28 Delta-Windows-Peak"/>
      <sheetName val="Fig B8-29 Delta-Insul-Load"/>
      <sheetName val="Fig B8-30 Delta-Insul-Peak"/>
      <sheetName val="Fig B8-31 Del-Mass-Ins-Load"/>
      <sheetName val="Fig B8-32 Del-Mass-Ins-Peak"/>
      <sheetName val="Fig B8-33 FF Average Temp"/>
      <sheetName val="Fig B8-34 FF Maximum Temp"/>
      <sheetName val="Fig B8-35 FF MinTemp y_ax_-25"/>
      <sheetName val="Fig B8-36 195to250 Ann Heat"/>
      <sheetName val="Fig B8-37 195to250 Ann Cool"/>
      <sheetName val="Fig B8-38 195to250 Peak Heat"/>
      <sheetName val="Fig B8-39 195to250 Peak Cool"/>
      <sheetName val="Fig B8-40 270to320 Ann Heat"/>
      <sheetName val="Fig B8-41 270to320 Ann Cool"/>
      <sheetName val="Fig B8-42 270to320 Peak Heat"/>
      <sheetName val="Fig B8-43 270to320 Peak Cool"/>
      <sheetName val="Fig B8-44 Delta 195to220 Load"/>
      <sheetName val="Fig B8-45 Delta 195to220 Peak"/>
      <sheetName val="Fig B8-46 Delta 220to270 Load"/>
      <sheetName val="Fig B8-47 Delta 220to270 Peak"/>
      <sheetName val="Fig B8-48 Delta 270to320 Load"/>
      <sheetName val="Fig B8-49 Delta 270to320 Peak"/>
      <sheetName val="Fig B8-50 395to440,8n0 Ann Heat"/>
      <sheetName val="Fig B8-51 395to440,8n0 Ann Cool"/>
      <sheetName val="Fig B8-52 395to440,8n0 Pk Heat"/>
      <sheetName val="Fig B8-53 395to440,8n0 Pk Cool"/>
      <sheetName val="FigB8-54 Del 395-600,810,900 Ld"/>
      <sheetName val="FigB8-55 Del 395-600,810,900 Pk"/>
      <sheetName val="Fig B8-56 SurfCoefs-Load"/>
      <sheetName val="Fig B8-57 SurfCoefs-Peak"/>
      <sheetName val="Fig B8-58 SurfHT Delta-Load"/>
      <sheetName val="Fig B8-59 SurfHT Delta-Peak"/>
      <sheetName val="Fig B8-M1 MthlyHtg-600"/>
      <sheetName val="Fig B8-M2 MthlyCtg-600"/>
      <sheetName val="Fig B8-M3 MthlyPkHtg-600"/>
      <sheetName val="Fig B8-M4 MthlyPkClg-600"/>
      <sheetName val="Fig B8-M5 MthlyHtg-900"/>
      <sheetName val="Fig B8-M6 MthlyCtg-900"/>
      <sheetName val="Fig B8-M7 MthlyPkHtg-900"/>
      <sheetName val="Fig B8-M8 MthlyPkClg-900"/>
      <sheetName val="Fig B8-M9 Del-MthlyHtg 600-900"/>
      <sheetName val="Fig B8-M10 Del-MthlyCtg 600-900"/>
      <sheetName val="Fig B8-M11 Del-MthlyPkH 600-900"/>
      <sheetName val="Fig B8-M12 Del-MthlyPkC 600-900"/>
      <sheetName val="Fig B8-H1 Hrly-Temp Freq"/>
      <sheetName val="Fig B8-H2 Hrly-IncSol-Horz"/>
      <sheetName val="Fig B8-H3 Hrly-IncidentSol-S"/>
      <sheetName val="Fig B8-H4 Hrly-IncidentSol-W"/>
      <sheetName val="Fig B8-H5 Hrly-TransSol-Feb1"/>
      <sheetName val="Fig B8-H6 Hrly-Trans-May4-600"/>
      <sheetName val="Fig B8-H7 Hrly-Trans-May4-6670"/>
      <sheetName val="Fig B8-H8 Hrly-Trans-Jul14-600"/>
      <sheetName val="Fig B8-H9 Hrl-Trans-Jul14-6670"/>
      <sheetName val="Fig B8-H10 Hrly-Tsky-ClearCloud"/>
      <sheetName val="Fig B8-H11 Hrly-Tsky-ColdHot"/>
      <sheetName val="Fig B8-H12 Hrly-FF Temp-ColdDay"/>
      <sheetName val="Fig B8-H13 Hrly-FF Temp-HotDay"/>
      <sheetName val="Fig B8-H14 Hr-6980FF T-ColdDay"/>
      <sheetName val="Fig B8-H15 Hrly-600Loads-Cold"/>
      <sheetName val="Fig B8-H16 Hrly-600Loads-Hot"/>
      <sheetName val="Fig B8-H17 Hrly-640Loads-Cold"/>
      <sheetName val="Fig B8-H18-Hrly-640Tzone-Cold"/>
      <sheetName val="Fig B8-H19 Hrly-940Loads-Cold"/>
      <sheetName val="Fig B8-H20-Hrly-940Tzone-Cold"/>
      <sheetName val="Fig B8-H21 Hrly-660Loads-Cold"/>
      <sheetName val="Fig B8-H22 Hrly-660Loads-Hot"/>
      <sheetName val="Fig B8-H23 Hrly-670Loads-Cold"/>
      <sheetName val="Fig B8-H24 Hrly-670Loads-Hot"/>
      <sheetName val="Fig B8-H25 Hrly-680Loads-Cold"/>
      <sheetName val="Fig B8-H26 Hrly-680Loads-Hot"/>
      <sheetName val="Fig B8-H27 Hrly-685Loads-Cold"/>
      <sheetName val="Fig B8-H28 Hrly-685Loads-Hot"/>
      <sheetName val="Fig B8-H29 Hrly-695Loads-Cold"/>
      <sheetName val="Fig B8-H30 Hrly-695Loads-Hot"/>
      <sheetName val="Fig B8-H31 Hrly-900Loads-Cold"/>
      <sheetName val="Fig B8-H32 Hrly-900Loads-Hot"/>
      <sheetName val="Fig B8-H33 Hrly-980Loads-Cold"/>
      <sheetName val="Fig B8-H34 Hrly-980Loads-Hot"/>
      <sheetName val="Fig B8-H35 Hrly-985Loads-Cold"/>
      <sheetName val="Fig B8-H36 Hrly-985Loads-Hot"/>
      <sheetName val="Fig B8-H37 Hrly-995Loads-Cold"/>
      <sheetName val="Fig B8-H38 Hrly-995Loads-Hot"/>
      <sheetName val="DATA for charts"/>
      <sheetName val="BSIMAC"/>
      <sheetName val="CSE"/>
      <sheetName val="DeST"/>
      <sheetName val="EnergyPlus"/>
      <sheetName val="ESP-r"/>
      <sheetName val="TRNSYS"/>
      <sheetName val="TestSpecAlt"/>
      <sheetName val="K"/>
    </sheetNames>
    <sheetDataSet>
      <sheetData sheetId="0"/>
      <sheetData sheetId="1">
        <row r="22">
          <cell r="C22" t="str">
            <v>Version 9.0.1</v>
          </cell>
        </row>
        <row r="24">
          <cell r="G24" t="str">
            <v>EnergyPlus</v>
          </cell>
        </row>
        <row r="25">
          <cell r="G25">
            <v>43392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27" colorId="64" zoomScale="90" zoomScaleNormal="90" zoomScalePageLayoutView="100" workbookViewId="0">
      <selection pane="topLeft" activeCell="C330" activeCellId="0" sqref="C330"/>
    </sheetView>
  </sheetViews>
  <sheetFormatPr defaultColWidth="11.804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tr">
        <f aca="false">'[1]Adding Results'!G24</f>
        <v>EnergyPlus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70</v>
      </c>
      <c r="C62" s="26" t="str">
        <f aca="false">'[1]Adding Results'!C22</f>
        <v>Version 9.0.1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71</v>
      </c>
      <c r="C63" s="30" t="n">
        <f aca="false">'[1]Adding Results'!G25</f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72</v>
      </c>
      <c r="D67" s="36"/>
      <c r="E67" s="37"/>
      <c r="F67" s="38"/>
      <c r="G67" s="37" t="s">
        <v>73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74</v>
      </c>
      <c r="D68" s="42" t="s">
        <v>75</v>
      </c>
      <c r="E68" s="43" t="s">
        <v>76</v>
      </c>
      <c r="F68" s="7"/>
      <c r="G68" s="44"/>
      <c r="H68" s="44"/>
      <c r="I68" s="45" t="s">
        <v>77</v>
      </c>
      <c r="L68" s="46"/>
      <c r="M68" s="44"/>
    </row>
    <row r="69" customFormat="false" ht="15.75" hidden="false" customHeight="false" outlineLevel="0" collapsed="false">
      <c r="B69" s="47" t="s">
        <v>78</v>
      </c>
      <c r="C69" s="48" t="s">
        <v>79</v>
      </c>
      <c r="D69" s="49" t="s">
        <v>79</v>
      </c>
      <c r="E69" s="48" t="s">
        <v>80</v>
      </c>
      <c r="F69" s="50" t="s">
        <v>81</v>
      </c>
      <c r="G69" s="50" t="s">
        <v>39</v>
      </c>
      <c r="H69" s="51" t="s">
        <v>40</v>
      </c>
      <c r="I69" s="52" t="s">
        <v>80</v>
      </c>
      <c r="J69" s="50" t="s">
        <v>81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82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83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84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85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86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87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88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89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90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91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92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93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94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95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96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97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98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99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100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101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102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103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104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105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106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107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108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109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110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111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112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113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114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115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116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117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118</v>
      </c>
      <c r="D127" s="74"/>
      <c r="E127" s="37" t="s">
        <v>119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120</v>
      </c>
      <c r="D128" s="76" t="s">
        <v>121</v>
      </c>
      <c r="E128" s="7"/>
      <c r="F128" s="44"/>
      <c r="G128" s="77"/>
      <c r="H128" s="1" t="s">
        <v>122</v>
      </c>
      <c r="I128" s="7"/>
      <c r="K128" s="78"/>
    </row>
    <row r="129" customFormat="false" ht="15.75" hidden="false" customHeight="false" outlineLevel="0" collapsed="false">
      <c r="B129" s="47" t="s">
        <v>78</v>
      </c>
      <c r="C129" s="79" t="s">
        <v>123</v>
      </c>
      <c r="D129" s="48" t="s">
        <v>123</v>
      </c>
      <c r="E129" s="50" t="s">
        <v>81</v>
      </c>
      <c r="F129" s="50" t="s">
        <v>39</v>
      </c>
      <c r="G129" s="51" t="s">
        <v>40</v>
      </c>
      <c r="H129" s="52" t="s">
        <v>123</v>
      </c>
      <c r="I129" s="50" t="s">
        <v>81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124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125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126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127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128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129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94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117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130</v>
      </c>
      <c r="D149" s="72"/>
    </row>
    <row r="150" customFormat="false" ht="15" hidden="false" customHeight="false" outlineLevel="0" collapsed="false">
      <c r="B150" s="0" t="s">
        <v>131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132</v>
      </c>
      <c r="F152" s="87"/>
    </row>
    <row r="153" customFormat="false" ht="15" hidden="false" customHeight="false" outlineLevel="0" collapsed="false">
      <c r="B153" s="0" t="s">
        <v>133</v>
      </c>
      <c r="F153" s="87"/>
    </row>
    <row r="154" customFormat="false" ht="18.75" hidden="false" customHeight="false" outlineLevel="0" collapsed="false">
      <c r="B154" s="1" t="s">
        <v>134</v>
      </c>
      <c r="C154" s="7" t="s">
        <v>135</v>
      </c>
      <c r="F154" s="87"/>
    </row>
    <row r="155" customFormat="false" ht="15" hidden="false" customHeight="false" outlineLevel="0" collapsed="false">
      <c r="B155" s="88" t="s">
        <v>136</v>
      </c>
      <c r="C155" s="80" t="n">
        <v>1664.34</v>
      </c>
    </row>
    <row r="156" customFormat="false" ht="15" hidden="false" customHeight="false" outlineLevel="0" collapsed="false">
      <c r="B156" s="40" t="s">
        <v>137</v>
      </c>
      <c r="C156" s="83" t="n">
        <v>438.24</v>
      </c>
    </row>
    <row r="157" customFormat="false" ht="15" hidden="false" customHeight="false" outlineLevel="0" collapsed="false">
      <c r="B157" s="40" t="s">
        <v>138</v>
      </c>
      <c r="C157" s="83" t="n">
        <v>1062.16</v>
      </c>
    </row>
    <row r="158" customFormat="false" ht="15" hidden="false" customHeight="false" outlineLevel="0" collapsed="false">
      <c r="B158" s="40" t="s">
        <v>139</v>
      </c>
      <c r="C158" s="83" t="n">
        <v>1370.48</v>
      </c>
    </row>
    <row r="159" customFormat="false" ht="15.75" hidden="false" customHeight="false" outlineLevel="0" collapsed="false">
      <c r="B159" s="47" t="s">
        <v>140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141</v>
      </c>
      <c r="C161" s="1"/>
    </row>
    <row r="162" customFormat="false" ht="18.75" hidden="false" customHeight="false" outlineLevel="0" collapsed="false">
      <c r="B162" s="1" t="s">
        <v>142</v>
      </c>
      <c r="C162" s="7" t="s">
        <v>135</v>
      </c>
    </row>
    <row r="163" customFormat="false" ht="15" hidden="false" customHeight="false" outlineLevel="0" collapsed="false">
      <c r="B163" s="88" t="s">
        <v>143</v>
      </c>
      <c r="C163" s="80" t="n">
        <v>804.02</v>
      </c>
    </row>
    <row r="164" customFormat="false" ht="15" hidden="false" customHeight="false" outlineLevel="0" collapsed="false">
      <c r="B164" s="84" t="s">
        <v>144</v>
      </c>
      <c r="C164" s="83" t="n">
        <v>436</v>
      </c>
    </row>
    <row r="165" customFormat="false" ht="15" hidden="false" customHeight="false" outlineLevel="0" collapsed="false">
      <c r="B165" s="84" t="s">
        <v>145</v>
      </c>
      <c r="C165" s="83" t="n">
        <v>1024.2</v>
      </c>
    </row>
    <row r="166" customFormat="false" ht="15.75" hidden="false" customHeight="false" outlineLevel="0" collapsed="false">
      <c r="B166" s="47" t="s">
        <v>146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147</v>
      </c>
      <c r="C168" s="1"/>
    </row>
    <row r="169" customFormat="false" ht="18.75" hidden="false" customHeight="false" outlineLevel="0" collapsed="false">
      <c r="B169" s="1" t="s">
        <v>142</v>
      </c>
      <c r="C169" s="7" t="s">
        <v>135</v>
      </c>
    </row>
    <row r="170" customFormat="false" ht="15" hidden="false" customHeight="false" outlineLevel="0" collapsed="false">
      <c r="B170" s="88" t="s">
        <v>148</v>
      </c>
      <c r="C170" s="80" t="n">
        <v>646.13</v>
      </c>
    </row>
    <row r="171" customFormat="false" ht="15.75" hidden="false" customHeight="false" outlineLevel="0" collapsed="false">
      <c r="B171" s="47" t="s">
        <v>149</v>
      </c>
      <c r="C171" s="85" t="n">
        <v>419.35</v>
      </c>
    </row>
    <row r="174" customFormat="false" ht="16.5" hidden="false" customHeight="false" outlineLevel="0" collapsed="false">
      <c r="B174" s="89" t="s">
        <v>150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118</v>
      </c>
      <c r="D175" s="93"/>
      <c r="E175" s="93" t="s">
        <v>151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120</v>
      </c>
      <c r="D176" s="97" t="s">
        <v>121</v>
      </c>
      <c r="E176" s="6"/>
      <c r="F176" s="6"/>
      <c r="G176" s="98"/>
      <c r="H176" s="13" t="s">
        <v>122</v>
      </c>
      <c r="I176" s="13"/>
      <c r="J176" s="6"/>
      <c r="K176" s="99"/>
    </row>
    <row r="177" customFormat="false" ht="15.75" hidden="false" customHeight="false" outlineLevel="0" collapsed="false">
      <c r="B177" s="100" t="s">
        <v>78</v>
      </c>
      <c r="C177" s="101" t="s">
        <v>123</v>
      </c>
      <c r="D177" s="50" t="s">
        <v>123</v>
      </c>
      <c r="E177" s="50" t="s">
        <v>81</v>
      </c>
      <c r="F177" s="50" t="s">
        <v>39</v>
      </c>
      <c r="G177" s="50" t="s">
        <v>40</v>
      </c>
      <c r="H177" s="102" t="s">
        <v>123</v>
      </c>
      <c r="I177" s="50" t="s">
        <v>81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82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117</v>
      </c>
    </row>
    <row r="185" customFormat="false" ht="16.5" hidden="false" customHeight="false" outlineLevel="0" collapsed="false">
      <c r="B185" s="89" t="s">
        <v>152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153</v>
      </c>
      <c r="G186" s="93"/>
      <c r="H186" s="93"/>
      <c r="I186" s="93"/>
      <c r="J186" s="93"/>
      <c r="K186" s="109"/>
      <c r="L186" s="93"/>
      <c r="M186" s="93"/>
      <c r="N186" s="110" t="s">
        <v>154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155</v>
      </c>
      <c r="D187" s="113" t="s">
        <v>155</v>
      </c>
      <c r="E187" s="114"/>
      <c r="F187" s="13" t="s">
        <v>156</v>
      </c>
      <c r="G187" s="115"/>
      <c r="H187" s="13"/>
      <c r="I187" s="13"/>
      <c r="J187" s="13"/>
      <c r="K187" s="112" t="s">
        <v>155</v>
      </c>
      <c r="L187" s="113" t="s">
        <v>155</v>
      </c>
      <c r="M187" s="13"/>
      <c r="N187" s="13" t="s">
        <v>157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74</v>
      </c>
      <c r="D188" s="113" t="s">
        <v>75</v>
      </c>
      <c r="E188" s="114" t="s">
        <v>158</v>
      </c>
      <c r="F188" s="13"/>
      <c r="G188" s="115"/>
      <c r="H188" s="13" t="s">
        <v>159</v>
      </c>
      <c r="I188" s="13"/>
      <c r="J188" s="13"/>
      <c r="K188" s="112" t="s">
        <v>74</v>
      </c>
      <c r="L188" s="113" t="s">
        <v>75</v>
      </c>
      <c r="M188" s="114" t="s">
        <v>158</v>
      </c>
      <c r="N188" s="13"/>
      <c r="O188" s="13"/>
      <c r="P188" s="114" t="s">
        <v>160</v>
      </c>
      <c r="Q188" s="13"/>
      <c r="R188" s="99"/>
    </row>
    <row r="189" customFormat="false" ht="16.5" hidden="false" customHeight="false" outlineLevel="0" collapsed="false">
      <c r="B189" s="116" t="s">
        <v>161</v>
      </c>
      <c r="C189" s="117" t="s">
        <v>162</v>
      </c>
      <c r="D189" s="118" t="s">
        <v>162</v>
      </c>
      <c r="E189" s="102" t="s">
        <v>80</v>
      </c>
      <c r="F189" s="50" t="s">
        <v>163</v>
      </c>
      <c r="G189" s="119" t="s">
        <v>40</v>
      </c>
      <c r="H189" s="50" t="s">
        <v>80</v>
      </c>
      <c r="I189" s="50" t="s">
        <v>163</v>
      </c>
      <c r="J189" s="50" t="s">
        <v>40</v>
      </c>
      <c r="K189" s="117" t="s">
        <v>162</v>
      </c>
      <c r="L189" s="118" t="s">
        <v>162</v>
      </c>
      <c r="M189" s="50" t="s">
        <v>80</v>
      </c>
      <c r="N189" s="50" t="s">
        <v>163</v>
      </c>
      <c r="O189" s="50" t="s">
        <v>40</v>
      </c>
      <c r="P189" s="102" t="s">
        <v>80</v>
      </c>
      <c r="Q189" s="50" t="s">
        <v>163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164</v>
      </c>
      <c r="L225" s="126"/>
    </row>
    <row r="226" customFormat="false" ht="15" hidden="false" customHeight="false" outlineLevel="0" collapsed="false">
      <c r="B226" s="34"/>
      <c r="C226" s="37" t="s">
        <v>165</v>
      </c>
      <c r="D226" s="37"/>
      <c r="E226" s="38"/>
      <c r="F226" s="38"/>
      <c r="G226" s="38"/>
      <c r="H226" s="127"/>
      <c r="I226" s="94"/>
      <c r="J226" s="128" t="s">
        <v>166</v>
      </c>
      <c r="K226" s="129"/>
      <c r="L226" s="74"/>
      <c r="M226" s="93"/>
      <c r="N226" s="93" t="s">
        <v>167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168</v>
      </c>
      <c r="F227" s="132"/>
      <c r="G227" s="133" t="s">
        <v>169</v>
      </c>
      <c r="H227" s="71"/>
      <c r="I227" s="134" t="s">
        <v>170</v>
      </c>
      <c r="J227" s="135" t="s">
        <v>171</v>
      </c>
      <c r="K227" s="136" t="s">
        <v>172</v>
      </c>
      <c r="L227" s="137" t="s">
        <v>173</v>
      </c>
      <c r="M227" s="89"/>
      <c r="N227" s="115"/>
      <c r="O227" s="89" t="s">
        <v>174</v>
      </c>
      <c r="P227" s="89"/>
      <c r="Q227" s="13"/>
      <c r="R227" s="138" t="s">
        <v>175</v>
      </c>
      <c r="S227" s="89"/>
      <c r="T227" s="99"/>
    </row>
    <row r="228" customFormat="false" ht="15" hidden="false" customHeight="false" outlineLevel="0" collapsed="false">
      <c r="B228" s="139" t="s">
        <v>176</v>
      </c>
      <c r="C228" s="112" t="s">
        <v>177</v>
      </c>
      <c r="D228" s="7" t="s">
        <v>178</v>
      </c>
      <c r="E228" s="7" t="s">
        <v>179</v>
      </c>
      <c r="F228" s="140" t="s">
        <v>177</v>
      </c>
      <c r="G228" s="7" t="s">
        <v>178</v>
      </c>
      <c r="H228" s="7" t="s">
        <v>179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180</v>
      </c>
      <c r="C229" s="112" t="s">
        <v>181</v>
      </c>
      <c r="D229" s="7" t="s">
        <v>182</v>
      </c>
      <c r="E229" s="7" t="s">
        <v>182</v>
      </c>
      <c r="F229" s="140" t="s">
        <v>181</v>
      </c>
      <c r="G229" s="7" t="s">
        <v>182</v>
      </c>
      <c r="H229" s="7" t="s">
        <v>182</v>
      </c>
      <c r="I229" s="117" t="s">
        <v>123</v>
      </c>
      <c r="J229" s="50" t="s">
        <v>123</v>
      </c>
      <c r="K229" s="103" t="s">
        <v>123</v>
      </c>
      <c r="L229" s="117" t="s">
        <v>181</v>
      </c>
      <c r="M229" s="50" t="s">
        <v>181</v>
      </c>
      <c r="N229" s="119" t="s">
        <v>181</v>
      </c>
      <c r="O229" s="50" t="s">
        <v>181</v>
      </c>
      <c r="P229" s="50" t="s">
        <v>181</v>
      </c>
      <c r="Q229" s="50" t="s">
        <v>181</v>
      </c>
      <c r="R229" s="102" t="s">
        <v>181</v>
      </c>
      <c r="S229" s="50" t="s">
        <v>181</v>
      </c>
      <c r="T229" s="103" t="s">
        <v>181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184</v>
      </c>
      <c r="C257" s="87"/>
      <c r="D257" s="126"/>
      <c r="H257" s="71"/>
      <c r="L257" s="71"/>
      <c r="M257" s="71"/>
      <c r="Y257" s="94" t="s">
        <v>185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187</v>
      </c>
      <c r="R258" s="38"/>
      <c r="S258" s="38"/>
      <c r="T258" s="38"/>
      <c r="U258" s="38"/>
      <c r="V258" s="38"/>
      <c r="W258" s="38"/>
      <c r="X258" s="36"/>
      <c r="Y258" s="111" t="s">
        <v>188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189</v>
      </c>
      <c r="G259" s="71"/>
      <c r="H259" s="71"/>
      <c r="I259" s="71"/>
      <c r="L259" s="71"/>
      <c r="M259" s="71"/>
      <c r="N259" s="148"/>
      <c r="O259" s="89" t="s">
        <v>190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180</v>
      </c>
      <c r="C261" s="48" t="s">
        <v>162</v>
      </c>
      <c r="D261" s="50" t="s">
        <v>162</v>
      </c>
      <c r="E261" s="50" t="s">
        <v>162</v>
      </c>
      <c r="F261" s="50" t="s">
        <v>162</v>
      </c>
      <c r="G261" s="50" t="s">
        <v>162</v>
      </c>
      <c r="H261" s="50" t="s">
        <v>162</v>
      </c>
      <c r="I261" s="50" t="s">
        <v>162</v>
      </c>
      <c r="J261" s="51" t="s">
        <v>162</v>
      </c>
      <c r="K261" s="50" t="s">
        <v>162</v>
      </c>
      <c r="L261" s="50" t="s">
        <v>162</v>
      </c>
      <c r="M261" s="50" t="s">
        <v>162</v>
      </c>
      <c r="N261" s="119" t="s">
        <v>162</v>
      </c>
      <c r="O261" s="50" t="s">
        <v>162</v>
      </c>
      <c r="P261" s="50" t="s">
        <v>162</v>
      </c>
      <c r="Q261" s="50" t="s">
        <v>162</v>
      </c>
      <c r="R261" s="50" t="s">
        <v>162</v>
      </c>
      <c r="S261" s="50" t="s">
        <v>162</v>
      </c>
      <c r="T261" s="50" t="s">
        <v>162</v>
      </c>
      <c r="U261" s="50" t="s">
        <v>162</v>
      </c>
      <c r="V261" s="50" t="s">
        <v>162</v>
      </c>
      <c r="W261" s="50" t="s">
        <v>162</v>
      </c>
      <c r="X261" s="103" t="s">
        <v>162</v>
      </c>
      <c r="Y261" s="117" t="s">
        <v>123</v>
      </c>
      <c r="Z261" s="103" t="s">
        <v>123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192</v>
      </c>
      <c r="H286" s="71"/>
      <c r="M286" s="71"/>
      <c r="N286" s="71"/>
      <c r="Q286" s="1" t="s">
        <v>192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184</v>
      </c>
      <c r="C289" s="126"/>
    </row>
    <row r="290" customFormat="false" ht="15" hidden="false" customHeight="false" outlineLevel="0" collapsed="false">
      <c r="B290" s="34"/>
      <c r="C290" s="35" t="s">
        <v>193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191</v>
      </c>
      <c r="D291" s="115"/>
      <c r="E291" s="89" t="s">
        <v>194</v>
      </c>
      <c r="F291" s="13"/>
      <c r="G291" s="138" t="s">
        <v>191</v>
      </c>
      <c r="H291" s="99"/>
    </row>
    <row r="292" customFormat="false" ht="15" hidden="false" customHeight="false" outlineLevel="0" collapsed="false">
      <c r="B292" s="139" t="s">
        <v>176</v>
      </c>
      <c r="C292" s="41" t="s">
        <v>124</v>
      </c>
      <c r="D292" s="160" t="s">
        <v>125</v>
      </c>
      <c r="E292" s="7" t="s">
        <v>126</v>
      </c>
      <c r="F292" s="7" t="s">
        <v>127</v>
      </c>
      <c r="G292" s="140" t="s">
        <v>128</v>
      </c>
      <c r="H292" s="141" t="s">
        <v>129</v>
      </c>
    </row>
    <row r="293" customFormat="false" ht="15.75" hidden="false" customHeight="false" outlineLevel="0" collapsed="false">
      <c r="B293" s="75" t="s">
        <v>180</v>
      </c>
      <c r="C293" s="48" t="s">
        <v>123</v>
      </c>
      <c r="D293" s="161" t="s">
        <v>123</v>
      </c>
      <c r="E293" s="51" t="s">
        <v>123</v>
      </c>
      <c r="F293" s="51" t="s">
        <v>123</v>
      </c>
      <c r="G293" s="102" t="s">
        <v>123</v>
      </c>
      <c r="H293" s="103" t="s">
        <v>123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195</v>
      </c>
    </row>
    <row r="325" customFormat="false" ht="15" hidden="false" customHeight="false" outlineLevel="0" collapsed="false">
      <c r="B325" s="0" t="s">
        <v>196</v>
      </c>
    </row>
    <row r="326" customFormat="false" ht="15" hidden="false" customHeight="false" outlineLevel="0" collapsed="false">
      <c r="B326" s="1" t="s">
        <v>197</v>
      </c>
    </row>
    <row r="327" customFormat="false" ht="15" hidden="false" customHeight="false" outlineLevel="0" collapsed="false">
      <c r="B327" s="0" t="s">
        <v>198</v>
      </c>
    </row>
    <row r="328" customFormat="false" ht="15.75" hidden="false" customHeight="false" outlineLevel="0" collapsed="false">
      <c r="B328" s="0" t="s">
        <v>131</v>
      </c>
    </row>
    <row r="329" customFormat="false" ht="15" hidden="false" customHeight="false" outlineLevel="0" collapsed="false">
      <c r="B329" s="88" t="s">
        <v>199</v>
      </c>
      <c r="C329" s="73" t="s">
        <v>200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2021-10-14T22:23:11Z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