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github-classroom\EE445l-FALL-2022\final-lab-group\bom\"/>
    </mc:Choice>
  </mc:AlternateContent>
  <xr:revisionPtr revIDLastSave="0" documentId="13_ncr:1_{A508E4F7-F95C-40C5-978A-56A0016A05F9}" xr6:coauthVersionLast="47" xr6:coauthVersionMax="47" xr10:uidLastSave="{00000000-0000-0000-0000-000000000000}"/>
  <bookViews>
    <workbookView xWindow="-108" yWindow="-108" windowWidth="23256" windowHeight="12576" xr2:uid="{43CB8058-29D9-4ED8-B88A-1301B9EEB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E32" i="1"/>
  <c r="E25" i="1"/>
  <c r="G25" i="1"/>
  <c r="G14" i="1"/>
  <c r="E14" i="1"/>
  <c r="E31" i="1"/>
  <c r="G31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G2" i="1" l="1"/>
  <c r="E2" i="1"/>
</calcChain>
</file>

<file path=xl/sharedStrings.xml><?xml version="1.0" encoding="utf-8"?>
<sst xmlns="http://schemas.openxmlformats.org/spreadsheetml/2006/main" count="109" uniqueCount="82">
  <si>
    <t>Part</t>
  </si>
  <si>
    <t>Price</t>
  </si>
  <si>
    <t>Link</t>
  </si>
  <si>
    <t>Battery</t>
  </si>
  <si>
    <t>Enclosure</t>
  </si>
  <si>
    <t>DC Motor</t>
  </si>
  <si>
    <t>Description</t>
  </si>
  <si>
    <t>Quantity</t>
  </si>
  <si>
    <t>Estimated Current</t>
  </si>
  <si>
    <t>Yellow</t>
  </si>
  <si>
    <t>Brakelight LED</t>
  </si>
  <si>
    <t>Red</t>
  </si>
  <si>
    <t>Used to control the car</t>
  </si>
  <si>
    <t>Wheels</t>
  </si>
  <si>
    <t>Speaker</t>
  </si>
  <si>
    <t>Total</t>
  </si>
  <si>
    <t>Motor Driver</t>
  </si>
  <si>
    <t>DAC</t>
  </si>
  <si>
    <t>Op Amp</t>
  </si>
  <si>
    <t>Checkout</t>
  </si>
  <si>
    <t>TLV5616 12-bit DAC</t>
  </si>
  <si>
    <t>Shunt Diode</t>
  </si>
  <si>
    <t>LM4041CILPR shunt diode</t>
  </si>
  <si>
    <t>Regulator</t>
  </si>
  <si>
    <t>TM4C Launchpad</t>
  </si>
  <si>
    <t>What we use in class</t>
  </si>
  <si>
    <t>Already have</t>
  </si>
  <si>
    <t>ESP8266</t>
  </si>
  <si>
    <t>Notes</t>
  </si>
  <si>
    <t>32 Ohms</t>
  </si>
  <si>
    <t>Turn Signal LED</t>
  </si>
  <si>
    <t>Location</t>
  </si>
  <si>
    <t>Already have/Checkout</t>
  </si>
  <si>
    <t>https://www.pololu.com/product/3675</t>
  </si>
  <si>
    <t>https://www.ti.com/tool/EK-TM4C123GXL?utm_source=google&amp;utm_medium=cpc&amp;utm_campaign=epd-null-amcu-58700007742554439_TivaTM4C123g-cpc-evm-google-wwe&amp;utm_content=TivaTM4C123g&amp;ds_k=tm4c123g+launchpad&amp;gclid=CjwKCAjw79iaBhAJEiwAPYwoCBcO0c-ZTpZRwbWs0dN3EmkY4yy4bBH7UhiuYQnpjCD8B74HXc5cWBoCscUQAvD_BwE&amp;gclsrc=aw.ds</t>
  </si>
  <si>
    <t>120:1 GR; 150 RPM</t>
  </si>
  <si>
    <t>Need to fit the 3mm D shaft on the motors</t>
  </si>
  <si>
    <t>https://www.espressif.com/en/support/documents/technical-documents</t>
  </si>
  <si>
    <t>https://www.ti.com/lit/ds/symlink/tlv5616.pdf</t>
  </si>
  <si>
    <t>https://www.ti.com/product/TPA731</t>
  </si>
  <si>
    <t>https://www.mouser.com/ProductDetail/Texas-Instruments/LM4041CILPR?qs=xRTSnXjzBs4L5JpZm16HmQ%3D%3D</t>
  </si>
  <si>
    <t>https://www.ti.com/lit/ds/symlink/lm2937.pdf</t>
  </si>
  <si>
    <t>Total Current</t>
  </si>
  <si>
    <t>Total Price</t>
  </si>
  <si>
    <t>https://www.mouser.com/ProductDetail/STMicroelectronics/L293D?qs=gr8Zi5OG3MgMJ1ICDzLQbg%3D%3D</t>
  </si>
  <si>
    <t>PINHD-1X2</t>
  </si>
  <si>
    <t>0.1uF</t>
  </si>
  <si>
    <t>10K</t>
  </si>
  <si>
    <t>1K</t>
  </si>
  <si>
    <t>20K</t>
  </si>
  <si>
    <t>2k</t>
  </si>
  <si>
    <t>4.7uF</t>
  </si>
  <si>
    <t>47k</t>
  </si>
  <si>
    <t>PINHD-2X8</t>
  </si>
  <si>
    <t>MC34119P</t>
  </si>
  <si>
    <t>PINHD-2X4</t>
  </si>
  <si>
    <t>Power LED</t>
  </si>
  <si>
    <t xml:space="preserve">TM4C </t>
  </si>
  <si>
    <t>3.3V, 5.0V, GND, TLV5616_OUT_TP, VREF_TP</t>
  </si>
  <si>
    <t>Cabinet</t>
  </si>
  <si>
    <t>L293NE</t>
  </si>
  <si>
    <t>Ceramic, Z5U, -20/+80%, 0.1 uF</t>
  </si>
  <si>
    <t>Carbon 1/6W, 5%, 10K</t>
  </si>
  <si>
    <t>Carbon 1/6W, 5%, 1K</t>
  </si>
  <si>
    <t>Carbon 1/6W, 5%, 20K</t>
  </si>
  <si>
    <t>Carbon 1/6W, 5%, 2.0K</t>
  </si>
  <si>
    <t>Carbon 1/6W, 5%, 47K</t>
  </si>
  <si>
    <t>Ceramic, Z5U, -20/+80%, 0.47 uF</t>
  </si>
  <si>
    <t>BoosterPack connector</t>
  </si>
  <si>
    <t>Test point, black</t>
  </si>
  <si>
    <t>Power Barrel Jack</t>
  </si>
  <si>
    <t>Connects to the 7.4V battery</t>
  </si>
  <si>
    <t>Professor</t>
  </si>
  <si>
    <t>LM2937; 0.5A</t>
  </si>
  <si>
    <t>LM7805CT; 1A</t>
  </si>
  <si>
    <t>LA_LightsDACPower, LA_MotorControls</t>
  </si>
  <si>
    <t>ESP8266, Encoder I/O</t>
  </si>
  <si>
    <t>PINHD-1X3</t>
  </si>
  <si>
    <t>Servo</t>
  </si>
  <si>
    <t>LEDs, Power Gate, Power Switch, Wheels</t>
  </si>
  <si>
    <t>7.4V</t>
  </si>
  <si>
    <t>Need to return, along with charger and whatever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</si>
</sst>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2"/>
    <xf numFmtId="0" fontId="3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4E66-6CC5-4D7B-B861-5744C8DD3616}">
  <dimension ref="A1:J32"/>
  <sheetViews>
    <sheetView tabSelected="1"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1" max="1" width="19.33203125" customWidth="1"/>
    <col min="2" max="2" width="10" style="3" customWidth="1"/>
    <col min="5" max="5" width="8.88671875" style="3"/>
    <col min="7" max="7" width="8.88671875" style="1"/>
  </cols>
  <sheetData>
    <row r="1" spans="1:10" x14ac:dyDescent="0.3">
      <c r="A1" s="2" t="s">
        <v>0</v>
      </c>
      <c r="B1" s="3" t="s">
        <v>6</v>
      </c>
      <c r="C1" s="2" t="s">
        <v>7</v>
      </c>
      <c r="D1" s="2" t="s">
        <v>8</v>
      </c>
      <c r="E1" s="3" t="s">
        <v>42</v>
      </c>
      <c r="F1" s="1" t="s">
        <v>1</v>
      </c>
      <c r="G1" s="1" t="s">
        <v>43</v>
      </c>
      <c r="H1" s="2" t="s">
        <v>31</v>
      </c>
      <c r="I1" s="2" t="s">
        <v>2</v>
      </c>
      <c r="J1" s="2" t="s">
        <v>28</v>
      </c>
    </row>
    <row r="2" spans="1:10" x14ac:dyDescent="0.3">
      <c r="A2" s="2" t="s">
        <v>24</v>
      </c>
      <c r="B2" s="3" t="s">
        <v>25</v>
      </c>
      <c r="C2" s="2">
        <v>1</v>
      </c>
      <c r="D2">
        <v>31.5</v>
      </c>
      <c r="E2" s="3">
        <f>C2*D2</f>
        <v>31.5</v>
      </c>
      <c r="F2" s="1"/>
      <c r="G2" s="1">
        <f>C2*F2</f>
        <v>0</v>
      </c>
      <c r="H2" s="1" t="s">
        <v>26</v>
      </c>
      <c r="I2" t="s">
        <v>34</v>
      </c>
    </row>
    <row r="3" spans="1:10" x14ac:dyDescent="0.3">
      <c r="A3" s="2" t="s">
        <v>5</v>
      </c>
      <c r="B3" s="3" t="s">
        <v>35</v>
      </c>
      <c r="C3" s="2">
        <v>2</v>
      </c>
      <c r="D3" s="2">
        <v>300</v>
      </c>
      <c r="E3" s="3">
        <f t="shared" ref="E3:E31" si="0">C3*D3</f>
        <v>600</v>
      </c>
      <c r="F3" s="1"/>
      <c r="G3" s="1">
        <f t="shared" ref="G3:G31" si="1">C3*F3</f>
        <v>0</v>
      </c>
      <c r="H3" t="s">
        <v>19</v>
      </c>
      <c r="I3" s="2" t="s">
        <v>33</v>
      </c>
    </row>
    <row r="4" spans="1:10" x14ac:dyDescent="0.3">
      <c r="A4" s="2" t="s">
        <v>30</v>
      </c>
      <c r="B4" s="3" t="s">
        <v>9</v>
      </c>
      <c r="C4">
        <v>2</v>
      </c>
      <c r="D4">
        <v>1.4999999999999999E-2</v>
      </c>
      <c r="E4" s="3">
        <f t="shared" si="0"/>
        <v>0.03</v>
      </c>
      <c r="F4" s="1"/>
      <c r="G4" s="1">
        <f t="shared" si="1"/>
        <v>0</v>
      </c>
      <c r="H4" s="1" t="s">
        <v>59</v>
      </c>
    </row>
    <row r="5" spans="1:10" x14ac:dyDescent="0.3">
      <c r="A5" s="2" t="s">
        <v>10</v>
      </c>
      <c r="B5" s="3" t="s">
        <v>11</v>
      </c>
      <c r="C5">
        <v>2</v>
      </c>
      <c r="D5">
        <v>1.7000000000000001E-2</v>
      </c>
      <c r="E5" s="3">
        <f t="shared" si="0"/>
        <v>3.4000000000000002E-2</v>
      </c>
      <c r="F5" s="1"/>
      <c r="G5" s="1">
        <f t="shared" si="1"/>
        <v>0</v>
      </c>
      <c r="H5" s="1" t="s">
        <v>59</v>
      </c>
    </row>
    <row r="6" spans="1:10" x14ac:dyDescent="0.3">
      <c r="A6" s="2" t="s">
        <v>27</v>
      </c>
      <c r="B6" s="3" t="s">
        <v>12</v>
      </c>
      <c r="C6">
        <v>1</v>
      </c>
      <c r="D6">
        <v>80</v>
      </c>
      <c r="E6" s="3">
        <f t="shared" si="0"/>
        <v>80</v>
      </c>
      <c r="F6" s="1"/>
      <c r="G6" s="1">
        <f t="shared" si="1"/>
        <v>0</v>
      </c>
      <c r="H6" s="1" t="s">
        <v>19</v>
      </c>
      <c r="I6" t="s">
        <v>37</v>
      </c>
    </row>
    <row r="7" spans="1:10" x14ac:dyDescent="0.3">
      <c r="A7" s="2" t="s">
        <v>13</v>
      </c>
      <c r="C7">
        <v>4</v>
      </c>
      <c r="E7" s="3">
        <f t="shared" si="0"/>
        <v>0</v>
      </c>
      <c r="F7" s="1"/>
      <c r="G7" s="1">
        <f t="shared" si="1"/>
        <v>0</v>
      </c>
      <c r="H7" t="s">
        <v>32</v>
      </c>
      <c r="J7" t="s">
        <v>36</v>
      </c>
    </row>
    <row r="8" spans="1:10" x14ac:dyDescent="0.3">
      <c r="A8" s="2" t="s">
        <v>14</v>
      </c>
      <c r="B8" s="3" t="s">
        <v>29</v>
      </c>
      <c r="C8">
        <v>1</v>
      </c>
      <c r="D8">
        <v>134.55000000000001</v>
      </c>
      <c r="E8" s="3">
        <f t="shared" si="0"/>
        <v>134.55000000000001</v>
      </c>
      <c r="F8" s="1"/>
      <c r="G8" s="1">
        <f t="shared" si="1"/>
        <v>0</v>
      </c>
      <c r="H8" s="1" t="s">
        <v>19</v>
      </c>
    </row>
    <row r="9" spans="1:10" x14ac:dyDescent="0.3">
      <c r="A9" s="2" t="s">
        <v>16</v>
      </c>
      <c r="B9" t="s">
        <v>60</v>
      </c>
      <c r="C9">
        <v>1</v>
      </c>
      <c r="D9">
        <v>26</v>
      </c>
      <c r="E9" s="3">
        <f t="shared" si="0"/>
        <v>26</v>
      </c>
      <c r="F9" s="1"/>
      <c r="G9" s="1">
        <f t="shared" si="1"/>
        <v>0</v>
      </c>
      <c r="H9" t="s">
        <v>19</v>
      </c>
      <c r="I9" s="4" t="s">
        <v>44</v>
      </c>
    </row>
    <row r="10" spans="1:10" x14ac:dyDescent="0.3">
      <c r="A10" s="2" t="s">
        <v>17</v>
      </c>
      <c r="B10" s="3" t="s">
        <v>20</v>
      </c>
      <c r="C10">
        <v>1</v>
      </c>
      <c r="D10">
        <v>1.1000000000000001</v>
      </c>
      <c r="E10" s="3">
        <f t="shared" si="0"/>
        <v>1.1000000000000001</v>
      </c>
      <c r="F10" s="1"/>
      <c r="G10" s="1">
        <f t="shared" si="1"/>
        <v>0</v>
      </c>
      <c r="H10" s="1" t="s">
        <v>19</v>
      </c>
      <c r="I10" t="s">
        <v>38</v>
      </c>
    </row>
    <row r="11" spans="1:10" x14ac:dyDescent="0.3">
      <c r="A11" s="2" t="s">
        <v>18</v>
      </c>
      <c r="B11" t="s">
        <v>54</v>
      </c>
      <c r="C11">
        <v>1</v>
      </c>
      <c r="D11">
        <v>2.7</v>
      </c>
      <c r="E11" s="3">
        <f t="shared" si="0"/>
        <v>2.7</v>
      </c>
      <c r="F11" s="1"/>
      <c r="G11" s="1">
        <f t="shared" si="1"/>
        <v>0</v>
      </c>
      <c r="H11" s="1" t="s">
        <v>19</v>
      </c>
      <c r="I11" t="s">
        <v>39</v>
      </c>
    </row>
    <row r="12" spans="1:10" x14ac:dyDescent="0.3">
      <c r="A12" s="2" t="s">
        <v>4</v>
      </c>
      <c r="C12">
        <v>1</v>
      </c>
      <c r="E12" s="3">
        <f t="shared" si="0"/>
        <v>0</v>
      </c>
      <c r="F12" s="1"/>
      <c r="G12" s="1">
        <f t="shared" si="1"/>
        <v>0</v>
      </c>
      <c r="H12" s="1" t="s">
        <v>26</v>
      </c>
    </row>
    <row r="13" spans="1:10" x14ac:dyDescent="0.3">
      <c r="A13" t="s">
        <v>21</v>
      </c>
      <c r="B13" s="3" t="s">
        <v>22</v>
      </c>
      <c r="C13">
        <v>1</v>
      </c>
      <c r="D13">
        <v>0.9</v>
      </c>
      <c r="E13" s="3">
        <f t="shared" si="0"/>
        <v>0.9</v>
      </c>
      <c r="F13" s="1"/>
      <c r="G13" s="1">
        <f t="shared" si="1"/>
        <v>0</v>
      </c>
      <c r="H13" s="1" t="s">
        <v>19</v>
      </c>
      <c r="I13" t="s">
        <v>40</v>
      </c>
    </row>
    <row r="14" spans="1:10" x14ac:dyDescent="0.3">
      <c r="A14" t="s">
        <v>23</v>
      </c>
      <c r="B14" s="3" t="s">
        <v>73</v>
      </c>
      <c r="C14">
        <v>1</v>
      </c>
      <c r="E14" s="3">
        <f t="shared" ref="E14" si="2">C14*D14</f>
        <v>0</v>
      </c>
      <c r="F14" s="1"/>
      <c r="G14" s="1">
        <f t="shared" ref="G14" si="3">C14*F14</f>
        <v>0</v>
      </c>
      <c r="H14" s="1" t="s">
        <v>19</v>
      </c>
      <c r="I14" t="s">
        <v>41</v>
      </c>
    </row>
    <row r="15" spans="1:10" x14ac:dyDescent="0.3">
      <c r="A15" t="s">
        <v>23</v>
      </c>
      <c r="B15" s="3" t="s">
        <v>74</v>
      </c>
      <c r="C15">
        <v>1</v>
      </c>
      <c r="E15" s="3">
        <f t="shared" si="0"/>
        <v>0</v>
      </c>
      <c r="F15" s="1"/>
      <c r="G15" s="1">
        <f t="shared" si="1"/>
        <v>0</v>
      </c>
      <c r="H15" s="1" t="s">
        <v>72</v>
      </c>
    </row>
    <row r="16" spans="1:10" x14ac:dyDescent="0.3">
      <c r="A16" s="2" t="s">
        <v>3</v>
      </c>
      <c r="B16" s="3" t="s">
        <v>80</v>
      </c>
      <c r="C16">
        <v>1</v>
      </c>
      <c r="E16" s="3">
        <f t="shared" si="0"/>
        <v>0</v>
      </c>
      <c r="F16" s="1"/>
      <c r="G16" s="1">
        <f t="shared" si="1"/>
        <v>0</v>
      </c>
      <c r="H16" s="1" t="s">
        <v>72</v>
      </c>
      <c r="J16" t="s">
        <v>81</v>
      </c>
    </row>
    <row r="17" spans="1:8" x14ac:dyDescent="0.3">
      <c r="A17" t="s">
        <v>45</v>
      </c>
      <c r="B17" s="3" t="s">
        <v>79</v>
      </c>
      <c r="C17">
        <v>8</v>
      </c>
      <c r="E17" s="3">
        <f t="shared" si="0"/>
        <v>0</v>
      </c>
      <c r="G17" s="1">
        <f t="shared" si="1"/>
        <v>0</v>
      </c>
      <c r="H17" s="1" t="s">
        <v>19</v>
      </c>
    </row>
    <row r="18" spans="1:8" ht="15.6" x14ac:dyDescent="0.3">
      <c r="A18" s="5" t="s">
        <v>61</v>
      </c>
      <c r="B18" t="s">
        <v>46</v>
      </c>
      <c r="C18">
        <v>5</v>
      </c>
      <c r="E18" s="3">
        <f t="shared" si="0"/>
        <v>0</v>
      </c>
      <c r="G18" s="1">
        <f t="shared" si="1"/>
        <v>0</v>
      </c>
      <c r="H18" s="1" t="s">
        <v>19</v>
      </c>
    </row>
    <row r="19" spans="1:8" ht="15.6" x14ac:dyDescent="0.3">
      <c r="A19" s="5" t="s">
        <v>62</v>
      </c>
      <c r="B19" t="s">
        <v>47</v>
      </c>
      <c r="C19">
        <v>7</v>
      </c>
      <c r="E19" s="3">
        <f t="shared" si="0"/>
        <v>0</v>
      </c>
      <c r="G19" s="1">
        <f t="shared" si="1"/>
        <v>0</v>
      </c>
      <c r="H19" s="1" t="s">
        <v>19</v>
      </c>
    </row>
    <row r="20" spans="1:8" ht="15.6" x14ac:dyDescent="0.3">
      <c r="A20" s="5" t="s">
        <v>63</v>
      </c>
      <c r="B20" s="3" t="s">
        <v>48</v>
      </c>
      <c r="C20">
        <v>1</v>
      </c>
      <c r="E20" s="3">
        <f t="shared" si="0"/>
        <v>0</v>
      </c>
      <c r="G20" s="1">
        <f t="shared" si="1"/>
        <v>0</v>
      </c>
      <c r="H20" s="1" t="s">
        <v>19</v>
      </c>
    </row>
    <row r="21" spans="1:8" ht="15.6" x14ac:dyDescent="0.3">
      <c r="A21" s="5" t="s">
        <v>64</v>
      </c>
      <c r="B21" s="3" t="s">
        <v>49</v>
      </c>
      <c r="C21">
        <v>1</v>
      </c>
      <c r="E21" s="3">
        <f t="shared" si="0"/>
        <v>0</v>
      </c>
      <c r="G21" s="1">
        <f t="shared" si="1"/>
        <v>0</v>
      </c>
      <c r="H21" s="1" t="s">
        <v>19</v>
      </c>
    </row>
    <row r="22" spans="1:8" ht="15.6" x14ac:dyDescent="0.3">
      <c r="A22" s="5" t="s">
        <v>65</v>
      </c>
      <c r="B22" s="3" t="s">
        <v>50</v>
      </c>
      <c r="C22">
        <v>1</v>
      </c>
      <c r="E22" s="3">
        <f t="shared" si="0"/>
        <v>0</v>
      </c>
      <c r="G22" s="1">
        <f t="shared" si="1"/>
        <v>0</v>
      </c>
      <c r="H22" s="1" t="s">
        <v>19</v>
      </c>
    </row>
    <row r="23" spans="1:8" ht="15.6" x14ac:dyDescent="0.3">
      <c r="A23" s="5" t="s">
        <v>67</v>
      </c>
      <c r="B23" s="3" t="s">
        <v>51</v>
      </c>
      <c r="C23">
        <v>8</v>
      </c>
      <c r="E23" s="3">
        <f t="shared" si="0"/>
        <v>0</v>
      </c>
      <c r="G23" s="1">
        <f t="shared" si="1"/>
        <v>0</v>
      </c>
      <c r="H23" s="1" t="s">
        <v>19</v>
      </c>
    </row>
    <row r="24" spans="1:8" ht="15.6" x14ac:dyDescent="0.3">
      <c r="A24" s="5" t="s">
        <v>66</v>
      </c>
      <c r="B24" s="3" t="s">
        <v>52</v>
      </c>
      <c r="C24">
        <v>1</v>
      </c>
      <c r="E24" s="3">
        <f t="shared" si="0"/>
        <v>0</v>
      </c>
      <c r="G24" s="1">
        <f t="shared" si="1"/>
        <v>0</v>
      </c>
      <c r="H24" s="1" t="s">
        <v>19</v>
      </c>
    </row>
    <row r="25" spans="1:8" ht="15.6" x14ac:dyDescent="0.3">
      <c r="A25" s="5" t="s">
        <v>77</v>
      </c>
      <c r="B25" s="3" t="s">
        <v>78</v>
      </c>
      <c r="C25">
        <v>1</v>
      </c>
      <c r="E25" s="3">
        <f t="shared" si="0"/>
        <v>0</v>
      </c>
      <c r="G25" s="1">
        <f t="shared" si="1"/>
        <v>0</v>
      </c>
      <c r="H25" s="1" t="s">
        <v>19</v>
      </c>
    </row>
    <row r="26" spans="1:8" x14ac:dyDescent="0.3">
      <c r="A26" t="s">
        <v>55</v>
      </c>
      <c r="B26" s="3" t="s">
        <v>76</v>
      </c>
      <c r="C26">
        <v>2</v>
      </c>
      <c r="E26" s="3">
        <f t="shared" si="0"/>
        <v>0</v>
      </c>
      <c r="G26" s="1">
        <f t="shared" si="1"/>
        <v>0</v>
      </c>
      <c r="H26" s="1" t="s">
        <v>19</v>
      </c>
    </row>
    <row r="27" spans="1:8" x14ac:dyDescent="0.3">
      <c r="A27" t="s">
        <v>53</v>
      </c>
      <c r="B27" t="s">
        <v>75</v>
      </c>
      <c r="C27">
        <v>2</v>
      </c>
      <c r="E27" s="3">
        <f t="shared" si="0"/>
        <v>0</v>
      </c>
      <c r="G27" s="1">
        <f t="shared" si="1"/>
        <v>0</v>
      </c>
      <c r="H27" s="1" t="s">
        <v>19</v>
      </c>
    </row>
    <row r="28" spans="1:8" x14ac:dyDescent="0.3">
      <c r="A28" t="s">
        <v>56</v>
      </c>
      <c r="B28" s="3" t="s">
        <v>11</v>
      </c>
      <c r="C28">
        <v>1</v>
      </c>
      <c r="D28">
        <v>1.7000000000000001E-2</v>
      </c>
      <c r="E28" s="3">
        <f t="shared" si="0"/>
        <v>1.7000000000000001E-2</v>
      </c>
      <c r="G28" s="1">
        <f t="shared" si="1"/>
        <v>0</v>
      </c>
      <c r="H28" t="s">
        <v>59</v>
      </c>
    </row>
    <row r="29" spans="1:8" ht="15.6" x14ac:dyDescent="0.3">
      <c r="A29" s="5" t="s">
        <v>68</v>
      </c>
      <c r="B29" s="3" t="s">
        <v>57</v>
      </c>
      <c r="C29">
        <v>1</v>
      </c>
      <c r="E29" s="3">
        <f t="shared" si="0"/>
        <v>0</v>
      </c>
      <c r="G29" s="1">
        <f t="shared" si="1"/>
        <v>0</v>
      </c>
      <c r="H29" t="s">
        <v>59</v>
      </c>
    </row>
    <row r="30" spans="1:8" ht="15.6" x14ac:dyDescent="0.3">
      <c r="A30" s="5" t="s">
        <v>69</v>
      </c>
      <c r="B30" t="s">
        <v>58</v>
      </c>
      <c r="C30">
        <v>5</v>
      </c>
      <c r="E30" s="3">
        <f t="shared" si="0"/>
        <v>0</v>
      </c>
      <c r="G30" s="1">
        <f t="shared" si="1"/>
        <v>0</v>
      </c>
      <c r="H30" t="s">
        <v>59</v>
      </c>
    </row>
    <row r="31" spans="1:8" x14ac:dyDescent="0.3">
      <c r="A31" t="s">
        <v>70</v>
      </c>
      <c r="B31" s="3" t="s">
        <v>71</v>
      </c>
      <c r="C31">
        <v>1</v>
      </c>
      <c r="E31" s="3">
        <f t="shared" si="0"/>
        <v>0</v>
      </c>
      <c r="G31" s="1">
        <f t="shared" si="1"/>
        <v>0</v>
      </c>
      <c r="H31" t="s">
        <v>72</v>
      </c>
    </row>
    <row r="32" spans="1:8" x14ac:dyDescent="0.3">
      <c r="A32" t="s">
        <v>15</v>
      </c>
      <c r="E32" s="3">
        <f>SUM(E2:E31)</f>
        <v>876.83100000000013</v>
      </c>
      <c r="G32" s="1">
        <f>SUM(G1:G31)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Delgado</dc:creator>
  <cp:lastModifiedBy>Nathaniel Delgado</cp:lastModifiedBy>
  <dcterms:created xsi:type="dcterms:W3CDTF">2022-10-18T01:26:27Z</dcterms:created>
  <dcterms:modified xsi:type="dcterms:W3CDTF">2022-10-28T04:07:19Z</dcterms:modified>
</cp:coreProperties>
</file>