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E5" i="1"/>
  <c r="E6" i="1"/>
  <c r="E7" i="1"/>
  <c r="E8" i="1"/>
  <c r="E9" i="1"/>
  <c r="E10" i="1"/>
  <c r="E11" i="1"/>
  <c r="E2" i="1"/>
  <c r="E3" i="1"/>
  <c r="E4" i="1"/>
  <c r="E12" i="1"/>
  <c r="H2" i="1"/>
  <c r="G4" i="1" l="1"/>
  <c r="G5" i="1"/>
  <c r="G6" i="1"/>
  <c r="G7" i="1"/>
  <c r="G8" i="1"/>
  <c r="G9" i="1"/>
  <c r="G10" i="1"/>
  <c r="G11" i="1"/>
  <c r="G12" i="1"/>
  <c r="H7" i="1"/>
  <c r="H8" i="1"/>
  <c r="H9" i="1"/>
  <c r="H10" i="1"/>
  <c r="H11" i="1"/>
  <c r="H12" i="1"/>
  <c r="H6" i="1"/>
  <c r="H5" i="1"/>
  <c r="H4" i="1"/>
  <c r="H3" i="1"/>
  <c r="F12" i="1" l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<sst xmlns="http://schemas.openxmlformats.org/spreadsheetml/2006/main" count="20" uniqueCount="10">
  <si>
    <t>node id</t>
  </si>
  <si>
    <t>name</t>
  </si>
  <si>
    <t>x coord</t>
  </si>
  <si>
    <t>y coord</t>
  </si>
  <si>
    <t>min pressure</t>
  </si>
  <si>
    <t>max pressure</t>
  </si>
  <si>
    <t>min withdrawal</t>
  </si>
  <si>
    <t>max withdrawal</t>
  </si>
  <si>
    <t>slack bool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</si>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</sst>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0" sqref="G10"/>
    </sheetView>
  </sheetViews>
  <sheetFormatPr defaultRowHeight="14.25" x14ac:dyDescent="0.2"/>
  <cols>
    <col min="8" max="8" width="8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-0.70499999999999996</v>
      </c>
      <c r="D2">
        <v>0</v>
      </c>
      <c r="E2">
        <f t="shared" ref="E2:E3" si="0">6.5/0.006894757</f>
        <v>942.74533533234023</v>
      </c>
      <c r="F2">
        <f>9.6/0.006894757</f>
        <v>1392.3623414139179</v>
      </c>
      <c r="G2">
        <v>0</v>
      </c>
      <c r="H2">
        <f>4200/100/0.3048/0.3048/0.3048</f>
        <v>1483.2160023025206</v>
      </c>
      <c r="I2">
        <v>1</v>
      </c>
    </row>
    <row r="3" spans="1:9" x14ac:dyDescent="0.2">
      <c r="A3">
        <v>2</v>
      </c>
      <c r="B3" t="s">
        <v>9</v>
      </c>
      <c r="C3">
        <v>-0.4</v>
      </c>
      <c r="D3">
        <v>0</v>
      </c>
      <c r="E3">
        <f t="shared" si="0"/>
        <v>942.74533533234023</v>
      </c>
      <c r="F3">
        <f t="shared" ref="F3:F11" si="1">9.6/0.006894757</f>
        <v>1392.3623414139179</v>
      </c>
      <c r="G3">
        <f>-4200/100/0.3048/0.3048/0.3048</f>
        <v>-1483.2160023025206</v>
      </c>
      <c r="H3">
        <f t="shared" ref="H3:H12" si="2">4200/100/0.3048/0.3048/0.3048</f>
        <v>1483.2160023025206</v>
      </c>
      <c r="I3">
        <v>0</v>
      </c>
    </row>
    <row r="4" spans="1:9" x14ac:dyDescent="0.2">
      <c r="A4">
        <v>3</v>
      </c>
      <c r="B4" t="s">
        <v>9</v>
      </c>
      <c r="C4">
        <v>-9.5000000000000001E-2</v>
      </c>
      <c r="D4">
        <v>0</v>
      </c>
      <c r="E4">
        <f>6.5/0.006894757</f>
        <v>942.74533533234023</v>
      </c>
      <c r="F4">
        <f t="shared" si="1"/>
        <v>1392.3623414139179</v>
      </c>
      <c r="G4">
        <f t="shared" ref="G4:G12" si="3">-4200/100/0.3048/0.3048/0.3048</f>
        <v>-1483.2160023025206</v>
      </c>
      <c r="H4">
        <f t="shared" si="2"/>
        <v>1483.2160023025206</v>
      </c>
      <c r="I4">
        <v>0</v>
      </c>
    </row>
    <row r="5" spans="1:9" x14ac:dyDescent="0.2">
      <c r="A5">
        <v>4</v>
      </c>
      <c r="B5" t="s">
        <v>9</v>
      </c>
      <c r="C5">
        <v>0.21</v>
      </c>
      <c r="D5">
        <v>0</v>
      </c>
      <c r="E5">
        <f t="shared" ref="E5:E11" si="4">6.5/0.006894757</f>
        <v>942.74533533234023</v>
      </c>
      <c r="F5">
        <f t="shared" si="1"/>
        <v>1392.3623414139179</v>
      </c>
      <c r="G5">
        <f t="shared" si="3"/>
        <v>-1483.2160023025206</v>
      </c>
      <c r="H5">
        <f t="shared" si="2"/>
        <v>1483.2160023025206</v>
      </c>
      <c r="I5">
        <v>0</v>
      </c>
    </row>
    <row r="6" spans="1:9" x14ac:dyDescent="0.2">
      <c r="A6">
        <v>5</v>
      </c>
      <c r="B6" t="s">
        <v>9</v>
      </c>
      <c r="C6">
        <v>0.51500000000000001</v>
      </c>
      <c r="D6">
        <v>0</v>
      </c>
      <c r="E6">
        <f t="shared" si="4"/>
        <v>942.74533533234023</v>
      </c>
      <c r="F6">
        <f t="shared" si="1"/>
        <v>1392.3623414139179</v>
      </c>
      <c r="G6">
        <f t="shared" si="3"/>
        <v>-1483.2160023025206</v>
      </c>
      <c r="H6">
        <f t="shared" si="2"/>
        <v>1483.2160023025206</v>
      </c>
      <c r="I6">
        <v>0</v>
      </c>
    </row>
    <row r="7" spans="1:9" x14ac:dyDescent="0.2">
      <c r="A7">
        <v>6</v>
      </c>
      <c r="B7" t="s">
        <v>9</v>
      </c>
      <c r="C7">
        <v>0.52</v>
      </c>
      <c r="D7">
        <v>0</v>
      </c>
      <c r="E7">
        <f t="shared" si="4"/>
        <v>942.74533533234023</v>
      </c>
      <c r="F7">
        <f t="shared" si="1"/>
        <v>1392.3623414139179</v>
      </c>
      <c r="G7">
        <f t="shared" si="3"/>
        <v>-1483.2160023025206</v>
      </c>
      <c r="H7">
        <f t="shared" si="2"/>
        <v>1483.2160023025206</v>
      </c>
      <c r="I7">
        <v>0</v>
      </c>
    </row>
    <row r="8" spans="1:9" x14ac:dyDescent="0.2">
      <c r="A8">
        <v>7</v>
      </c>
      <c r="B8" t="s">
        <v>9</v>
      </c>
      <c r="C8">
        <v>0.82</v>
      </c>
      <c r="D8">
        <v>0</v>
      </c>
      <c r="E8">
        <f t="shared" si="4"/>
        <v>942.74533533234023</v>
      </c>
      <c r="F8">
        <f t="shared" si="1"/>
        <v>1392.3623414139179</v>
      </c>
      <c r="G8">
        <f t="shared" si="3"/>
        <v>-1483.2160023025206</v>
      </c>
      <c r="H8">
        <f t="shared" si="2"/>
        <v>1483.2160023025206</v>
      </c>
      <c r="I8">
        <v>0</v>
      </c>
    </row>
    <row r="9" spans="1:9" x14ac:dyDescent="0.2">
      <c r="A9">
        <v>8</v>
      </c>
      <c r="B9" t="s">
        <v>9</v>
      </c>
      <c r="C9">
        <v>0.215</v>
      </c>
      <c r="D9">
        <v>0</v>
      </c>
      <c r="E9">
        <f t="shared" si="4"/>
        <v>942.74533533234023</v>
      </c>
      <c r="F9">
        <f t="shared" si="1"/>
        <v>1392.3623414139179</v>
      </c>
      <c r="G9">
        <f t="shared" si="3"/>
        <v>-1483.2160023025206</v>
      </c>
      <c r="H9">
        <f t="shared" si="2"/>
        <v>1483.2160023025206</v>
      </c>
      <c r="I9">
        <v>0</v>
      </c>
    </row>
    <row r="10" spans="1:9" x14ac:dyDescent="0.2">
      <c r="A10">
        <v>9</v>
      </c>
      <c r="B10" t="s">
        <v>9</v>
      </c>
      <c r="C10">
        <v>-0.09</v>
      </c>
      <c r="D10">
        <v>0</v>
      </c>
      <c r="E10">
        <f t="shared" si="4"/>
        <v>942.74533533234023</v>
      </c>
      <c r="F10">
        <f t="shared" si="1"/>
        <v>1392.3623414139179</v>
      </c>
      <c r="G10">
        <f t="shared" si="3"/>
        <v>-1483.2160023025206</v>
      </c>
      <c r="H10">
        <f t="shared" si="2"/>
        <v>1483.2160023025206</v>
      </c>
      <c r="I10">
        <v>0</v>
      </c>
    </row>
    <row r="11" spans="1:9" x14ac:dyDescent="0.2">
      <c r="A11">
        <v>10</v>
      </c>
      <c r="B11" t="s">
        <v>9</v>
      </c>
      <c r="C11">
        <v>-0.39500000000000002</v>
      </c>
      <c r="D11">
        <v>0</v>
      </c>
      <c r="E11">
        <f t="shared" si="4"/>
        <v>942.74533533234023</v>
      </c>
      <c r="F11">
        <f t="shared" si="1"/>
        <v>1392.3623414139179</v>
      </c>
      <c r="G11">
        <f t="shared" si="3"/>
        <v>-1483.2160023025206</v>
      </c>
      <c r="H11">
        <f t="shared" si="2"/>
        <v>1483.2160023025206</v>
      </c>
      <c r="I11">
        <v>0</v>
      </c>
    </row>
    <row r="12" spans="1:9" x14ac:dyDescent="0.2">
      <c r="A12">
        <v>11</v>
      </c>
      <c r="B12" t="s">
        <v>9</v>
      </c>
      <c r="C12">
        <v>-0.7</v>
      </c>
      <c r="D12">
        <v>0</v>
      </c>
      <c r="E12">
        <f>8/0.006894757</f>
        <v>1160.301951178265</v>
      </c>
      <c r="F12">
        <f>9.6/0.006894757</f>
        <v>1392.3623414139179</v>
      </c>
      <c r="G12">
        <f t="shared" si="3"/>
        <v>-1483.2160023025206</v>
      </c>
      <c r="H12">
        <f t="shared" si="2"/>
        <v>1483.2160023025206</v>
      </c>
      <c r="I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2021-12-27T05:09:02Z</dcterms:modified>
</cp:coreProperties>
</file>