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FF885295-6C53-465D-9FEC-13868515B18D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7" sheetId="7" r:id="rId1"/>
    <sheet name="06" sheetId="6" r:id="rId2"/>
    <sheet name="05" sheetId="5" r:id="rId3"/>
    <sheet name="04" sheetId="4" r:id="rId4"/>
    <sheet name="03" sheetId="3" r:id="rId5"/>
    <sheet name="02" sheetId="2" r:id="rId6"/>
    <sheet name="01" sheetId="1" r:id="rId7"/>
  </sheets>
  <definedNames>
    <definedName name="_xlnm._FilterDatabase" localSheetId="6" hidden="1">'01'!$AT$3:$AT$51</definedName>
    <definedName name="_xlnm._FilterDatabase" localSheetId="5" hidden="1">'02'!$AQ$3:$AQ$62</definedName>
    <definedName name="_xlnm._FilterDatabase" localSheetId="4" hidden="1">'03'!$AT$3:$AT$58</definedName>
    <definedName name="_xlnm._FilterDatabase" localSheetId="3" hidden="1">'04'!$AS$3:$AS$59</definedName>
    <definedName name="_xlnm._FilterDatabase" localSheetId="2" hidden="1">'05'!$AT$3:$AT$60</definedName>
    <definedName name="_xlnm._FilterDatabase" localSheetId="1" hidden="1">'06'!$AS$3:$AS$60</definedName>
    <definedName name="Z_0193AF6A_49E3_4D31_9568_282E6153E034_.wvu.FilterData" localSheetId="4" hidden="1">'03'!$AT$3:$AT$58</definedName>
    <definedName name="Z_0193AF6A_49E3_4D31_9568_282E6153E034_.wvu.FilterData" localSheetId="3" hidden="1">'04'!$AS$3:$AS$59</definedName>
    <definedName name="Z_0193AF6A_49E3_4D31_9568_282E6153E034_.wvu.FilterData" localSheetId="2" hidden="1">'05'!$AT$3:$AT$59</definedName>
    <definedName name="Z_0193AF6A_49E3_4D31_9568_282E6153E034_.wvu.FilterData" localSheetId="1" hidden="1">'06'!$AS$3:$AS$59</definedName>
    <definedName name="Z_02260DB5_AA25_4239_9E86_A0CE8F3CBD7D_.wvu.FilterData" localSheetId="1" hidden="1">'06'!$AS$3:$AS$60</definedName>
    <definedName name="Z_02770421_92C3_4ED7_B512_3E51D9DCA530_.wvu.FilterData" localSheetId="6" hidden="1">'01'!$AT$3:$AT$51</definedName>
    <definedName name="Z_02770421_92C3_4ED7_B512_3E51D9DCA530_.wvu.FilterData" localSheetId="5" hidden="1">'02'!$AQ$3:$AQ$62</definedName>
    <definedName name="Z_02770421_92C3_4ED7_B512_3E51D9DCA530_.wvu.FilterData" localSheetId="4" hidden="1">'03'!$AT$3:$AT$58</definedName>
    <definedName name="Z_02770421_92C3_4ED7_B512_3E51D9DCA530_.wvu.FilterData" localSheetId="3" hidden="1">'04'!$AS$3:$AS$59</definedName>
    <definedName name="Z_02770421_92C3_4ED7_B512_3E51D9DCA530_.wvu.FilterData" localSheetId="2" hidden="1">'05'!$AT$3:$AT$59</definedName>
    <definedName name="Z_02770421_92C3_4ED7_B512_3E51D9DCA530_.wvu.FilterData" localSheetId="1" hidden="1">'06'!$AS$3:$AS$59</definedName>
    <definedName name="Z_048B73DA_F200_4CD0_8707_7A846A0AB94E_.wvu.FilterData" localSheetId="6" hidden="1">'01'!$AT$3:$AT$51</definedName>
    <definedName name="Z_048B73DA_F200_4CD0_8707_7A846A0AB94E_.wvu.FilterData" localSheetId="5" hidden="1">'02'!$AQ$3:$AQ$62</definedName>
    <definedName name="Z_048B73DA_F200_4CD0_8707_7A846A0AB94E_.wvu.FilterData" localSheetId="4" hidden="1">'03'!$AT$3:$AT$58</definedName>
    <definedName name="Z_048B73DA_F200_4CD0_8707_7A846A0AB94E_.wvu.FilterData" localSheetId="3" hidden="1">'04'!$AS$3:$AS$59</definedName>
    <definedName name="Z_048B73DA_F200_4CD0_8707_7A846A0AB94E_.wvu.FilterData" localSheetId="2" hidden="1">'05'!$AT$3:$AT$59</definedName>
    <definedName name="Z_048B73DA_F200_4CD0_8707_7A846A0AB94E_.wvu.FilterData" localSheetId="1" hidden="1">'06'!$AS$3:$AS$59</definedName>
    <definedName name="Z_04F71D9F_FBA6_4517_BBAE_F6B2874EE750_.wvu.FilterData" localSheetId="6" hidden="1">'01'!$AT$3:$AT$51</definedName>
    <definedName name="Z_04F71D9F_FBA6_4517_BBAE_F6B2874EE750_.wvu.FilterData" localSheetId="5" hidden="1">'02'!$AQ$3:$AQ$62</definedName>
    <definedName name="Z_04F71D9F_FBA6_4517_BBAE_F6B2874EE750_.wvu.FilterData" localSheetId="4" hidden="1">'03'!$AT$3:$AT$58</definedName>
    <definedName name="Z_04F71D9F_FBA6_4517_BBAE_F6B2874EE750_.wvu.FilterData" localSheetId="3" hidden="1">'04'!$AS$3:$AS$59</definedName>
    <definedName name="Z_04F71D9F_FBA6_4517_BBAE_F6B2874EE750_.wvu.FilterData" localSheetId="2" hidden="1">'05'!$AT$3:$AT$59</definedName>
    <definedName name="Z_04F71D9F_FBA6_4517_BBAE_F6B2874EE750_.wvu.FilterData" localSheetId="1" hidden="1">'06'!$AS$3:$AS$59</definedName>
    <definedName name="Z_05FF6774_A583_4D74_83A4_182FC20AE392_.wvu.FilterData" localSheetId="6" hidden="1">'01'!$AT$3:$AT$51</definedName>
    <definedName name="Z_05FF6774_A583_4D74_83A4_182FC20AE392_.wvu.FilterData" localSheetId="5" hidden="1">'02'!$AQ$3:$AQ$62</definedName>
    <definedName name="Z_05FF6774_A583_4D74_83A4_182FC20AE392_.wvu.FilterData" localSheetId="4" hidden="1">'03'!$AT$3:$AT$58</definedName>
    <definedName name="Z_05FF6774_A583_4D74_83A4_182FC20AE392_.wvu.FilterData" localSheetId="3" hidden="1">'04'!$AS$3:$AS$59</definedName>
    <definedName name="Z_05FF6774_A583_4D74_83A4_182FC20AE392_.wvu.FilterData" localSheetId="2" hidden="1">'05'!$AT$3:$AT$59</definedName>
    <definedName name="Z_05FF6774_A583_4D74_83A4_182FC20AE392_.wvu.FilterData" localSheetId="1" hidden="1">'06'!$AS$3:$AS$59</definedName>
    <definedName name="Z_068B9F4D_1726_4BB5_9877_77AA86853FFD_.wvu.FilterData" localSheetId="6" hidden="1">'01'!$AT$3:$AT$51</definedName>
    <definedName name="Z_068B9F4D_1726_4BB5_9877_77AA86853FFD_.wvu.FilterData" localSheetId="5" hidden="1">'02'!$AQ$3:$AQ$62</definedName>
    <definedName name="Z_068B9F4D_1726_4BB5_9877_77AA86853FFD_.wvu.FilterData" localSheetId="4" hidden="1">'03'!$AT$3:$AT$58</definedName>
    <definedName name="Z_068B9F4D_1726_4BB5_9877_77AA86853FFD_.wvu.FilterData" localSheetId="3" hidden="1">'04'!$AS$3:$AS$59</definedName>
    <definedName name="Z_068B9F4D_1726_4BB5_9877_77AA86853FFD_.wvu.FilterData" localSheetId="2" hidden="1">'05'!$AT$3:$AT$59</definedName>
    <definedName name="Z_068B9F4D_1726_4BB5_9877_77AA86853FFD_.wvu.FilterData" localSheetId="1" hidden="1">'06'!$AS$3:$AS$59</definedName>
    <definedName name="Z_06D3CF99_85F0_472E_A186_7FB7D4C4014A_.wvu.FilterData" localSheetId="6" hidden="1">'01'!$AT$3:$AT$51</definedName>
    <definedName name="Z_06D3CF99_85F0_472E_A186_7FB7D4C4014A_.wvu.FilterData" localSheetId="5" hidden="1">'02'!$AQ$3:$AQ$62</definedName>
    <definedName name="Z_06D3CF99_85F0_472E_A186_7FB7D4C4014A_.wvu.FilterData" localSheetId="4" hidden="1">'03'!$AT$3:$AT$58</definedName>
    <definedName name="Z_06D3CF99_85F0_472E_A186_7FB7D4C4014A_.wvu.FilterData" localSheetId="3" hidden="1">'04'!$AS$3:$AS$59</definedName>
    <definedName name="Z_06D3CF99_85F0_472E_A186_7FB7D4C4014A_.wvu.FilterData" localSheetId="2" hidden="1">'05'!$AT$3:$AT$59</definedName>
    <definedName name="Z_06D3CF99_85F0_472E_A186_7FB7D4C4014A_.wvu.FilterData" localSheetId="1" hidden="1">'06'!$AS$3:$AS$59</definedName>
    <definedName name="Z_07E9AA7F_F37F_4A62_B7D7_BC481D5697FB_.wvu.FilterData" localSheetId="6" hidden="1">'01'!$AT$3:$AT$51</definedName>
    <definedName name="Z_07E9AA7F_F37F_4A62_B7D7_BC481D5697FB_.wvu.FilterData" localSheetId="5" hidden="1">'02'!$AQ$3:$AQ$62</definedName>
    <definedName name="Z_07E9AA7F_F37F_4A62_B7D7_BC481D5697FB_.wvu.FilterData" localSheetId="4" hidden="1">'03'!$AT$3:$AT$58</definedName>
    <definedName name="Z_07E9AA7F_F37F_4A62_B7D7_BC481D5697FB_.wvu.FilterData" localSheetId="3" hidden="1">'04'!$AS$3:$AS$59</definedName>
    <definedName name="Z_07E9AA7F_F37F_4A62_B7D7_BC481D5697FB_.wvu.FilterData" localSheetId="2" hidden="1">'05'!$AT$3:$AT$59</definedName>
    <definedName name="Z_07E9AA7F_F37F_4A62_B7D7_BC481D5697FB_.wvu.FilterData" localSheetId="1" hidden="1">'06'!$AS$3:$AS$59</definedName>
    <definedName name="Z_0841CD3C_0806_4FBE_ADFF_B14D59A791A0_.wvu.FilterData" localSheetId="6" hidden="1">'01'!$AT$3:$AT$51</definedName>
    <definedName name="Z_0841CD3C_0806_4FBE_ADFF_B14D59A791A0_.wvu.FilterData" localSheetId="5" hidden="1">'02'!$AQ$3:$AQ$62</definedName>
    <definedName name="Z_0841CD3C_0806_4FBE_ADFF_B14D59A791A0_.wvu.FilterData" localSheetId="4" hidden="1">'03'!$AT$3:$AT$58</definedName>
    <definedName name="Z_0841CD3C_0806_4FBE_ADFF_B14D59A791A0_.wvu.FilterData" localSheetId="3" hidden="1">'04'!$AS$3:$AS$59</definedName>
    <definedName name="Z_0841CD3C_0806_4FBE_ADFF_B14D59A791A0_.wvu.FilterData" localSheetId="2" hidden="1">'05'!$AT$3:$AT$59</definedName>
    <definedName name="Z_0841CD3C_0806_4FBE_ADFF_B14D59A791A0_.wvu.FilterData" localSheetId="1" hidden="1">'06'!$AS$3:$AS$59</definedName>
    <definedName name="Z_0A64602A_34CB_4214_A4FA_296DB7F8DABC_.wvu.FilterData" localSheetId="6" hidden="1">'01'!$AT$3:$AT$51</definedName>
    <definedName name="Z_0A64602A_34CB_4214_A4FA_296DB7F8DABC_.wvu.FilterData" localSheetId="4" hidden="1">'03'!$AT$3:$AT$58</definedName>
    <definedName name="Z_0A64602A_34CB_4214_A4FA_296DB7F8DABC_.wvu.FilterData" localSheetId="3" hidden="1">'04'!$AS$3:$AS$59</definedName>
    <definedName name="Z_0A64602A_34CB_4214_A4FA_296DB7F8DABC_.wvu.FilterData" localSheetId="2" hidden="1">'05'!$AT$3:$AT$59</definedName>
    <definedName name="Z_0A64602A_34CB_4214_A4FA_296DB7F8DABC_.wvu.FilterData" localSheetId="1" hidden="1">'06'!$AS$3:$AS$59</definedName>
    <definedName name="Z_0B2ED034_BD86_4B9C_B874_0E9B9BC0A6B1_.wvu.FilterData" localSheetId="6" hidden="1">'01'!$AT$3:$AT$51</definedName>
    <definedName name="Z_0B2ED034_BD86_4B9C_B874_0E9B9BC0A6B1_.wvu.FilterData" localSheetId="5" hidden="1">'02'!$AQ$3:$AQ$62</definedName>
    <definedName name="Z_0B2ED034_BD86_4B9C_B874_0E9B9BC0A6B1_.wvu.FilterData" localSheetId="4" hidden="1">'03'!$AT$3:$AT$58</definedName>
    <definedName name="Z_0B2ED034_BD86_4B9C_B874_0E9B9BC0A6B1_.wvu.FilterData" localSheetId="3" hidden="1">'04'!$AS$3:$AS$59</definedName>
    <definedName name="Z_0B2ED034_BD86_4B9C_B874_0E9B9BC0A6B1_.wvu.FilterData" localSheetId="2" hidden="1">'05'!$AT$3:$AT$59</definedName>
    <definedName name="Z_0B2ED034_BD86_4B9C_B874_0E9B9BC0A6B1_.wvu.FilterData" localSheetId="1" hidden="1">'06'!$AS$3:$AS$59</definedName>
    <definedName name="Z_0D05488C_177A_430D_9495_56BB7C61E609_.wvu.FilterData" localSheetId="6" hidden="1">'01'!$AT$3:$AT$51</definedName>
    <definedName name="Z_0D05488C_177A_430D_9495_56BB7C61E609_.wvu.FilterData" localSheetId="5" hidden="1">'02'!$AQ$3:$AQ$62</definedName>
    <definedName name="Z_0D05488C_177A_430D_9495_56BB7C61E609_.wvu.FilterData" localSheetId="4" hidden="1">'03'!$AT$3:$AT$58</definedName>
    <definedName name="Z_0D05488C_177A_430D_9495_56BB7C61E609_.wvu.FilterData" localSheetId="3" hidden="1">'04'!$AS$3:$AS$59</definedName>
    <definedName name="Z_0D05488C_177A_430D_9495_56BB7C61E609_.wvu.FilterData" localSheetId="2" hidden="1">'05'!$AT$3:$AT$59</definedName>
    <definedName name="Z_0D05488C_177A_430D_9495_56BB7C61E609_.wvu.FilterData" localSheetId="1" hidden="1">'06'!$AS$3:$AS$59</definedName>
    <definedName name="Z_110226A8_7CF3_4126_BE8F_69AD3FBA225A_.wvu.FilterData" localSheetId="6" hidden="1">'01'!$AT$3:$AT$51</definedName>
    <definedName name="Z_110226A8_7CF3_4126_BE8F_69AD3FBA225A_.wvu.FilterData" localSheetId="5" hidden="1">'02'!$AQ$3:$AQ$62</definedName>
    <definedName name="Z_110226A8_7CF3_4126_BE8F_69AD3FBA225A_.wvu.FilterData" localSheetId="4" hidden="1">'03'!$AT$3:$AT$58</definedName>
    <definedName name="Z_110226A8_7CF3_4126_BE8F_69AD3FBA225A_.wvu.FilterData" localSheetId="3" hidden="1">'04'!$AS$3:$AS$59</definedName>
    <definedName name="Z_110226A8_7CF3_4126_BE8F_69AD3FBA225A_.wvu.FilterData" localSheetId="2" hidden="1">'05'!$AT$3:$AT$59</definedName>
    <definedName name="Z_110226A8_7CF3_4126_BE8F_69AD3FBA225A_.wvu.FilterData" localSheetId="1" hidden="1">'06'!$AS$3:$AS$59</definedName>
    <definedName name="Z_11DAC8CB_BDE3_4078_8235_41705064642A_.wvu.FilterData" localSheetId="6" hidden="1">'01'!$AT$3:$AT$51</definedName>
    <definedName name="Z_11DAC8CB_BDE3_4078_8235_41705064642A_.wvu.FilterData" localSheetId="5" hidden="1">'02'!$AQ$3:$AQ$62</definedName>
    <definedName name="Z_11DAC8CB_BDE3_4078_8235_41705064642A_.wvu.FilterData" localSheetId="4" hidden="1">'03'!$AT$3:$AT$58</definedName>
    <definedName name="Z_11DAC8CB_BDE3_4078_8235_41705064642A_.wvu.FilterData" localSheetId="3" hidden="1">'04'!$AS$3:$AS$59</definedName>
    <definedName name="Z_11DAC8CB_BDE3_4078_8235_41705064642A_.wvu.FilterData" localSheetId="2" hidden="1">'05'!$AT$3:$AT$59</definedName>
    <definedName name="Z_11DAC8CB_BDE3_4078_8235_41705064642A_.wvu.FilterData" localSheetId="1" hidden="1">'06'!$AS$3:$AS$59</definedName>
    <definedName name="Z_12FADF21_ECB3_4410_8A80_A282BC18A4FE_.wvu.FilterData" localSheetId="6" hidden="1">'01'!$AT$3:$AT$51</definedName>
    <definedName name="Z_12FADF21_ECB3_4410_8A80_A282BC18A4FE_.wvu.FilterData" localSheetId="5" hidden="1">'02'!$AQ$3:$AQ$62</definedName>
    <definedName name="Z_12FADF21_ECB3_4410_8A80_A282BC18A4FE_.wvu.FilterData" localSheetId="4" hidden="1">'03'!$AT$3:$AT$58</definedName>
    <definedName name="Z_12FADF21_ECB3_4410_8A80_A282BC18A4FE_.wvu.FilterData" localSheetId="3" hidden="1">'04'!$AS$3:$AS$59</definedName>
    <definedName name="Z_12FADF21_ECB3_4410_8A80_A282BC18A4FE_.wvu.FilterData" localSheetId="2" hidden="1">'05'!$AT$3:$AT$59</definedName>
    <definedName name="Z_12FADF21_ECB3_4410_8A80_A282BC18A4FE_.wvu.FilterData" localSheetId="1" hidden="1">'06'!$AS$3:$AS$59</definedName>
    <definedName name="Z_15AF4F59_9716_4C24_86C4_75437B379A24_.wvu.FilterData" localSheetId="6" hidden="1">'01'!$AT$3:$AT$51</definedName>
    <definedName name="Z_15AF4F59_9716_4C24_86C4_75437B379A24_.wvu.FilterData" localSheetId="5" hidden="1">'02'!$AQ$3:$AQ$62</definedName>
    <definedName name="Z_15AF4F59_9716_4C24_86C4_75437B379A24_.wvu.FilterData" localSheetId="4" hidden="1">'03'!$AT$3:$AT$58</definedName>
    <definedName name="Z_15AF4F59_9716_4C24_86C4_75437B379A24_.wvu.FilterData" localSheetId="3" hidden="1">'04'!$AS$3:$AS$59</definedName>
    <definedName name="Z_15AF4F59_9716_4C24_86C4_75437B379A24_.wvu.FilterData" localSheetId="2" hidden="1">'05'!$AT$3:$AT$59</definedName>
    <definedName name="Z_15AF4F59_9716_4C24_86C4_75437B379A24_.wvu.FilterData" localSheetId="1" hidden="1">'06'!$AS$3:$AS$59</definedName>
    <definedName name="Z_162F0BDB_A8DE_4522_A570_6D9AD2D04E0B_.wvu.FilterData" localSheetId="6" hidden="1">'01'!$AT$3:$AT$51</definedName>
    <definedName name="Z_162F0BDB_A8DE_4522_A570_6D9AD2D04E0B_.wvu.FilterData" localSheetId="5" hidden="1">'02'!$AQ$3:$AQ$62</definedName>
    <definedName name="Z_162F0BDB_A8DE_4522_A570_6D9AD2D04E0B_.wvu.FilterData" localSheetId="4" hidden="1">'03'!$AT$3:$AT$58</definedName>
    <definedName name="Z_162F0BDB_A8DE_4522_A570_6D9AD2D04E0B_.wvu.FilterData" localSheetId="3" hidden="1">'04'!$AS$3:$AS$59</definedName>
    <definedName name="Z_162F0BDB_A8DE_4522_A570_6D9AD2D04E0B_.wvu.FilterData" localSheetId="2" hidden="1">'05'!$AT$3:$AT$59</definedName>
    <definedName name="Z_162F0BDB_A8DE_4522_A570_6D9AD2D04E0B_.wvu.FilterData" localSheetId="1" hidden="1">'06'!$AS$3:$AS$59</definedName>
    <definedName name="Z_16A04D91_2C99_4533_8BD5_ACF68CA4532E_.wvu.FilterData" localSheetId="6" hidden="1">'01'!$AT$3:$AT$51</definedName>
    <definedName name="Z_16A04D91_2C99_4533_8BD5_ACF68CA4532E_.wvu.FilterData" localSheetId="5" hidden="1">'02'!$AQ$3:$AQ$62</definedName>
    <definedName name="Z_16A04D91_2C99_4533_8BD5_ACF68CA4532E_.wvu.FilterData" localSheetId="4" hidden="1">'03'!$AT$3:$AT$58</definedName>
    <definedName name="Z_16A04D91_2C99_4533_8BD5_ACF68CA4532E_.wvu.FilterData" localSheetId="3" hidden="1">'04'!$AS$3:$AS$59</definedName>
    <definedName name="Z_16A04D91_2C99_4533_8BD5_ACF68CA4532E_.wvu.FilterData" localSheetId="2" hidden="1">'05'!$AT$3:$AT$59</definedName>
    <definedName name="Z_16A04D91_2C99_4533_8BD5_ACF68CA4532E_.wvu.FilterData" localSheetId="1" hidden="1">'06'!$AS$3:$AS$59</definedName>
    <definedName name="Z_16D8DC8A_90FD_4AB4_AD47_6C2F7ED73032_.wvu.FilterData" localSheetId="6" hidden="1">'01'!$AT$3:$AT$51</definedName>
    <definedName name="Z_16D8DC8A_90FD_4AB4_AD47_6C2F7ED73032_.wvu.FilterData" localSheetId="5" hidden="1">'02'!$AQ$3:$AQ$62</definedName>
    <definedName name="Z_16D8DC8A_90FD_4AB4_AD47_6C2F7ED73032_.wvu.FilterData" localSheetId="4" hidden="1">'03'!$AT$3:$AT$58</definedName>
    <definedName name="Z_16D8DC8A_90FD_4AB4_AD47_6C2F7ED73032_.wvu.FilterData" localSheetId="3" hidden="1">'04'!$AS$3:$AS$59</definedName>
    <definedName name="Z_16D8DC8A_90FD_4AB4_AD47_6C2F7ED73032_.wvu.FilterData" localSheetId="2" hidden="1">'05'!$AT$3:$AT$59</definedName>
    <definedName name="Z_16D8DC8A_90FD_4AB4_AD47_6C2F7ED73032_.wvu.FilterData" localSheetId="1" hidden="1">'06'!$AS$3:$AS$59</definedName>
    <definedName name="Z_1774687C_5E19_4D8E_837A_728C898C529E_.wvu.FilterData" localSheetId="6" hidden="1">'01'!$AT$3:$AT$51</definedName>
    <definedName name="Z_1774687C_5E19_4D8E_837A_728C898C529E_.wvu.FilterData" localSheetId="5" hidden="1">'02'!$AQ$3:$AQ$62</definedName>
    <definedName name="Z_1774687C_5E19_4D8E_837A_728C898C529E_.wvu.FilterData" localSheetId="4" hidden="1">'03'!$AT$3:$AT$58</definedName>
    <definedName name="Z_1774687C_5E19_4D8E_837A_728C898C529E_.wvu.FilterData" localSheetId="3" hidden="1">'04'!$AS$3:$AS$59</definedName>
    <definedName name="Z_1774687C_5E19_4D8E_837A_728C898C529E_.wvu.FilterData" localSheetId="2" hidden="1">'05'!$AT$3:$AT$59</definedName>
    <definedName name="Z_1774687C_5E19_4D8E_837A_728C898C529E_.wvu.FilterData" localSheetId="1" hidden="1">'06'!$AS$3:$AS$59</definedName>
    <definedName name="Z_1BD8ED78_9813_4DED_82F4_F242DADB59BE_.wvu.FilterData" localSheetId="5" hidden="1">'02'!$AQ$3:$AQ$62</definedName>
    <definedName name="Z_1D9BA11F_93D0_4AAC_8DAE_F31661CFBA7A_.wvu.FilterData" localSheetId="6" hidden="1">'01'!$AT$3:$AT$51</definedName>
    <definedName name="Z_1D9BA11F_93D0_4AAC_8DAE_F31661CFBA7A_.wvu.FilterData" localSheetId="5" hidden="1">'02'!$AQ$3:$AQ$62</definedName>
    <definedName name="Z_1D9BA11F_93D0_4AAC_8DAE_F31661CFBA7A_.wvu.FilterData" localSheetId="4" hidden="1">'03'!$AT$3:$AT$58</definedName>
    <definedName name="Z_1D9BA11F_93D0_4AAC_8DAE_F31661CFBA7A_.wvu.FilterData" localSheetId="3" hidden="1">'04'!$AS$3:$AS$59</definedName>
    <definedName name="Z_1D9BA11F_93D0_4AAC_8DAE_F31661CFBA7A_.wvu.FilterData" localSheetId="2" hidden="1">'05'!$AT$3:$AT$59</definedName>
    <definedName name="Z_1D9BA11F_93D0_4AAC_8DAE_F31661CFBA7A_.wvu.FilterData" localSheetId="1" hidden="1">'06'!$AS$3:$AS$59</definedName>
    <definedName name="Z_1E8F0E8A_2C15_4923_A9DC_62F142327D49_.wvu.FilterData" localSheetId="6" hidden="1">'01'!$AT$3:$AT$51</definedName>
    <definedName name="Z_1E8F0E8A_2C15_4923_A9DC_62F142327D49_.wvu.FilterData" localSheetId="4" hidden="1">'03'!$AT$3:$AT$58</definedName>
    <definedName name="Z_1E8F0E8A_2C15_4923_A9DC_62F142327D49_.wvu.FilterData" localSheetId="3" hidden="1">'04'!$AS$3:$AS$59</definedName>
    <definedName name="Z_1E8F0E8A_2C15_4923_A9DC_62F142327D49_.wvu.FilterData" localSheetId="2" hidden="1">'05'!$AT$3:$AT$59</definedName>
    <definedName name="Z_1E8F0E8A_2C15_4923_A9DC_62F142327D49_.wvu.FilterData" localSheetId="1" hidden="1">'06'!$AS$3:$AS$59</definedName>
    <definedName name="Z_1E9B90D0_B64A_40FB_8DA0_71C64CFB3809_.wvu.FilterData" localSheetId="6" hidden="1">'01'!$AT$3:$AT$51</definedName>
    <definedName name="Z_1E9B90D0_B64A_40FB_8DA0_71C64CFB3809_.wvu.FilterData" localSheetId="5" hidden="1">'02'!$AQ$3:$AQ$62</definedName>
    <definedName name="Z_1E9B90D0_B64A_40FB_8DA0_71C64CFB3809_.wvu.FilterData" localSheetId="4" hidden="1">'03'!$AT$3:$AT$58</definedName>
    <definedName name="Z_1E9B90D0_B64A_40FB_8DA0_71C64CFB3809_.wvu.FilterData" localSheetId="3" hidden="1">'04'!$AS$3:$AS$59</definedName>
    <definedName name="Z_1E9B90D0_B64A_40FB_8DA0_71C64CFB3809_.wvu.FilterData" localSheetId="2" hidden="1">'05'!$AT$3:$AT$59</definedName>
    <definedName name="Z_1E9B90D0_B64A_40FB_8DA0_71C64CFB3809_.wvu.FilterData" localSheetId="1" hidden="1">'06'!$AS$3:$AS$59</definedName>
    <definedName name="Z_2021821A_79C7_4C7A_8DEF_02EE462A149B_.wvu.FilterData" localSheetId="1" hidden="1">'06'!$AS$3:$AS$60</definedName>
    <definedName name="Z_2025BAE0_0E31_47A3_922F_C08FB1FE7B7E_.wvu.FilterData" localSheetId="6" hidden="1">'01'!$AT$3:$AT$51</definedName>
    <definedName name="Z_2025BAE0_0E31_47A3_922F_C08FB1FE7B7E_.wvu.FilterData" localSheetId="5" hidden="1">'02'!$AQ$3:$AQ$62</definedName>
    <definedName name="Z_2025BAE0_0E31_47A3_922F_C08FB1FE7B7E_.wvu.FilterData" localSheetId="4" hidden="1">'03'!$AT$3:$AT$58</definedName>
    <definedName name="Z_2025BAE0_0E31_47A3_922F_C08FB1FE7B7E_.wvu.FilterData" localSheetId="3" hidden="1">'04'!$AS$3:$AS$59</definedName>
    <definedName name="Z_2025BAE0_0E31_47A3_922F_C08FB1FE7B7E_.wvu.FilterData" localSheetId="2" hidden="1">'05'!$AT$3:$AT$59</definedName>
    <definedName name="Z_2025BAE0_0E31_47A3_922F_C08FB1FE7B7E_.wvu.FilterData" localSheetId="1" hidden="1">'06'!$AS$3:$AS$59</definedName>
    <definedName name="Z_20FEF4CE_2C2F_40FC_8085_3162B84E82A6_.wvu.FilterData" localSheetId="6" hidden="1">'01'!$AT$3:$AT$51</definedName>
    <definedName name="Z_20FEF4CE_2C2F_40FC_8085_3162B84E82A6_.wvu.FilterData" localSheetId="5" hidden="1">'02'!$AQ$3:$AQ$62</definedName>
    <definedName name="Z_20FEF4CE_2C2F_40FC_8085_3162B84E82A6_.wvu.FilterData" localSheetId="4" hidden="1">'03'!$AT$3:$AT$58</definedName>
    <definedName name="Z_20FEF4CE_2C2F_40FC_8085_3162B84E82A6_.wvu.FilterData" localSheetId="3" hidden="1">'04'!$AS$3:$AS$59</definedName>
    <definedName name="Z_20FEF4CE_2C2F_40FC_8085_3162B84E82A6_.wvu.FilterData" localSheetId="2" hidden="1">'05'!$AT$3:$AT$59</definedName>
    <definedName name="Z_20FEF4CE_2C2F_40FC_8085_3162B84E82A6_.wvu.FilterData" localSheetId="1" hidden="1">'06'!$AS$3:$AS$59</definedName>
    <definedName name="Z_24ED5ABF_E853_4CF5_890D_C9A1183FB1B7_.wvu.FilterData" localSheetId="2" hidden="1">'05'!$AT$3:$AT$60</definedName>
    <definedName name="Z_24ED5ABF_E853_4CF5_890D_C9A1183FB1B7_.wvu.FilterData" localSheetId="1" hidden="1">'06'!$AS$3:$AS$60</definedName>
    <definedName name="Z_25A30F85_CD73_4589_B7D2_99E88D9B25B9_.wvu.FilterData" localSheetId="6" hidden="1">'01'!$AT$3:$AT$51</definedName>
    <definedName name="Z_25A30F85_CD73_4589_B7D2_99E88D9B25B9_.wvu.FilterData" localSheetId="5" hidden="1">'02'!$AQ$3:$AQ$62</definedName>
    <definedName name="Z_25A30F85_CD73_4589_B7D2_99E88D9B25B9_.wvu.FilterData" localSheetId="4" hidden="1">'03'!$AT$3:$AT$58</definedName>
    <definedName name="Z_25A30F85_CD73_4589_B7D2_99E88D9B25B9_.wvu.FilterData" localSheetId="3" hidden="1">'04'!$AS$3:$AS$59</definedName>
    <definedName name="Z_25A30F85_CD73_4589_B7D2_99E88D9B25B9_.wvu.FilterData" localSheetId="2" hidden="1">'05'!$AT$3:$AT$59</definedName>
    <definedName name="Z_25A30F85_CD73_4589_B7D2_99E88D9B25B9_.wvu.FilterData" localSheetId="1" hidden="1">'06'!$AS$3:$AS$59</definedName>
    <definedName name="Z_26FBF2C7_1446_4208_B073_E5207214085A_.wvu.FilterData" localSheetId="6" hidden="1">'01'!$AT$3:$AT$51</definedName>
    <definedName name="Z_26FBF2C7_1446_4208_B073_E5207214085A_.wvu.FilterData" localSheetId="5" hidden="1">'02'!$AQ$3:$AQ$62</definedName>
    <definedName name="Z_26FBF2C7_1446_4208_B073_E5207214085A_.wvu.FilterData" localSheetId="4" hidden="1">'03'!$AT$3:$AT$58</definedName>
    <definedName name="Z_26FBF2C7_1446_4208_B073_E5207214085A_.wvu.FilterData" localSheetId="3" hidden="1">'04'!$AS$3:$AS$59</definedName>
    <definedName name="Z_26FBF2C7_1446_4208_B073_E5207214085A_.wvu.FilterData" localSheetId="2" hidden="1">'05'!$AT$3:$AT$59</definedName>
    <definedName name="Z_26FBF2C7_1446_4208_B073_E5207214085A_.wvu.FilterData" localSheetId="1" hidden="1">'06'!$AS$3:$AS$59</definedName>
    <definedName name="Z_28C44B00_696A_44A0_8605_2CB6C4AC31DB_.wvu.FilterData" localSheetId="2" hidden="1">'05'!$AT$3:$AT$60</definedName>
    <definedName name="Z_28C44B00_696A_44A0_8605_2CB6C4AC31DB_.wvu.FilterData" localSheetId="1" hidden="1">'06'!$AS$3:$AS$60</definedName>
    <definedName name="Z_2C6CBA2F_0916_41DB_BBE9_60394F863A8C_.wvu.FilterData" localSheetId="6" hidden="1">'01'!$AT$3:$AT$51</definedName>
    <definedName name="Z_2C6CBA2F_0916_41DB_BBE9_60394F863A8C_.wvu.FilterData" localSheetId="5" hidden="1">'02'!$AQ$3:$AQ$62</definedName>
    <definedName name="Z_2C6CBA2F_0916_41DB_BBE9_60394F863A8C_.wvu.FilterData" localSheetId="4" hidden="1">'03'!$AT$3:$AT$58</definedName>
    <definedName name="Z_2C6CBA2F_0916_41DB_BBE9_60394F863A8C_.wvu.FilterData" localSheetId="3" hidden="1">'04'!$AS$3:$AS$59</definedName>
    <definedName name="Z_2C6CBA2F_0916_41DB_BBE9_60394F863A8C_.wvu.FilterData" localSheetId="2" hidden="1">'05'!$AT$3:$AT$59</definedName>
    <definedName name="Z_2C6CBA2F_0916_41DB_BBE9_60394F863A8C_.wvu.FilterData" localSheetId="1" hidden="1">'06'!$AS$3:$AS$59</definedName>
    <definedName name="Z_2D29B0D3_5CF8_4740_95D3_C5593FB28625_.wvu.FilterData" localSheetId="6" hidden="1">'01'!$AT$3:$AT$51</definedName>
    <definedName name="Z_2D29B0D3_5CF8_4740_95D3_C5593FB28625_.wvu.FilterData" localSheetId="5" hidden="1">'02'!$AQ$3:$AQ$62</definedName>
    <definedName name="Z_2D29B0D3_5CF8_4740_95D3_C5593FB28625_.wvu.FilterData" localSheetId="4" hidden="1">'03'!$AT$3:$AT$58</definedName>
    <definedName name="Z_2D29B0D3_5CF8_4740_95D3_C5593FB28625_.wvu.FilterData" localSheetId="3" hidden="1">'04'!$AS$3:$AS$59</definedName>
    <definedName name="Z_2D29B0D3_5CF8_4740_95D3_C5593FB28625_.wvu.FilterData" localSheetId="2" hidden="1">'05'!$AT$3:$AT$60</definedName>
    <definedName name="Z_2D29B0D3_5CF8_4740_95D3_C5593FB28625_.wvu.FilterData" localSheetId="1" hidden="1">'06'!$AS$3:$AS$60</definedName>
    <definedName name="Z_2F3AAB35_BB59_4FDB_A90F_8EC461800ECD_.wvu.FilterData" localSheetId="6" hidden="1">'01'!$AT$3:$AT$51</definedName>
    <definedName name="Z_2F3AAB35_BB59_4FDB_A90F_8EC461800ECD_.wvu.FilterData" localSheetId="5" hidden="1">'02'!$AQ$3:$AQ$62</definedName>
    <definedName name="Z_2F3AAB35_BB59_4FDB_A90F_8EC461800ECD_.wvu.FilterData" localSheetId="4" hidden="1">'03'!$AT$3:$AT$58</definedName>
    <definedName name="Z_2F3AAB35_BB59_4FDB_A90F_8EC461800ECD_.wvu.FilterData" localSheetId="3" hidden="1">'04'!$AS$3:$AS$59</definedName>
    <definedName name="Z_2F3AAB35_BB59_4FDB_A90F_8EC461800ECD_.wvu.FilterData" localSheetId="2" hidden="1">'05'!$AT$3:$AT$60</definedName>
    <definedName name="Z_2F3AAB35_BB59_4FDB_A90F_8EC461800ECD_.wvu.FilterData" localSheetId="1" hidden="1">'06'!$AS$3:$AS$60</definedName>
    <definedName name="Z_2FB248F3_F4F7_4123_9E21_62CB9841921D_.wvu.FilterData" localSheetId="6" hidden="1">'01'!$AT$3:$AT$51</definedName>
    <definedName name="Z_2FB248F3_F4F7_4123_9E21_62CB9841921D_.wvu.FilterData" localSheetId="5" hidden="1">'02'!$AQ$3:$AQ$62</definedName>
    <definedName name="Z_2FB248F3_F4F7_4123_9E21_62CB9841921D_.wvu.FilterData" localSheetId="4" hidden="1">'03'!$AT$3:$AT$58</definedName>
    <definedName name="Z_2FB248F3_F4F7_4123_9E21_62CB9841921D_.wvu.FilterData" localSheetId="3" hidden="1">'04'!$AS$3:$AS$59</definedName>
    <definedName name="Z_2FB248F3_F4F7_4123_9E21_62CB9841921D_.wvu.FilterData" localSheetId="2" hidden="1">'05'!$AT$3:$AT$59</definedName>
    <definedName name="Z_2FB248F3_F4F7_4123_9E21_62CB9841921D_.wvu.FilterData" localSheetId="1" hidden="1">'06'!$AS$3:$AS$59</definedName>
    <definedName name="Z_30706BB5_7338_4344_BD99_439355E72F08_.wvu.FilterData" localSheetId="6" hidden="1">'01'!$AT$3:$AT$51</definedName>
    <definedName name="Z_30706BB5_7338_4344_BD99_439355E72F08_.wvu.FilterData" localSheetId="5" hidden="1">'02'!$AQ$3:$AQ$62</definedName>
    <definedName name="Z_30706BB5_7338_4344_BD99_439355E72F08_.wvu.FilterData" localSheetId="4" hidden="1">'03'!$AT$3:$AT$58</definedName>
    <definedName name="Z_30706BB5_7338_4344_BD99_439355E72F08_.wvu.FilterData" localSheetId="3" hidden="1">'04'!$AS$3:$AS$59</definedName>
    <definedName name="Z_30706BB5_7338_4344_BD99_439355E72F08_.wvu.FilterData" localSheetId="2" hidden="1">'05'!$AT$3:$AT$59</definedName>
    <definedName name="Z_30706BB5_7338_4344_BD99_439355E72F08_.wvu.FilterData" localSheetId="1" hidden="1">'06'!$AS$3:$AS$59</definedName>
    <definedName name="Z_322F797F_01E3_4854_9AD1_8929AD426EDE_.wvu.FilterData" localSheetId="6" hidden="1">'01'!$AT$3:$AT$51</definedName>
    <definedName name="Z_322F797F_01E3_4854_9AD1_8929AD426EDE_.wvu.FilterData" localSheetId="5" hidden="1">'02'!$AQ$3:$AQ$62</definedName>
    <definedName name="Z_322F797F_01E3_4854_9AD1_8929AD426EDE_.wvu.FilterData" localSheetId="4" hidden="1">'03'!$AT$3:$AT$58</definedName>
    <definedName name="Z_322F797F_01E3_4854_9AD1_8929AD426EDE_.wvu.FilterData" localSheetId="3" hidden="1">'04'!$AS$3:$AS$59</definedName>
    <definedName name="Z_322F797F_01E3_4854_9AD1_8929AD426EDE_.wvu.FilterData" localSheetId="2" hidden="1">'05'!$AT$3:$AT$59</definedName>
    <definedName name="Z_322F797F_01E3_4854_9AD1_8929AD426EDE_.wvu.FilterData" localSheetId="1" hidden="1">'06'!$AS$3:$AS$59</definedName>
    <definedName name="Z_35A2938B_7E4B_4058_9F58_C7994E8623C2_.wvu.FilterData" localSheetId="6" hidden="1">'01'!$AT$3:$AT$51</definedName>
    <definedName name="Z_35A2938B_7E4B_4058_9F58_C7994E8623C2_.wvu.FilterData" localSheetId="5" hidden="1">'02'!$AQ$3:$AQ$62</definedName>
    <definedName name="Z_35A2938B_7E4B_4058_9F58_C7994E8623C2_.wvu.FilterData" localSheetId="4" hidden="1">'03'!$AT$3:$AT$58</definedName>
    <definedName name="Z_35A2938B_7E4B_4058_9F58_C7994E8623C2_.wvu.FilterData" localSheetId="3" hidden="1">'04'!$AS$3:$AS$59</definedName>
    <definedName name="Z_35A2938B_7E4B_4058_9F58_C7994E8623C2_.wvu.FilterData" localSheetId="2" hidden="1">'05'!$AT$3:$AT$59</definedName>
    <definedName name="Z_35A2938B_7E4B_4058_9F58_C7994E8623C2_.wvu.FilterData" localSheetId="1" hidden="1">'06'!$AS$3:$AS$59</definedName>
    <definedName name="Z_3857E638_7407_42F2_B1DF_8F22212E807A_.wvu.FilterData" localSheetId="3" hidden="1">'04'!$AS$3:$AS$59</definedName>
    <definedName name="Z_38987ECC_CBF9_4DB5_BB1D_9518D2B33BB1_.wvu.FilterData" localSheetId="6" hidden="1">'01'!$AT$3:$AT$51</definedName>
    <definedName name="Z_38987ECC_CBF9_4DB5_BB1D_9518D2B33BB1_.wvu.FilterData" localSheetId="5" hidden="1">'02'!$AQ$3:$AQ$62</definedName>
    <definedName name="Z_38987ECC_CBF9_4DB5_BB1D_9518D2B33BB1_.wvu.FilterData" localSheetId="4" hidden="1">'03'!$AT$3:$AT$58</definedName>
    <definedName name="Z_38987ECC_CBF9_4DB5_BB1D_9518D2B33BB1_.wvu.FilterData" localSheetId="3" hidden="1">'04'!$AS$3:$AS$59</definedName>
    <definedName name="Z_38987ECC_CBF9_4DB5_BB1D_9518D2B33BB1_.wvu.FilterData" localSheetId="2" hidden="1">'05'!$AT$3:$AT$59</definedName>
    <definedName name="Z_38987ECC_CBF9_4DB5_BB1D_9518D2B33BB1_.wvu.FilterData" localSheetId="1" hidden="1">'06'!$AS$3:$AS$59</definedName>
    <definedName name="Z_3B4899FC_BB88_48B3_BCAE_562D415ECFCD_.wvu.FilterData" localSheetId="6" hidden="1">'01'!$AT$3:$AT$51</definedName>
    <definedName name="Z_3B4899FC_BB88_48B3_BCAE_562D415ECFCD_.wvu.FilterData" localSheetId="5" hidden="1">'02'!$AQ$3:$AQ$62</definedName>
    <definedName name="Z_3B4899FC_BB88_48B3_BCAE_562D415ECFCD_.wvu.FilterData" localSheetId="4" hidden="1">'03'!$AT$3:$AT$58</definedName>
    <definedName name="Z_3B4899FC_BB88_48B3_BCAE_562D415ECFCD_.wvu.FilterData" localSheetId="3" hidden="1">'04'!$AS$3:$AS$59</definedName>
    <definedName name="Z_3B4899FC_BB88_48B3_BCAE_562D415ECFCD_.wvu.FilterData" localSheetId="2" hidden="1">'05'!$AT$3:$AT$59</definedName>
    <definedName name="Z_3B4899FC_BB88_48B3_BCAE_562D415ECFCD_.wvu.FilterData" localSheetId="1" hidden="1">'06'!$AS$3:$AS$59</definedName>
    <definedName name="Z_3BBB4BCC_AE80_4A5A_AF0D_D1186BE11ACA_.wvu.FilterData" localSheetId="6" hidden="1">'01'!$AT$3:$AT$51</definedName>
    <definedName name="Z_3BBB4BCC_AE80_4A5A_AF0D_D1186BE11ACA_.wvu.FilterData" localSheetId="5" hidden="1">'02'!$AQ$3:$AQ$62</definedName>
    <definedName name="Z_3BBB4BCC_AE80_4A5A_AF0D_D1186BE11ACA_.wvu.FilterData" localSheetId="4" hidden="1">'03'!$AT$3:$AT$58</definedName>
    <definedName name="Z_3BBB4BCC_AE80_4A5A_AF0D_D1186BE11ACA_.wvu.FilterData" localSheetId="3" hidden="1">'04'!$AS$3:$AS$59</definedName>
    <definedName name="Z_3BBB4BCC_AE80_4A5A_AF0D_D1186BE11ACA_.wvu.FilterData" localSheetId="2" hidden="1">'05'!$AT$3:$AT$59</definedName>
    <definedName name="Z_3BBB4BCC_AE80_4A5A_AF0D_D1186BE11ACA_.wvu.FilterData" localSheetId="1" hidden="1">'06'!$AS$3:$AS$59</definedName>
    <definedName name="Z_3C32D79C_3CAB_4639_980A_290988CBF948_.wvu.FilterData" localSheetId="6" hidden="1">'01'!$AT$3:$AT$51</definedName>
    <definedName name="Z_3C32D79C_3CAB_4639_980A_290988CBF948_.wvu.FilterData" localSheetId="5" hidden="1">'02'!$AQ$3:$AQ$62</definedName>
    <definedName name="Z_3C32D79C_3CAB_4639_980A_290988CBF948_.wvu.FilterData" localSheetId="4" hidden="1">'03'!$AT$3:$AT$58</definedName>
    <definedName name="Z_3C32D79C_3CAB_4639_980A_290988CBF948_.wvu.FilterData" localSheetId="3" hidden="1">'04'!$AS$3:$AS$59</definedName>
    <definedName name="Z_3C32D79C_3CAB_4639_980A_290988CBF948_.wvu.FilterData" localSheetId="2" hidden="1">'05'!$AT$3:$AT$59</definedName>
    <definedName name="Z_3C32D79C_3CAB_4639_980A_290988CBF948_.wvu.FilterData" localSheetId="1" hidden="1">'06'!$AS$3:$AS$59</definedName>
    <definedName name="Z_3C89F88B_6F47_4DF0_BE09_2DD8388DC130_.wvu.FilterData" localSheetId="6" hidden="1">'01'!$AT$3:$AT$51</definedName>
    <definedName name="Z_3C89F88B_6F47_4DF0_BE09_2DD8388DC130_.wvu.FilterData" localSheetId="5" hidden="1">'02'!$AQ$3:$AQ$62</definedName>
    <definedName name="Z_3C89F88B_6F47_4DF0_BE09_2DD8388DC130_.wvu.FilterData" localSheetId="4" hidden="1">'03'!$AT$3:$AT$58</definedName>
    <definedName name="Z_3C89F88B_6F47_4DF0_BE09_2DD8388DC130_.wvu.FilterData" localSheetId="3" hidden="1">'04'!$AS$3:$AS$59</definedName>
    <definedName name="Z_3C89F88B_6F47_4DF0_BE09_2DD8388DC130_.wvu.FilterData" localSheetId="2" hidden="1">'05'!$AT$3:$AT$59</definedName>
    <definedName name="Z_3C89F88B_6F47_4DF0_BE09_2DD8388DC130_.wvu.FilterData" localSheetId="1" hidden="1">'06'!$AS$3:$AS$59</definedName>
    <definedName name="Z_3CB522C0_C972_4E51_A955_7CC4C7909028_.wvu.FilterData" localSheetId="6" hidden="1">'01'!$AT$3:$AT$51</definedName>
    <definedName name="Z_3CB522C0_C972_4E51_A955_7CC4C7909028_.wvu.FilterData" localSheetId="5" hidden="1">'02'!$AQ$3:$AQ$62</definedName>
    <definedName name="Z_3CB522C0_C972_4E51_A955_7CC4C7909028_.wvu.FilterData" localSheetId="4" hidden="1">'03'!$AT$3:$AT$58</definedName>
    <definedName name="Z_3CB522C0_C972_4E51_A955_7CC4C7909028_.wvu.FilterData" localSheetId="3" hidden="1">'04'!$AS$3:$AS$59</definedName>
    <definedName name="Z_3CB522C0_C972_4E51_A955_7CC4C7909028_.wvu.FilterData" localSheetId="2" hidden="1">'05'!$AT$3:$AT$59</definedName>
    <definedName name="Z_3CB522C0_C972_4E51_A955_7CC4C7909028_.wvu.FilterData" localSheetId="1" hidden="1">'06'!$AS$3:$AS$59</definedName>
    <definedName name="Z_3CFF05F2_6F56_45C3_AF70_9FD109419AFE_.wvu.FilterData" localSheetId="6" hidden="1">'01'!$AT$3:$AT$51</definedName>
    <definedName name="Z_3CFF05F2_6F56_45C3_AF70_9FD109419AFE_.wvu.FilterData" localSheetId="5" hidden="1">'02'!$AQ$3:$AQ$62</definedName>
    <definedName name="Z_3CFF05F2_6F56_45C3_AF70_9FD109419AFE_.wvu.FilterData" localSheetId="4" hidden="1">'03'!$AT$3:$AT$58</definedName>
    <definedName name="Z_3CFF05F2_6F56_45C3_AF70_9FD109419AFE_.wvu.FilterData" localSheetId="3" hidden="1">'04'!$AS$3:$AS$59</definedName>
    <definedName name="Z_3CFF05F2_6F56_45C3_AF70_9FD109419AFE_.wvu.FilterData" localSheetId="2" hidden="1">'05'!$AT$3:$AT$59</definedName>
    <definedName name="Z_3CFF05F2_6F56_45C3_AF70_9FD109419AFE_.wvu.FilterData" localSheetId="1" hidden="1">'06'!$AS$3:$AS$59</definedName>
    <definedName name="Z_4268F8BD_9C98_4A89_AFE7_5DE1F67D8D97_.wvu.FilterData" localSheetId="6" hidden="1">'01'!$AT$3:$AT$51</definedName>
    <definedName name="Z_4268F8BD_9C98_4A89_AFE7_5DE1F67D8D97_.wvu.FilterData" localSheetId="5" hidden="1">'02'!$AQ$3:$AQ$62</definedName>
    <definedName name="Z_4268F8BD_9C98_4A89_AFE7_5DE1F67D8D97_.wvu.FilterData" localSheetId="4" hidden="1">'03'!$AT$3:$AT$58</definedName>
    <definedName name="Z_4268F8BD_9C98_4A89_AFE7_5DE1F67D8D97_.wvu.FilterData" localSheetId="3" hidden="1">'04'!$AS$3:$AS$59</definedName>
    <definedName name="Z_4268F8BD_9C98_4A89_AFE7_5DE1F67D8D97_.wvu.FilterData" localSheetId="2" hidden="1">'05'!$AT$3:$AT$59</definedName>
    <definedName name="Z_4268F8BD_9C98_4A89_AFE7_5DE1F67D8D97_.wvu.FilterData" localSheetId="1" hidden="1">'06'!$AS$3:$AS$59</definedName>
    <definedName name="Z_42D55F99_6A98_4D02_96EE_0C4C723ECF87_.wvu.FilterData" localSheetId="6" hidden="1">'01'!$AT$3:$AT$51</definedName>
    <definedName name="Z_42D55F99_6A98_4D02_96EE_0C4C723ECF87_.wvu.FilterData" localSheetId="5" hidden="1">'02'!$AQ$3:$AQ$62</definedName>
    <definedName name="Z_42D55F99_6A98_4D02_96EE_0C4C723ECF87_.wvu.FilterData" localSheetId="4" hidden="1">'03'!$AT$3:$AT$58</definedName>
    <definedName name="Z_42D55F99_6A98_4D02_96EE_0C4C723ECF87_.wvu.FilterData" localSheetId="3" hidden="1">'04'!$AS$3:$AS$59</definedName>
    <definedName name="Z_42D55F99_6A98_4D02_96EE_0C4C723ECF87_.wvu.FilterData" localSheetId="2" hidden="1">'05'!$AT$3:$AT$59</definedName>
    <definedName name="Z_42D55F99_6A98_4D02_96EE_0C4C723ECF87_.wvu.FilterData" localSheetId="1" hidden="1">'06'!$AS$3:$AS$59</definedName>
    <definedName name="Z_4430C0FB_476E_4622_A25A_23AC4380CE3A_.wvu.FilterData" localSheetId="6" hidden="1">'01'!$AT$3:$AT$51</definedName>
    <definedName name="Z_4430C0FB_476E_4622_A25A_23AC4380CE3A_.wvu.FilterData" localSheetId="5" hidden="1">'02'!$AQ$3:$AQ$62</definedName>
    <definedName name="Z_4430C0FB_476E_4622_A25A_23AC4380CE3A_.wvu.FilterData" localSheetId="4" hidden="1">'03'!$AT$3:$AT$58</definedName>
    <definedName name="Z_4430C0FB_476E_4622_A25A_23AC4380CE3A_.wvu.FilterData" localSheetId="3" hidden="1">'04'!$AS$3:$AS$59</definedName>
    <definedName name="Z_4430C0FB_476E_4622_A25A_23AC4380CE3A_.wvu.FilterData" localSheetId="2" hidden="1">'05'!$AT$3:$AT$59</definedName>
    <definedName name="Z_4430C0FB_476E_4622_A25A_23AC4380CE3A_.wvu.FilterData" localSheetId="1" hidden="1">'06'!$AS$3:$AS$59</definedName>
    <definedName name="Z_44F3678B_EDD4_4584_8045_136F97F7FE36_.wvu.FilterData" localSheetId="6" hidden="1">'01'!$AT$3:$AT$51</definedName>
    <definedName name="Z_44F3678B_EDD4_4584_8045_136F97F7FE36_.wvu.FilterData" localSheetId="5" hidden="1">'02'!$AQ$3:$AQ$62</definedName>
    <definedName name="Z_44F3678B_EDD4_4584_8045_136F97F7FE36_.wvu.FilterData" localSheetId="4" hidden="1">'03'!$AT$3:$AT$58</definedName>
    <definedName name="Z_44F3678B_EDD4_4584_8045_136F97F7FE36_.wvu.FilterData" localSheetId="3" hidden="1">'04'!$AS$3:$AS$59</definedName>
    <definedName name="Z_44F3678B_EDD4_4584_8045_136F97F7FE36_.wvu.FilterData" localSheetId="2" hidden="1">'05'!$AT$3:$AT$59</definedName>
    <definedName name="Z_44F3678B_EDD4_4584_8045_136F97F7FE36_.wvu.FilterData" localSheetId="1" hidden="1">'06'!$AS$3:$AS$59</definedName>
    <definedName name="Z_4500D513_720B_49D2_AB94_7F0F5A533C78_.wvu.FilterData" localSheetId="6" hidden="1">'01'!$AT$3:$AT$51</definedName>
    <definedName name="Z_4500D513_720B_49D2_AB94_7F0F5A533C78_.wvu.FilterData" localSheetId="4" hidden="1">'03'!$AT$3:$AT$58</definedName>
    <definedName name="Z_4500D513_720B_49D2_AB94_7F0F5A533C78_.wvu.FilterData" localSheetId="3" hidden="1">'04'!$AS$3:$AS$59</definedName>
    <definedName name="Z_4500D513_720B_49D2_AB94_7F0F5A533C78_.wvu.FilterData" localSheetId="2" hidden="1">'05'!$AT$3:$AT$59</definedName>
    <definedName name="Z_4500D513_720B_49D2_AB94_7F0F5A533C78_.wvu.FilterData" localSheetId="1" hidden="1">'06'!$AS$3:$AS$59</definedName>
    <definedName name="Z_450D014A_C15A_4395_A4DD_A233F06280E7_.wvu.FilterData" localSheetId="2" hidden="1">'05'!$AT$3:$AT$60</definedName>
    <definedName name="Z_450D014A_C15A_4395_A4DD_A233F06280E7_.wvu.FilterData" localSheetId="1" hidden="1">'06'!$AS$3:$AS$60</definedName>
    <definedName name="Z_45A8592D_95BB_4D9E_BAB1_DD324AA3840F_.wvu.FilterData" localSheetId="6" hidden="1">'01'!$AT$3:$AT$51</definedName>
    <definedName name="Z_45A8592D_95BB_4D9E_BAB1_DD324AA3840F_.wvu.FilterData" localSheetId="5" hidden="1">'02'!$AQ$3:$AQ$62</definedName>
    <definedName name="Z_45A8592D_95BB_4D9E_BAB1_DD324AA3840F_.wvu.FilterData" localSheetId="4" hidden="1">'03'!$AT$3:$AT$58</definedName>
    <definedName name="Z_45A8592D_95BB_4D9E_BAB1_DD324AA3840F_.wvu.FilterData" localSheetId="3" hidden="1">'04'!$AS$3:$AS$59</definedName>
    <definedName name="Z_45A8592D_95BB_4D9E_BAB1_DD324AA3840F_.wvu.FilterData" localSheetId="2" hidden="1">'05'!$AT$3:$AT$59</definedName>
    <definedName name="Z_45A8592D_95BB_4D9E_BAB1_DD324AA3840F_.wvu.FilterData" localSheetId="1" hidden="1">'06'!$AS$3:$AS$59</definedName>
    <definedName name="Z_46BB730A_DF4A_4EEB_9D55_1C7DDB7E3182_.wvu.FilterData" localSheetId="3" hidden="1">'04'!$AS$3:$AS$59</definedName>
    <definedName name="Z_473BA4E7_6529_4E2A_B4D5_F6F43DC4B302_.wvu.FilterData" localSheetId="6" hidden="1">'01'!$AT$3:$AT$51</definedName>
    <definedName name="Z_473BA4E7_6529_4E2A_B4D5_F6F43DC4B302_.wvu.FilterData" localSheetId="5" hidden="1">'02'!$AQ$3:$AQ$62</definedName>
    <definedName name="Z_473BA4E7_6529_4E2A_B4D5_F6F43DC4B302_.wvu.FilterData" localSheetId="4" hidden="1">'03'!$AT$3:$AT$58</definedName>
    <definedName name="Z_473BA4E7_6529_4E2A_B4D5_F6F43DC4B302_.wvu.FilterData" localSheetId="3" hidden="1">'04'!$AS$3:$AS$59</definedName>
    <definedName name="Z_473BA4E7_6529_4E2A_B4D5_F6F43DC4B302_.wvu.FilterData" localSheetId="2" hidden="1">'05'!$AT$3:$AT$59</definedName>
    <definedName name="Z_473BA4E7_6529_4E2A_B4D5_F6F43DC4B302_.wvu.FilterData" localSheetId="1" hidden="1">'06'!$AS$3:$AS$59</definedName>
    <definedName name="Z_4836DDE4_DDD3_4F33_A370_8F36EBE7AE5B_.wvu.FilterData" localSheetId="4" hidden="1">'03'!$AT$3:$AT$58</definedName>
    <definedName name="Z_4836DDE4_DDD3_4F33_A370_8F36EBE7AE5B_.wvu.FilterData" localSheetId="3" hidden="1">'04'!$AS$3:$AS$59</definedName>
    <definedName name="Z_4836DDE4_DDD3_4F33_A370_8F36EBE7AE5B_.wvu.FilterData" localSheetId="2" hidden="1">'05'!$AT$3:$AT$59</definedName>
    <definedName name="Z_4836DDE4_DDD3_4F33_A370_8F36EBE7AE5B_.wvu.FilterData" localSheetId="1" hidden="1">'06'!$AS$3:$AS$59</definedName>
    <definedName name="Z_48FEAFE9_020E_4335_82DF_7629FD49497D_.wvu.FilterData" localSheetId="6" hidden="1">'01'!$AT$3:$AT$51</definedName>
    <definedName name="Z_48FEAFE9_020E_4335_82DF_7629FD49497D_.wvu.FilterData" localSheetId="5" hidden="1">'02'!$AQ$3:$AQ$62</definedName>
    <definedName name="Z_48FEAFE9_020E_4335_82DF_7629FD49497D_.wvu.FilterData" localSheetId="4" hidden="1">'03'!$AT$3:$AT$58</definedName>
    <definedName name="Z_48FEAFE9_020E_4335_82DF_7629FD49497D_.wvu.FilterData" localSheetId="3" hidden="1">'04'!$AS$3:$AS$59</definedName>
    <definedName name="Z_48FEAFE9_020E_4335_82DF_7629FD49497D_.wvu.FilterData" localSheetId="2" hidden="1">'05'!$AT$3:$AT$59</definedName>
    <definedName name="Z_48FEAFE9_020E_4335_82DF_7629FD49497D_.wvu.FilterData" localSheetId="1" hidden="1">'06'!$AS$3:$AS$59</definedName>
    <definedName name="Z_490F1F24_E906_44B1_8714_361368DE52B8_.wvu.FilterData" localSheetId="2" hidden="1">'05'!$AT$3:$AT$60</definedName>
    <definedName name="Z_490F1F24_E906_44B1_8714_361368DE52B8_.wvu.FilterData" localSheetId="1" hidden="1">'06'!$AS$3:$AS$60</definedName>
    <definedName name="Z_4B6586F0_0068_43A4_892D_F34F7C788B47_.wvu.FilterData" localSheetId="1" hidden="1">'06'!$AS$3:$AS$60</definedName>
    <definedName name="Z_4B71B207_BC1E_44B5_B671_D85059AF3D51_.wvu.FilterData" localSheetId="2" hidden="1">'05'!$AT$3:$AT$60</definedName>
    <definedName name="Z_4B71B207_BC1E_44B5_B671_D85059AF3D51_.wvu.FilterData" localSheetId="1" hidden="1">'06'!$AS$3:$AS$60</definedName>
    <definedName name="Z_4BCA382D_C491_4853_83A1_8FA88542582A_.wvu.FilterData" localSheetId="6" hidden="1">'01'!$AT$3:$AT$51</definedName>
    <definedName name="Z_4BCA382D_C491_4853_83A1_8FA88542582A_.wvu.FilterData" localSheetId="5" hidden="1">'02'!$AQ$3:$AQ$62</definedName>
    <definedName name="Z_4BCA382D_C491_4853_83A1_8FA88542582A_.wvu.FilterData" localSheetId="4" hidden="1">'03'!$AT$3:$AT$58</definedName>
    <definedName name="Z_4BCA382D_C491_4853_83A1_8FA88542582A_.wvu.FilterData" localSheetId="3" hidden="1">'04'!$AS$3:$AS$59</definedName>
    <definedName name="Z_4BCA382D_C491_4853_83A1_8FA88542582A_.wvu.FilterData" localSheetId="2" hidden="1">'05'!$AT$3:$AT$59</definedName>
    <definedName name="Z_4BCA382D_C491_4853_83A1_8FA88542582A_.wvu.FilterData" localSheetId="1" hidden="1">'06'!$AS$3:$AS$59</definedName>
    <definedName name="Z_4BD70319_4C96_48CA_A6EE_B8B9BAA962E5_.wvu.FilterData" localSheetId="6" hidden="1">'01'!$AT$3:$AT$51</definedName>
    <definedName name="Z_4BD70319_4C96_48CA_A6EE_B8B9BAA962E5_.wvu.FilterData" localSheetId="5" hidden="1">'02'!$AQ$3:$AQ$62</definedName>
    <definedName name="Z_4BD70319_4C96_48CA_A6EE_B8B9BAA962E5_.wvu.FilterData" localSheetId="4" hidden="1">'03'!$AT$3:$AT$58</definedName>
    <definedName name="Z_4BD70319_4C96_48CA_A6EE_B8B9BAA962E5_.wvu.FilterData" localSheetId="3" hidden="1">'04'!$AS$3:$AS$59</definedName>
    <definedName name="Z_4BD70319_4C96_48CA_A6EE_B8B9BAA962E5_.wvu.FilterData" localSheetId="2" hidden="1">'05'!$AT$3:$AT$59</definedName>
    <definedName name="Z_4BD70319_4C96_48CA_A6EE_B8B9BAA962E5_.wvu.FilterData" localSheetId="1" hidden="1">'06'!$AS$3:$AS$59</definedName>
    <definedName name="Z_4C519D15_1F50_4056_A731_4B27EA6748B6_.wvu.FilterData" localSheetId="6" hidden="1">'01'!$AT$3:$AT$51</definedName>
    <definedName name="Z_4C519D15_1F50_4056_A731_4B27EA6748B6_.wvu.FilterData" localSheetId="5" hidden="1">'02'!$AQ$3:$AQ$62</definedName>
    <definedName name="Z_4C519D15_1F50_4056_A731_4B27EA6748B6_.wvu.FilterData" localSheetId="4" hidden="1">'03'!$AT$3:$AT$58</definedName>
    <definedName name="Z_4C519D15_1F50_4056_A731_4B27EA6748B6_.wvu.FilterData" localSheetId="3" hidden="1">'04'!$AS$3:$AS$59</definedName>
    <definedName name="Z_4C519D15_1F50_4056_A731_4B27EA6748B6_.wvu.FilterData" localSheetId="2" hidden="1">'05'!$AT$3:$AT$59</definedName>
    <definedName name="Z_4C519D15_1F50_4056_A731_4B27EA6748B6_.wvu.FilterData" localSheetId="1" hidden="1">'06'!$AS$3:$AS$59</definedName>
    <definedName name="Z_4E1AED41_E648_4CDB_A7F7_6FDF42AA7E9B_.wvu.FilterData" localSheetId="3" hidden="1">'04'!$AS$3:$AS$59</definedName>
    <definedName name="Z_500F08BA_8A09_421C_9FA8_D25279EE376C_.wvu.FilterData" localSheetId="6" hidden="1">'01'!$AT$3:$AT$51</definedName>
    <definedName name="Z_500F08BA_8A09_421C_9FA8_D25279EE376C_.wvu.FilterData" localSheetId="5" hidden="1">'02'!$AQ$3:$AQ$62</definedName>
    <definedName name="Z_500F08BA_8A09_421C_9FA8_D25279EE376C_.wvu.FilterData" localSheetId="4" hidden="1">'03'!$AT$3:$AT$58</definedName>
    <definedName name="Z_500F08BA_8A09_421C_9FA8_D25279EE376C_.wvu.FilterData" localSheetId="3" hidden="1">'04'!$AS$3:$AS$59</definedName>
    <definedName name="Z_500F08BA_8A09_421C_9FA8_D25279EE376C_.wvu.FilterData" localSheetId="2" hidden="1">'05'!$AT$3:$AT$59</definedName>
    <definedName name="Z_500F08BA_8A09_421C_9FA8_D25279EE376C_.wvu.FilterData" localSheetId="1" hidden="1">'06'!$AS$3:$AS$59</definedName>
    <definedName name="Z_50234A97_5B64_490F_B463_4B02F38B4B25_.wvu.FilterData" localSheetId="6" hidden="1">'01'!$AT$3:$AT$51</definedName>
    <definedName name="Z_50234A97_5B64_490F_B463_4B02F38B4B25_.wvu.FilterData" localSheetId="5" hidden="1">'02'!$AQ$3:$AQ$62</definedName>
    <definedName name="Z_50234A97_5B64_490F_B463_4B02F38B4B25_.wvu.FilterData" localSheetId="4" hidden="1">'03'!$AT$3:$AT$58</definedName>
    <definedName name="Z_50234A97_5B64_490F_B463_4B02F38B4B25_.wvu.FilterData" localSheetId="3" hidden="1">'04'!$AS$3:$AS$59</definedName>
    <definedName name="Z_50234A97_5B64_490F_B463_4B02F38B4B25_.wvu.FilterData" localSheetId="2" hidden="1">'05'!$AT$3:$AT$59</definedName>
    <definedName name="Z_50234A97_5B64_490F_B463_4B02F38B4B25_.wvu.FilterData" localSheetId="1" hidden="1">'06'!$AS$3:$AS$59</definedName>
    <definedName name="Z_508642AB_EF24_4E74_A9B0_E67B953A835C_.wvu.FilterData" localSheetId="6" hidden="1">'01'!$AT$3:$AT$51</definedName>
    <definedName name="Z_508642AB_EF24_4E74_A9B0_E67B953A835C_.wvu.FilterData" localSheetId="5" hidden="1">'02'!$AQ$3:$AQ$62</definedName>
    <definedName name="Z_508642AB_EF24_4E74_A9B0_E67B953A835C_.wvu.FilterData" localSheetId="4" hidden="1">'03'!$AT$3:$AT$58</definedName>
    <definedName name="Z_508642AB_EF24_4E74_A9B0_E67B953A835C_.wvu.FilterData" localSheetId="3" hidden="1">'04'!$AS$3:$AS$59</definedName>
    <definedName name="Z_508642AB_EF24_4E74_A9B0_E67B953A835C_.wvu.FilterData" localSheetId="2" hidden="1">'05'!$AT$3:$AT$59</definedName>
    <definedName name="Z_508642AB_EF24_4E74_A9B0_E67B953A835C_.wvu.FilterData" localSheetId="1" hidden="1">'06'!$AS$3:$AS$59</definedName>
    <definedName name="Z_54596EC0_4A22_492D_B0A3_573BC097FDC4_.wvu.FilterData" localSheetId="6" hidden="1">'01'!$AT$3:$AT$51</definedName>
    <definedName name="Z_54596EC0_4A22_492D_B0A3_573BC097FDC4_.wvu.FilterData" localSheetId="5" hidden="1">'02'!$AQ$3:$AQ$62</definedName>
    <definedName name="Z_54596EC0_4A22_492D_B0A3_573BC097FDC4_.wvu.FilterData" localSheetId="4" hidden="1">'03'!$AT$3:$AT$58</definedName>
    <definedName name="Z_54596EC0_4A22_492D_B0A3_573BC097FDC4_.wvu.FilterData" localSheetId="3" hidden="1">'04'!$AS$3:$AS$59</definedName>
    <definedName name="Z_54596EC0_4A22_492D_B0A3_573BC097FDC4_.wvu.FilterData" localSheetId="2" hidden="1">'05'!$AT$3:$AT$59</definedName>
    <definedName name="Z_54596EC0_4A22_492D_B0A3_573BC097FDC4_.wvu.FilterData" localSheetId="1" hidden="1">'06'!$AS$3:$AS$59</definedName>
    <definedName name="Z_54662ACE_1E16_41D2_9822_D63CEBA96267_.wvu.FilterData" localSheetId="6" hidden="1">'01'!$AT$3:$AT$51</definedName>
    <definedName name="Z_54662ACE_1E16_41D2_9822_D63CEBA96267_.wvu.FilterData" localSheetId="5" hidden="1">'02'!$AQ$3:$AQ$62</definedName>
    <definedName name="Z_54662ACE_1E16_41D2_9822_D63CEBA96267_.wvu.FilterData" localSheetId="4" hidden="1">'03'!$AT$3:$AT$58</definedName>
    <definedName name="Z_54662ACE_1E16_41D2_9822_D63CEBA96267_.wvu.FilterData" localSheetId="3" hidden="1">'04'!$AS$3:$AS$59</definedName>
    <definedName name="Z_54662ACE_1E16_41D2_9822_D63CEBA96267_.wvu.FilterData" localSheetId="2" hidden="1">'05'!$AT$3:$AT$59</definedName>
    <definedName name="Z_54662ACE_1E16_41D2_9822_D63CEBA96267_.wvu.FilterData" localSheetId="1" hidden="1">'06'!$AS$3:$AS$59</definedName>
    <definedName name="Z_557789D0_D27F_47D1_A532_4C37AA6A1C73_.wvu.FilterData" localSheetId="4" hidden="1">'03'!$AT$3:$AT$58</definedName>
    <definedName name="Z_557789D0_D27F_47D1_A532_4C37AA6A1C73_.wvu.FilterData" localSheetId="3" hidden="1">'04'!$AS$3:$AS$59</definedName>
    <definedName name="Z_557789D0_D27F_47D1_A532_4C37AA6A1C73_.wvu.FilterData" localSheetId="2" hidden="1">'05'!$AT$3:$AT$59</definedName>
    <definedName name="Z_557789D0_D27F_47D1_A532_4C37AA6A1C73_.wvu.FilterData" localSheetId="1" hidden="1">'06'!$AS$3:$AS$59</definedName>
    <definedName name="Z_55960EF5_7EAC_468E_89C8_FFAC36F55B34_.wvu.FilterData" localSheetId="3" hidden="1">'04'!$AS$3:$AS$59</definedName>
    <definedName name="Z_55EC9814_D3EA_4E95_A074_46C9857F9AA8_.wvu.FilterData" localSheetId="6" hidden="1">'01'!$AT$3:$AT$51</definedName>
    <definedName name="Z_55EC9814_D3EA_4E95_A074_46C9857F9AA8_.wvu.FilterData" localSheetId="5" hidden="1">'02'!$AQ$3:$AQ$62</definedName>
    <definedName name="Z_55EC9814_D3EA_4E95_A074_46C9857F9AA8_.wvu.FilterData" localSheetId="4" hidden="1">'03'!$AT$3:$AT$58</definedName>
    <definedName name="Z_55EC9814_D3EA_4E95_A074_46C9857F9AA8_.wvu.FilterData" localSheetId="3" hidden="1">'04'!$AS$3:$AS$59</definedName>
    <definedName name="Z_55EC9814_D3EA_4E95_A074_46C9857F9AA8_.wvu.FilterData" localSheetId="2" hidden="1">'05'!$AT$3:$AT$59</definedName>
    <definedName name="Z_55EC9814_D3EA_4E95_A074_46C9857F9AA8_.wvu.FilterData" localSheetId="1" hidden="1">'06'!$AS$3:$AS$59</definedName>
    <definedName name="Z_57CAC740_BF78_423E_A0F9_30B02FAA704E_.wvu.FilterData" localSheetId="4" hidden="1">'03'!$AT$3:$AT$58</definedName>
    <definedName name="Z_57CAC740_BF78_423E_A0F9_30B02FAA704E_.wvu.FilterData" localSheetId="3" hidden="1">'04'!$AS$3:$AS$59</definedName>
    <definedName name="Z_57CAC740_BF78_423E_A0F9_30B02FAA704E_.wvu.FilterData" localSheetId="2" hidden="1">'05'!$AT$3:$AT$59</definedName>
    <definedName name="Z_57CAC740_BF78_423E_A0F9_30B02FAA704E_.wvu.FilterData" localSheetId="1" hidden="1">'06'!$AS$3:$AS$59</definedName>
    <definedName name="Z_58062B18_AC4D_462B_A403_F7755CA844B7_.wvu.FilterData" localSheetId="6" hidden="1">'01'!$AT$3:$AT$51</definedName>
    <definedName name="Z_58062B18_AC4D_462B_A403_F7755CA844B7_.wvu.FilterData" localSheetId="5" hidden="1">'02'!$AQ$3:$AQ$62</definedName>
    <definedName name="Z_58062B18_AC4D_462B_A403_F7755CA844B7_.wvu.FilterData" localSheetId="4" hidden="1">'03'!$AT$3:$AT$58</definedName>
    <definedName name="Z_58062B18_AC4D_462B_A403_F7755CA844B7_.wvu.FilterData" localSheetId="3" hidden="1">'04'!$AS$3:$AS$59</definedName>
    <definedName name="Z_58062B18_AC4D_462B_A403_F7755CA844B7_.wvu.FilterData" localSheetId="2" hidden="1">'05'!$AT$3:$AT$59</definedName>
    <definedName name="Z_58062B18_AC4D_462B_A403_F7755CA844B7_.wvu.FilterData" localSheetId="1" hidden="1">'06'!$AS$3:$AS$59</definedName>
    <definedName name="Z_5A6B0A9B_1CD0_47C1_9FAD_924E899F0407_.wvu.FilterData" localSheetId="6" hidden="1">'01'!$AT$3:$AT$51</definedName>
    <definedName name="Z_5A6B0A9B_1CD0_47C1_9FAD_924E899F0407_.wvu.FilterData" localSheetId="5" hidden="1">'02'!$AQ$3:$AQ$62</definedName>
    <definedName name="Z_5A6B0A9B_1CD0_47C1_9FAD_924E899F0407_.wvu.FilterData" localSheetId="4" hidden="1">'03'!$AT$3:$AT$58</definedName>
    <definedName name="Z_5A6B0A9B_1CD0_47C1_9FAD_924E899F0407_.wvu.FilterData" localSheetId="3" hidden="1">'04'!$AS$3:$AS$59</definedName>
    <definedName name="Z_5A6B0A9B_1CD0_47C1_9FAD_924E899F0407_.wvu.FilterData" localSheetId="2" hidden="1">'05'!$AT$3:$AT$59</definedName>
    <definedName name="Z_5A6B0A9B_1CD0_47C1_9FAD_924E899F0407_.wvu.FilterData" localSheetId="1" hidden="1">'06'!$AS$3:$AS$59</definedName>
    <definedName name="Z_5B2AC922_A8F4_4D47_9EC8_833EB954F945_.wvu.FilterData" localSheetId="2" hidden="1">'05'!$AT$3:$AT$60</definedName>
    <definedName name="Z_5B2AC922_A8F4_4D47_9EC8_833EB954F945_.wvu.FilterData" localSheetId="1" hidden="1">'06'!$AS$3:$AS$60</definedName>
    <definedName name="Z_5B4000BF_7CAF_4CC3_ACBC_3E99C0B6C030_.wvu.FilterData" localSheetId="6" hidden="1">'01'!$AT$3:$AT$51</definedName>
    <definedName name="Z_5B4000BF_7CAF_4CC3_ACBC_3E99C0B6C030_.wvu.FilterData" localSheetId="5" hidden="1">'02'!$AQ$3:$AQ$62</definedName>
    <definedName name="Z_5B4000BF_7CAF_4CC3_ACBC_3E99C0B6C030_.wvu.FilterData" localSheetId="4" hidden="1">'03'!$AT$3:$AT$58</definedName>
    <definedName name="Z_5B4000BF_7CAF_4CC3_ACBC_3E99C0B6C030_.wvu.FilterData" localSheetId="3" hidden="1">'04'!$AS$3:$AS$59</definedName>
    <definedName name="Z_5B4000BF_7CAF_4CC3_ACBC_3E99C0B6C030_.wvu.FilterData" localSheetId="2" hidden="1">'05'!$AT$3:$AT$59</definedName>
    <definedName name="Z_5B4000BF_7CAF_4CC3_ACBC_3E99C0B6C030_.wvu.FilterData" localSheetId="1" hidden="1">'06'!$AS$3:$AS$59</definedName>
    <definedName name="Z_5C6D73C1_F2E2_49D2_AD43_8F14AC6E0902_.wvu.FilterData" localSheetId="6" hidden="1">'01'!$AT$3:$AT$51</definedName>
    <definedName name="Z_5C6D73C1_F2E2_49D2_AD43_8F14AC6E0902_.wvu.FilterData" localSheetId="4" hidden="1">'03'!$AT$3:$AT$58</definedName>
    <definedName name="Z_5C6D73C1_F2E2_49D2_AD43_8F14AC6E0902_.wvu.FilterData" localSheetId="3" hidden="1">'04'!$AS$3:$AS$59</definedName>
    <definedName name="Z_5C6D73C1_F2E2_49D2_AD43_8F14AC6E0902_.wvu.FilterData" localSheetId="2" hidden="1">'05'!$AT$3:$AT$59</definedName>
    <definedName name="Z_5C6D73C1_F2E2_49D2_AD43_8F14AC6E0902_.wvu.FilterData" localSheetId="1" hidden="1">'06'!$AS$3:$AS$59</definedName>
    <definedName name="Z_5E967C21_16C1_4F94_AAB9_63F221B8905B_.wvu.FilterData" localSheetId="6" hidden="1">'01'!$AT$3:$AT$51</definedName>
    <definedName name="Z_5E967C21_16C1_4F94_AAB9_63F221B8905B_.wvu.FilterData" localSheetId="5" hidden="1">'02'!$AQ$3:$AQ$62</definedName>
    <definedName name="Z_5E967C21_16C1_4F94_AAB9_63F221B8905B_.wvu.FilterData" localSheetId="4" hidden="1">'03'!$AT$3:$AT$58</definedName>
    <definedName name="Z_5E967C21_16C1_4F94_AAB9_63F221B8905B_.wvu.FilterData" localSheetId="3" hidden="1">'04'!$AS$3:$AS$59</definedName>
    <definedName name="Z_5E967C21_16C1_4F94_AAB9_63F221B8905B_.wvu.FilterData" localSheetId="2" hidden="1">'05'!$AT$3:$AT$59</definedName>
    <definedName name="Z_5E967C21_16C1_4F94_AAB9_63F221B8905B_.wvu.FilterData" localSheetId="1" hidden="1">'06'!$AS$3:$AS$59</definedName>
    <definedName name="Z_5F5DEAF7_E05C_4656_8708_BD2D73457E70_.wvu.FilterData" localSheetId="5" hidden="1">'02'!$AQ$3:$AQ$62</definedName>
    <definedName name="Z_6071E993_DDF7_4362_B524_105DE8161057_.wvu.FilterData" localSheetId="6" hidden="1">'01'!$AT$3:$AT$51</definedName>
    <definedName name="Z_6071E993_DDF7_4362_B524_105DE8161057_.wvu.FilterData" localSheetId="4" hidden="1">'03'!$AT$3:$AT$58</definedName>
    <definedName name="Z_6071E993_DDF7_4362_B524_105DE8161057_.wvu.FilterData" localSheetId="3" hidden="1">'04'!$AS$3:$AS$59</definedName>
    <definedName name="Z_6071E993_DDF7_4362_B524_105DE8161057_.wvu.FilterData" localSheetId="2" hidden="1">'05'!$AT$3:$AT$59</definedName>
    <definedName name="Z_6071E993_DDF7_4362_B524_105DE8161057_.wvu.FilterData" localSheetId="1" hidden="1">'06'!$AS$3:$AS$59</definedName>
    <definedName name="Z_60B69D7E_ABFD_4E46_998F_6572ECE8FCCF_.wvu.FilterData" localSheetId="6" hidden="1">'01'!$AT$3:$AT$51</definedName>
    <definedName name="Z_60B69D7E_ABFD_4E46_998F_6572ECE8FCCF_.wvu.FilterData" localSheetId="5" hidden="1">'02'!$AQ$3:$AQ$62</definedName>
    <definedName name="Z_60B69D7E_ABFD_4E46_998F_6572ECE8FCCF_.wvu.FilterData" localSheetId="4" hidden="1">'03'!$AT$3:$AT$58</definedName>
    <definedName name="Z_60B69D7E_ABFD_4E46_998F_6572ECE8FCCF_.wvu.FilterData" localSheetId="3" hidden="1">'04'!$AS$3:$AS$59</definedName>
    <definedName name="Z_60B69D7E_ABFD_4E46_998F_6572ECE8FCCF_.wvu.FilterData" localSheetId="2" hidden="1">'05'!$AT$3:$AT$59</definedName>
    <definedName name="Z_60B69D7E_ABFD_4E46_998F_6572ECE8FCCF_.wvu.FilterData" localSheetId="1" hidden="1">'06'!$AS$3:$AS$59</definedName>
    <definedName name="Z_61A23283_D44E_44D3_B16D_A3D9B246AF63_.wvu.FilterData" localSheetId="1" hidden="1">'06'!$AS$3:$AS$60</definedName>
    <definedName name="Z_61E5895A_B129_4195_AE0F_3A18F5A9ECD5_.wvu.FilterData" localSheetId="6" hidden="1">'01'!$AT$3:$AT$51</definedName>
    <definedName name="Z_61E5895A_B129_4195_AE0F_3A18F5A9ECD5_.wvu.FilterData" localSheetId="4" hidden="1">'03'!$AT$3:$AT$58</definedName>
    <definedName name="Z_61E5895A_B129_4195_AE0F_3A18F5A9ECD5_.wvu.FilterData" localSheetId="3" hidden="1">'04'!$AS$3:$AS$59</definedName>
    <definedName name="Z_61E5895A_B129_4195_AE0F_3A18F5A9ECD5_.wvu.FilterData" localSheetId="2" hidden="1">'05'!$AT$3:$AT$59</definedName>
    <definedName name="Z_61E5895A_B129_4195_AE0F_3A18F5A9ECD5_.wvu.FilterData" localSheetId="1" hidden="1">'06'!$AS$3:$AS$59</definedName>
    <definedName name="Z_6221F925_CBE5_46D9_AEEC_64D2BFF20D28_.wvu.FilterData" localSheetId="6" hidden="1">'01'!$AT$3:$AT$51</definedName>
    <definedName name="Z_6221F925_CBE5_46D9_AEEC_64D2BFF20D28_.wvu.FilterData" localSheetId="4" hidden="1">'03'!$AT$3:$AT$58</definedName>
    <definedName name="Z_6221F925_CBE5_46D9_AEEC_64D2BFF20D28_.wvu.FilterData" localSheetId="3" hidden="1">'04'!$AS$3:$AS$59</definedName>
    <definedName name="Z_6221F925_CBE5_46D9_AEEC_64D2BFF20D28_.wvu.FilterData" localSheetId="2" hidden="1">'05'!$AT$3:$AT$59</definedName>
    <definedName name="Z_6221F925_CBE5_46D9_AEEC_64D2BFF20D28_.wvu.FilterData" localSheetId="1" hidden="1">'06'!$AS$3:$AS$59</definedName>
    <definedName name="Z_62467384_E819_4657_9480_765C202591DB_.wvu.FilterData" localSheetId="6" hidden="1">'01'!$AT$3:$AT$51</definedName>
    <definedName name="Z_62467384_E819_4657_9480_765C202591DB_.wvu.FilterData" localSheetId="5" hidden="1">'02'!$AQ$3:$AQ$62</definedName>
    <definedName name="Z_62467384_E819_4657_9480_765C202591DB_.wvu.FilterData" localSheetId="4" hidden="1">'03'!$AT$3:$AT$58</definedName>
    <definedName name="Z_62467384_E819_4657_9480_765C202591DB_.wvu.FilterData" localSheetId="3" hidden="1">'04'!$AS$3:$AS$59</definedName>
    <definedName name="Z_62467384_E819_4657_9480_765C202591DB_.wvu.FilterData" localSheetId="2" hidden="1">'05'!$AT$3:$AT$59</definedName>
    <definedName name="Z_62467384_E819_4657_9480_765C202591DB_.wvu.FilterData" localSheetId="1" hidden="1">'06'!$AS$3:$AS$59</definedName>
    <definedName name="Z_633689FB_FDF5_4727_8A30_5A86E116CFAA_.wvu.FilterData" localSheetId="3" hidden="1">'04'!$AS$3:$AS$59</definedName>
    <definedName name="Z_643BAC94_C305_430A_A796_81CB5FC1F74A_.wvu.FilterData" localSheetId="6" hidden="1">'01'!$AT$3:$AT$51</definedName>
    <definedName name="Z_643BAC94_C305_430A_A796_81CB5FC1F74A_.wvu.FilterData" localSheetId="5" hidden="1">'02'!$AQ$3:$AQ$62</definedName>
    <definedName name="Z_643BAC94_C305_430A_A796_81CB5FC1F74A_.wvu.FilterData" localSheetId="4" hidden="1">'03'!$AT$3:$AT$58</definedName>
    <definedName name="Z_643BAC94_C305_430A_A796_81CB5FC1F74A_.wvu.FilterData" localSheetId="3" hidden="1">'04'!$AS$3:$AS$59</definedName>
    <definedName name="Z_643BAC94_C305_430A_A796_81CB5FC1F74A_.wvu.FilterData" localSheetId="2" hidden="1">'05'!$AT$3:$AT$59</definedName>
    <definedName name="Z_643BAC94_C305_430A_A796_81CB5FC1F74A_.wvu.FilterData" localSheetId="1" hidden="1">'06'!$AS$3:$AS$59</definedName>
    <definedName name="Z_658ECF5A_8992_4D48_8472_14B444767F00_.wvu.FilterData" localSheetId="6" hidden="1">'01'!$AT$3:$AT$51</definedName>
    <definedName name="Z_658ECF5A_8992_4D48_8472_14B444767F00_.wvu.FilterData" localSheetId="5" hidden="1">'02'!$AQ$3:$AQ$62</definedName>
    <definedName name="Z_658ECF5A_8992_4D48_8472_14B444767F00_.wvu.FilterData" localSheetId="4" hidden="1">'03'!$AT$3:$AT$58</definedName>
    <definedName name="Z_658ECF5A_8992_4D48_8472_14B444767F00_.wvu.FilterData" localSheetId="3" hidden="1">'04'!$AS$3:$AS$59</definedName>
    <definedName name="Z_658ECF5A_8992_4D48_8472_14B444767F00_.wvu.FilterData" localSheetId="2" hidden="1">'05'!$AT$3:$AT$59</definedName>
    <definedName name="Z_658ECF5A_8992_4D48_8472_14B444767F00_.wvu.FilterData" localSheetId="1" hidden="1">'06'!$AS$3:$AS$59</definedName>
    <definedName name="Z_66337217_02B1_4240_80F7_55DDC70FDAE3_.wvu.FilterData" localSheetId="2" hidden="1">'05'!$AT$3:$AT$60</definedName>
    <definedName name="Z_66337217_02B1_4240_80F7_55DDC70FDAE3_.wvu.FilterData" localSheetId="1" hidden="1">'06'!$AS$3:$AS$60</definedName>
    <definedName name="Z_68C06395_9A22_4FBB_A0B9_4E8DEAAD0BF0_.wvu.FilterData" localSheetId="4" hidden="1">'03'!$AT$3:$AT$58</definedName>
    <definedName name="Z_68C06395_9A22_4FBB_A0B9_4E8DEAAD0BF0_.wvu.FilterData" localSheetId="3" hidden="1">'04'!$AS$3:$AS$59</definedName>
    <definedName name="Z_68C06395_9A22_4FBB_A0B9_4E8DEAAD0BF0_.wvu.FilterData" localSheetId="2" hidden="1">'05'!$AT$3:$AT$59</definedName>
    <definedName name="Z_68C06395_9A22_4FBB_A0B9_4E8DEAAD0BF0_.wvu.FilterData" localSheetId="1" hidden="1">'06'!$AS$3:$AS$59</definedName>
    <definedName name="Z_6928FE2D_40E7_46B0_A497_E5343311C9CC_.wvu.FilterData" localSheetId="6" hidden="1">'01'!$AT$3:$AT$51</definedName>
    <definedName name="Z_6928FE2D_40E7_46B0_A497_E5343311C9CC_.wvu.FilterData" localSheetId="5" hidden="1">'02'!$AQ$3:$AQ$62</definedName>
    <definedName name="Z_6928FE2D_40E7_46B0_A497_E5343311C9CC_.wvu.FilterData" localSheetId="4" hidden="1">'03'!$AT$3:$AT$58</definedName>
    <definedName name="Z_6928FE2D_40E7_46B0_A497_E5343311C9CC_.wvu.FilterData" localSheetId="3" hidden="1">'04'!$AS$3:$AS$59</definedName>
    <definedName name="Z_6928FE2D_40E7_46B0_A497_E5343311C9CC_.wvu.FilterData" localSheetId="2" hidden="1">'05'!$AT$3:$AT$59</definedName>
    <definedName name="Z_6928FE2D_40E7_46B0_A497_E5343311C9CC_.wvu.FilterData" localSheetId="1" hidden="1">'06'!$AS$3:$AS$59</definedName>
    <definedName name="Z_69B13D60_CF21_4086_85B2_B0D2DE525107_.wvu.FilterData" localSheetId="6" hidden="1">'01'!$AT$3:$AT$51</definedName>
    <definedName name="Z_69B13D60_CF21_4086_85B2_B0D2DE525107_.wvu.FilterData" localSheetId="5" hidden="1">'02'!$AQ$3:$AQ$62</definedName>
    <definedName name="Z_69B13D60_CF21_4086_85B2_B0D2DE525107_.wvu.FilterData" localSheetId="4" hidden="1">'03'!$AT$3:$AT$58</definedName>
    <definedName name="Z_69B13D60_CF21_4086_85B2_B0D2DE525107_.wvu.FilterData" localSheetId="3" hidden="1">'04'!$AS$3:$AS$59</definedName>
    <definedName name="Z_69B13D60_CF21_4086_85B2_B0D2DE525107_.wvu.FilterData" localSheetId="2" hidden="1">'05'!$AT$3:$AT$59</definedName>
    <definedName name="Z_69B13D60_CF21_4086_85B2_B0D2DE525107_.wvu.FilterData" localSheetId="1" hidden="1">'06'!$AS$3:$AS$59</definedName>
    <definedName name="Z_6BFDFA16_1594_41F7_BB4B_64CC35D76129_.wvu.FilterData" localSheetId="6" hidden="1">'01'!$AT$3:$AT$51</definedName>
    <definedName name="Z_6BFDFA16_1594_41F7_BB4B_64CC35D76129_.wvu.FilterData" localSheetId="5" hidden="1">'02'!$AQ$3:$AQ$62</definedName>
    <definedName name="Z_6BFDFA16_1594_41F7_BB4B_64CC35D76129_.wvu.FilterData" localSheetId="4" hidden="1">'03'!$AT$3:$AT$58</definedName>
    <definedName name="Z_6BFDFA16_1594_41F7_BB4B_64CC35D76129_.wvu.FilterData" localSheetId="3" hidden="1">'04'!$AS$3:$AS$59</definedName>
    <definedName name="Z_6BFDFA16_1594_41F7_BB4B_64CC35D76129_.wvu.FilterData" localSheetId="2" hidden="1">'05'!$AT$3:$AT$59</definedName>
    <definedName name="Z_6BFDFA16_1594_41F7_BB4B_64CC35D76129_.wvu.FilterData" localSheetId="1" hidden="1">'06'!$AS$3:$AS$59</definedName>
    <definedName name="Z_717B38AA_6153_44E4_9256_DCAD48B6D79F_.wvu.FilterData" localSheetId="6" hidden="1">'01'!$AT$3:$AT$51</definedName>
    <definedName name="Z_717B38AA_6153_44E4_9256_DCAD48B6D79F_.wvu.FilterData" localSheetId="5" hidden="1">'02'!$AQ$3:$AQ$62</definedName>
    <definedName name="Z_717B38AA_6153_44E4_9256_DCAD48B6D79F_.wvu.FilterData" localSheetId="4" hidden="1">'03'!$AT$3:$AT$58</definedName>
    <definedName name="Z_717B38AA_6153_44E4_9256_DCAD48B6D79F_.wvu.FilterData" localSheetId="3" hidden="1">'04'!$AS$3:$AS$59</definedName>
    <definedName name="Z_717B38AA_6153_44E4_9256_DCAD48B6D79F_.wvu.FilterData" localSheetId="2" hidden="1">'05'!$AT$3:$AT$59</definedName>
    <definedName name="Z_717B38AA_6153_44E4_9256_DCAD48B6D79F_.wvu.FilterData" localSheetId="1" hidden="1">'06'!$AS$3:$AS$59</definedName>
    <definedName name="Z_71DE3D5D_F419_453D_98A7_1BD5BA752329_.wvu.FilterData" localSheetId="6" hidden="1">'01'!$AT$3:$AT$51</definedName>
    <definedName name="Z_71DE3D5D_F419_453D_98A7_1BD5BA752329_.wvu.FilterData" localSheetId="5" hidden="1">'02'!$AQ$3:$AQ$62</definedName>
    <definedName name="Z_71DE3D5D_F419_453D_98A7_1BD5BA752329_.wvu.FilterData" localSheetId="4" hidden="1">'03'!$AT$3:$AT$58</definedName>
    <definedName name="Z_71DE3D5D_F419_453D_98A7_1BD5BA752329_.wvu.FilterData" localSheetId="3" hidden="1">'04'!$AS$3:$AS$59</definedName>
    <definedName name="Z_71DE3D5D_F419_453D_98A7_1BD5BA752329_.wvu.FilterData" localSheetId="2" hidden="1">'05'!$AT$3:$AT$59</definedName>
    <definedName name="Z_71DE3D5D_F419_453D_98A7_1BD5BA752329_.wvu.FilterData" localSheetId="1" hidden="1">'06'!$AS$3:$AS$59</definedName>
    <definedName name="Z_73BAA3D5_65AE_4D0B_8275_D437CDF5F857_.wvu.FilterData" localSheetId="6" hidden="1">'01'!$AT$3:$AT$51</definedName>
    <definedName name="Z_73BAA3D5_65AE_4D0B_8275_D437CDF5F857_.wvu.FilterData" localSheetId="5" hidden="1">'02'!$AQ$3:$AQ$62</definedName>
    <definedName name="Z_73BAA3D5_65AE_4D0B_8275_D437CDF5F857_.wvu.FilterData" localSheetId="4" hidden="1">'03'!$AT$3:$AT$58</definedName>
    <definedName name="Z_73BAA3D5_65AE_4D0B_8275_D437CDF5F857_.wvu.FilterData" localSheetId="3" hidden="1">'04'!$AS$3:$AS$59</definedName>
    <definedName name="Z_73BAA3D5_65AE_4D0B_8275_D437CDF5F857_.wvu.FilterData" localSheetId="2" hidden="1">'05'!$AT$3:$AT$59</definedName>
    <definedName name="Z_73BAA3D5_65AE_4D0B_8275_D437CDF5F857_.wvu.FilterData" localSheetId="1" hidden="1">'06'!$AS$3:$AS$59</definedName>
    <definedName name="Z_7431B14B_BF7E_4E7E_8B49_ED563FD2814B_.wvu.FilterData" localSheetId="1" hidden="1">'06'!$AS$3:$AS$60</definedName>
    <definedName name="Z_755376F3_4FDC_409F_9AFA_A40F2A89C0F2_.wvu.FilterData" localSheetId="6" hidden="1">'01'!$AT$3:$AT$51</definedName>
    <definedName name="Z_755376F3_4FDC_409F_9AFA_A40F2A89C0F2_.wvu.FilterData" localSheetId="4" hidden="1">'03'!$AT$3:$AT$58</definedName>
    <definedName name="Z_755376F3_4FDC_409F_9AFA_A40F2A89C0F2_.wvu.FilterData" localSheetId="3" hidden="1">'04'!$AS$3:$AS$59</definedName>
    <definedName name="Z_755376F3_4FDC_409F_9AFA_A40F2A89C0F2_.wvu.FilterData" localSheetId="2" hidden="1">'05'!$AT$3:$AT$59</definedName>
    <definedName name="Z_755376F3_4FDC_409F_9AFA_A40F2A89C0F2_.wvu.FilterData" localSheetId="1" hidden="1">'06'!$AS$3:$AS$59</definedName>
    <definedName name="Z_773857F0_A878_4762_B38D_17FB809664FA_.wvu.FilterData" localSheetId="6" hidden="1">'01'!$AT$3:$AT$51</definedName>
    <definedName name="Z_773857F0_A878_4762_B38D_17FB809664FA_.wvu.FilterData" localSheetId="5" hidden="1">'02'!$AQ$3:$AQ$62</definedName>
    <definedName name="Z_773857F0_A878_4762_B38D_17FB809664FA_.wvu.FilterData" localSheetId="4" hidden="1">'03'!$AT$3:$AT$58</definedName>
    <definedName name="Z_773857F0_A878_4762_B38D_17FB809664FA_.wvu.FilterData" localSheetId="3" hidden="1">'04'!$AS$3:$AS$59</definedName>
    <definedName name="Z_773857F0_A878_4762_B38D_17FB809664FA_.wvu.FilterData" localSheetId="2" hidden="1">'05'!$AT$3:$AT$59</definedName>
    <definedName name="Z_773857F0_A878_4762_B38D_17FB809664FA_.wvu.FilterData" localSheetId="1" hidden="1">'06'!$AS$3:$AS$59</definedName>
    <definedName name="Z_7850142F_2BA4_4F3D_A63E_57BB8F724647_.wvu.FilterData" localSheetId="3" hidden="1">'04'!$AS$3:$AS$59</definedName>
    <definedName name="Z_7A99CCD3_E2BA_4D84_A519_4D444C9900EA_.wvu.FilterData" localSheetId="6" hidden="1">'01'!$AT$3:$AT$51</definedName>
    <definedName name="Z_7A99CCD3_E2BA_4D84_A519_4D444C9900EA_.wvu.FilterData" localSheetId="5" hidden="1">'02'!$AQ$3:$AQ$62</definedName>
    <definedName name="Z_7A99CCD3_E2BA_4D84_A519_4D444C9900EA_.wvu.FilterData" localSheetId="4" hidden="1">'03'!$AT$3:$AT$58</definedName>
    <definedName name="Z_7A99CCD3_E2BA_4D84_A519_4D444C9900EA_.wvu.FilterData" localSheetId="3" hidden="1">'04'!$AS$3:$AS$59</definedName>
    <definedName name="Z_7A99CCD3_E2BA_4D84_A519_4D444C9900EA_.wvu.FilterData" localSheetId="2" hidden="1">'05'!$AT$3:$AT$59</definedName>
    <definedName name="Z_7A99CCD3_E2BA_4D84_A519_4D444C9900EA_.wvu.FilterData" localSheetId="1" hidden="1">'06'!$AS$3:$AS$59</definedName>
    <definedName name="Z_7DDD1136_A2F2_40F2_9DC0_947B103EB4FC_.wvu.FilterData" localSheetId="6" hidden="1">'01'!$AT$3:$AT$51</definedName>
    <definedName name="Z_7DDD1136_A2F2_40F2_9DC0_947B103EB4FC_.wvu.FilterData" localSheetId="4" hidden="1">'03'!$AT$3:$AT$58</definedName>
    <definedName name="Z_7DDD1136_A2F2_40F2_9DC0_947B103EB4FC_.wvu.FilterData" localSheetId="3" hidden="1">'04'!$AS$3:$AS$59</definedName>
    <definedName name="Z_7DDD1136_A2F2_40F2_9DC0_947B103EB4FC_.wvu.FilterData" localSheetId="2" hidden="1">'05'!$AT$3:$AT$59</definedName>
    <definedName name="Z_7DDD1136_A2F2_40F2_9DC0_947B103EB4FC_.wvu.FilterData" localSheetId="1" hidden="1">'06'!$AS$3:$AS$59</definedName>
    <definedName name="Z_81F544CC_4F50_4D26_BF2D_08F39716157C_.wvu.FilterData" localSheetId="6" hidden="1">'01'!$AT$3:$AT$51</definedName>
    <definedName name="Z_81F544CC_4F50_4D26_BF2D_08F39716157C_.wvu.FilterData" localSheetId="5" hidden="1">'02'!$AQ$3:$AQ$62</definedName>
    <definedName name="Z_81F544CC_4F50_4D26_BF2D_08F39716157C_.wvu.FilterData" localSheetId="4" hidden="1">'03'!$AT$3:$AT$58</definedName>
    <definedName name="Z_81F544CC_4F50_4D26_BF2D_08F39716157C_.wvu.FilterData" localSheetId="3" hidden="1">'04'!$AS$3:$AS$59</definedName>
    <definedName name="Z_81F544CC_4F50_4D26_BF2D_08F39716157C_.wvu.FilterData" localSheetId="2" hidden="1">'05'!$AT$3:$AT$59</definedName>
    <definedName name="Z_81F544CC_4F50_4D26_BF2D_08F39716157C_.wvu.FilterData" localSheetId="1" hidden="1">'06'!$AS$3:$AS$59</definedName>
    <definedName name="Z_824AA967_FA34_4A92_A4F2_4B42C9F7C089_.wvu.FilterData" localSheetId="2" hidden="1">'05'!$AT$3:$AT$60</definedName>
    <definedName name="Z_824AA967_FA34_4A92_A4F2_4B42C9F7C089_.wvu.FilterData" localSheetId="1" hidden="1">'06'!$AS$3:$AS$60</definedName>
    <definedName name="Z_82A9D279_2426_4144_9424_E3671CD0239F_.wvu.FilterData" localSheetId="4" hidden="1">'03'!$AT$3:$AT$58</definedName>
    <definedName name="Z_82A9D279_2426_4144_9424_E3671CD0239F_.wvu.FilterData" localSheetId="3" hidden="1">'04'!$AS$3:$AS$59</definedName>
    <definedName name="Z_82A9D279_2426_4144_9424_E3671CD0239F_.wvu.FilterData" localSheetId="2" hidden="1">'05'!$AT$3:$AT$59</definedName>
    <definedName name="Z_82A9D279_2426_4144_9424_E3671CD0239F_.wvu.FilterData" localSheetId="1" hidden="1">'06'!$AS$3:$AS$59</definedName>
    <definedName name="Z_83B16275_55F3_4914_8B85_437900D81C4A_.wvu.FilterData" localSheetId="6" hidden="1">'01'!$AT$3:$AT$51</definedName>
    <definedName name="Z_83B16275_55F3_4914_8B85_437900D81C4A_.wvu.FilterData" localSheetId="5" hidden="1">'02'!$AQ$3:$AQ$62</definedName>
    <definedName name="Z_83B16275_55F3_4914_8B85_437900D81C4A_.wvu.FilterData" localSheetId="4" hidden="1">'03'!$AT$3:$AT$58</definedName>
    <definedName name="Z_83B16275_55F3_4914_8B85_437900D81C4A_.wvu.FilterData" localSheetId="3" hidden="1">'04'!$AS$3:$AS$59</definedName>
    <definedName name="Z_83B16275_55F3_4914_8B85_437900D81C4A_.wvu.FilterData" localSheetId="2" hidden="1">'05'!$AT$3:$AT$59</definedName>
    <definedName name="Z_83B16275_55F3_4914_8B85_437900D81C4A_.wvu.FilterData" localSheetId="1" hidden="1">'06'!$AS$3:$AS$59</definedName>
    <definedName name="Z_83D1524A_D0F1_41D8_99E1_31998FB2A4D3_.wvu.FilterData" localSheetId="6" hidden="1">'01'!$AT$3:$AT$51</definedName>
    <definedName name="Z_83D1524A_D0F1_41D8_99E1_31998FB2A4D3_.wvu.FilterData" localSheetId="5" hidden="1">'02'!$AQ$3:$AQ$62</definedName>
    <definedName name="Z_83D1524A_D0F1_41D8_99E1_31998FB2A4D3_.wvu.FilterData" localSheetId="4" hidden="1">'03'!$AT$3:$AT$58</definedName>
    <definedName name="Z_83D1524A_D0F1_41D8_99E1_31998FB2A4D3_.wvu.FilterData" localSheetId="3" hidden="1">'04'!$AS$3:$AS$59</definedName>
    <definedName name="Z_83D1524A_D0F1_41D8_99E1_31998FB2A4D3_.wvu.FilterData" localSheetId="2" hidden="1">'05'!$AT$3:$AT$59</definedName>
    <definedName name="Z_83D1524A_D0F1_41D8_99E1_31998FB2A4D3_.wvu.FilterData" localSheetId="1" hidden="1">'06'!$AS$3:$AS$59</definedName>
    <definedName name="Z_8B3BE74E_3890_4365_B5F9_70D2C502AC9F_.wvu.FilterData" localSheetId="6" hidden="1">'01'!$AT$3:$AT$51</definedName>
    <definedName name="Z_8B3BE74E_3890_4365_B5F9_70D2C502AC9F_.wvu.FilterData" localSheetId="5" hidden="1">'02'!$AQ$3:$AQ$62</definedName>
    <definedName name="Z_8B3BE74E_3890_4365_B5F9_70D2C502AC9F_.wvu.FilterData" localSheetId="4" hidden="1">'03'!$AT$3:$AT$58</definedName>
    <definedName name="Z_8B3BE74E_3890_4365_B5F9_70D2C502AC9F_.wvu.FilterData" localSheetId="3" hidden="1">'04'!$AS$3:$AS$59</definedName>
    <definedName name="Z_8B3BE74E_3890_4365_B5F9_70D2C502AC9F_.wvu.FilterData" localSheetId="2" hidden="1">'05'!$AT$3:$AT$59</definedName>
    <definedName name="Z_8B3BE74E_3890_4365_B5F9_70D2C502AC9F_.wvu.FilterData" localSheetId="1" hidden="1">'06'!$AS$3:$AS$59</definedName>
    <definedName name="Z_8CC98950_C543_40F1_8D60_EB37D5B7CF62_.wvu.FilterData" localSheetId="5" hidden="1">'02'!$AQ$3:$AQ$62</definedName>
    <definedName name="Z_8E32B2FC_51E1_48A3_AE29_8B3F49481465_.wvu.FilterData" localSheetId="6" hidden="1">'01'!$AT$3:$AT$51</definedName>
    <definedName name="Z_8E32B2FC_51E1_48A3_AE29_8B3F49481465_.wvu.FilterData" localSheetId="5" hidden="1">'02'!$AQ$3:$AQ$62</definedName>
    <definedName name="Z_8E32B2FC_51E1_48A3_AE29_8B3F49481465_.wvu.FilterData" localSheetId="4" hidden="1">'03'!$AT$3:$AT$58</definedName>
    <definedName name="Z_8E32B2FC_51E1_48A3_AE29_8B3F49481465_.wvu.FilterData" localSheetId="3" hidden="1">'04'!$AS$3:$AS$59</definedName>
    <definedName name="Z_8E32B2FC_51E1_48A3_AE29_8B3F49481465_.wvu.FilterData" localSheetId="2" hidden="1">'05'!$AT$3:$AT$59</definedName>
    <definedName name="Z_8E32B2FC_51E1_48A3_AE29_8B3F49481465_.wvu.FilterData" localSheetId="1" hidden="1">'06'!$AS$3:$AS$59</definedName>
    <definedName name="Z_8F61F7F9_EE21_4BF6_9995_B12C10718859_.wvu.FilterData" localSheetId="3" hidden="1">'04'!$AS$3:$AS$59</definedName>
    <definedName name="Z_903CAF62_D058_4DF1_A4CD_D35AFD2ED110_.wvu.FilterData" localSheetId="1" hidden="1">'06'!$AS$3:$AS$60</definedName>
    <definedName name="Z_90835FC3_0055_4D0A_AF9F_615946F48484_.wvu.FilterData" localSheetId="6" hidden="1">'01'!$AT$3:$AT$51</definedName>
    <definedName name="Z_90835FC3_0055_4D0A_AF9F_615946F48484_.wvu.FilterData" localSheetId="5" hidden="1">'02'!$AQ$3:$AQ$62</definedName>
    <definedName name="Z_90835FC3_0055_4D0A_AF9F_615946F48484_.wvu.FilterData" localSheetId="4" hidden="1">'03'!$AT$3:$AT$58</definedName>
    <definedName name="Z_90835FC3_0055_4D0A_AF9F_615946F48484_.wvu.FilterData" localSheetId="3" hidden="1">'04'!$AS$3:$AS$59</definedName>
    <definedName name="Z_90835FC3_0055_4D0A_AF9F_615946F48484_.wvu.FilterData" localSheetId="2" hidden="1">'05'!$AT$3:$AT$59</definedName>
    <definedName name="Z_90835FC3_0055_4D0A_AF9F_615946F48484_.wvu.FilterData" localSheetId="1" hidden="1">'06'!$AS$3:$AS$59</definedName>
    <definedName name="Z_915A4672_1FC2_420C_B675_3E26FEEF6A62_.wvu.FilterData" localSheetId="6" hidden="1">'01'!$AT$3:$AT$51</definedName>
    <definedName name="Z_915A4672_1FC2_420C_B675_3E26FEEF6A62_.wvu.FilterData" localSheetId="5" hidden="1">'02'!$AQ$3:$AQ$62</definedName>
    <definedName name="Z_915A4672_1FC2_420C_B675_3E26FEEF6A62_.wvu.FilterData" localSheetId="4" hidden="1">'03'!$AT$3:$AT$58</definedName>
    <definedName name="Z_915A4672_1FC2_420C_B675_3E26FEEF6A62_.wvu.FilterData" localSheetId="3" hidden="1">'04'!$AS$3:$AS$59</definedName>
    <definedName name="Z_915A4672_1FC2_420C_B675_3E26FEEF6A62_.wvu.FilterData" localSheetId="2" hidden="1">'05'!$AT$3:$AT$59</definedName>
    <definedName name="Z_915A4672_1FC2_420C_B675_3E26FEEF6A62_.wvu.FilterData" localSheetId="1" hidden="1">'06'!$AS$3:$AS$59</definedName>
    <definedName name="Z_91DA717C_0686_47A1_96D2_E380155DBB3B_.wvu.FilterData" localSheetId="4" hidden="1">'03'!$AT$3:$AT$58</definedName>
    <definedName name="Z_91DA717C_0686_47A1_96D2_E380155DBB3B_.wvu.FilterData" localSheetId="3" hidden="1">'04'!$AS$3:$AS$59</definedName>
    <definedName name="Z_91DA717C_0686_47A1_96D2_E380155DBB3B_.wvu.FilterData" localSheetId="2" hidden="1">'05'!$AT$3:$AT$59</definedName>
    <definedName name="Z_91DA717C_0686_47A1_96D2_E380155DBB3B_.wvu.FilterData" localSheetId="1" hidden="1">'06'!$AS$3:$AS$59</definedName>
    <definedName name="Z_93EFF4E3_2F49_4B5B_9735_CE12692785C2_.wvu.FilterData" localSheetId="6" hidden="1">'01'!$AT$3:$AT$51</definedName>
    <definedName name="Z_93EFF4E3_2F49_4B5B_9735_CE12692785C2_.wvu.FilterData" localSheetId="5" hidden="1">'02'!$AQ$3:$AQ$62</definedName>
    <definedName name="Z_93EFF4E3_2F49_4B5B_9735_CE12692785C2_.wvu.FilterData" localSheetId="4" hidden="1">'03'!$AT$3:$AT$58</definedName>
    <definedName name="Z_93EFF4E3_2F49_4B5B_9735_CE12692785C2_.wvu.FilterData" localSheetId="3" hidden="1">'04'!$AS$3:$AS$59</definedName>
    <definedName name="Z_93EFF4E3_2F49_4B5B_9735_CE12692785C2_.wvu.FilterData" localSheetId="2" hidden="1">'05'!$AT$3:$AT$59</definedName>
    <definedName name="Z_93EFF4E3_2F49_4B5B_9735_CE12692785C2_.wvu.FilterData" localSheetId="1" hidden="1">'06'!$AS$3:$AS$59</definedName>
    <definedName name="Z_945B1C2F_FE80_4616_8484_A2838DE9B436_.wvu.FilterData" localSheetId="6" hidden="1">'01'!$AT$3:$AT$51</definedName>
    <definedName name="Z_945B1C2F_FE80_4616_8484_A2838DE9B436_.wvu.FilterData" localSheetId="5" hidden="1">'02'!$AQ$3:$AQ$62</definedName>
    <definedName name="Z_945B1C2F_FE80_4616_8484_A2838DE9B436_.wvu.FilterData" localSheetId="4" hidden="1">'03'!$AT$3:$AT$58</definedName>
    <definedName name="Z_945B1C2F_FE80_4616_8484_A2838DE9B436_.wvu.FilterData" localSheetId="3" hidden="1">'04'!$AS$3:$AS$59</definedName>
    <definedName name="Z_945B1C2F_FE80_4616_8484_A2838DE9B436_.wvu.FilterData" localSheetId="2" hidden="1">'05'!$AT$3:$AT$59</definedName>
    <definedName name="Z_945B1C2F_FE80_4616_8484_A2838DE9B436_.wvu.FilterData" localSheetId="1" hidden="1">'06'!$AS$3:$AS$59</definedName>
    <definedName name="Z_971C96B8_FA50_49BA_A588_F8B78D86947D_.wvu.FilterData" localSheetId="3" hidden="1">'04'!$AS$3:$AS$59</definedName>
    <definedName name="Z_9B6010C3_D646_4BDE_AFE7_C2A12B524AC7_.wvu.FilterData" localSheetId="6" hidden="1">'01'!$AT$3:$AT$51</definedName>
    <definedName name="Z_9B6010C3_D646_4BDE_AFE7_C2A12B524AC7_.wvu.FilterData" localSheetId="5" hidden="1">'02'!$AQ$3:$AQ$62</definedName>
    <definedName name="Z_9B6010C3_D646_4BDE_AFE7_C2A12B524AC7_.wvu.FilterData" localSheetId="4" hidden="1">'03'!$AT$3:$AT$58</definedName>
    <definedName name="Z_9B6010C3_D646_4BDE_AFE7_C2A12B524AC7_.wvu.FilterData" localSheetId="3" hidden="1">'04'!$AS$3:$AS$59</definedName>
    <definedName name="Z_9B6010C3_D646_4BDE_AFE7_C2A12B524AC7_.wvu.FilterData" localSheetId="2" hidden="1">'05'!$AT$3:$AT$59</definedName>
    <definedName name="Z_9B6010C3_D646_4BDE_AFE7_C2A12B524AC7_.wvu.FilterData" localSheetId="1" hidden="1">'06'!$AS$3:$AS$59</definedName>
    <definedName name="Z_9C3AF025_EE96_4C80_AFAF_59E9BB964ECE_.wvu.FilterData" localSheetId="6" hidden="1">'01'!$AT$3:$AT$51</definedName>
    <definedName name="Z_9C3AF025_EE96_4C80_AFAF_59E9BB964ECE_.wvu.FilterData" localSheetId="4" hidden="1">'03'!$AT$3:$AT$58</definedName>
    <definedName name="Z_9C3AF025_EE96_4C80_AFAF_59E9BB964ECE_.wvu.FilterData" localSheetId="3" hidden="1">'04'!$AS$3:$AS$59</definedName>
    <definedName name="Z_9C3AF025_EE96_4C80_AFAF_59E9BB964ECE_.wvu.FilterData" localSheetId="2" hidden="1">'05'!$AT$3:$AT$59</definedName>
    <definedName name="Z_9C3AF025_EE96_4C80_AFAF_59E9BB964ECE_.wvu.FilterData" localSheetId="1" hidden="1">'06'!$AS$3:$AS$59</definedName>
    <definedName name="Z_9D434332_B02C_4ACB_A457_C5F0C1E75DE6_.wvu.FilterData" localSheetId="6" hidden="1">'01'!$AT$3:$AT$51</definedName>
    <definedName name="Z_9D434332_B02C_4ACB_A457_C5F0C1E75DE6_.wvu.FilterData" localSheetId="5" hidden="1">'02'!$AQ$3:$AQ$62</definedName>
    <definedName name="Z_9D434332_B02C_4ACB_A457_C5F0C1E75DE6_.wvu.FilterData" localSheetId="4" hidden="1">'03'!$AT$3:$AT$58</definedName>
    <definedName name="Z_9D434332_B02C_4ACB_A457_C5F0C1E75DE6_.wvu.FilterData" localSheetId="3" hidden="1">'04'!$AS$3:$AS$59</definedName>
    <definedName name="Z_9D434332_B02C_4ACB_A457_C5F0C1E75DE6_.wvu.FilterData" localSheetId="2" hidden="1">'05'!$AT$3:$AT$59</definedName>
    <definedName name="Z_9D434332_B02C_4ACB_A457_C5F0C1E75DE6_.wvu.FilterData" localSheetId="1" hidden="1">'06'!$AS$3:$AS$59</definedName>
    <definedName name="Z_9EABB664_6C72_49CB_B545_24E124C31666_.wvu.FilterData" localSheetId="6" hidden="1">'01'!$AT$3:$AT$51</definedName>
    <definedName name="Z_9EABB664_6C72_49CB_B545_24E124C31666_.wvu.FilterData" localSheetId="5" hidden="1">'02'!$AQ$3:$AQ$62</definedName>
    <definedName name="Z_9EABB664_6C72_49CB_B545_24E124C31666_.wvu.FilterData" localSheetId="4" hidden="1">'03'!$AT$3:$AT$58</definedName>
    <definedName name="Z_9EABB664_6C72_49CB_B545_24E124C31666_.wvu.FilterData" localSheetId="3" hidden="1">'04'!$AS$3:$AS$59</definedName>
    <definedName name="Z_9EABB664_6C72_49CB_B545_24E124C31666_.wvu.FilterData" localSheetId="2" hidden="1">'05'!$AT$3:$AT$59</definedName>
    <definedName name="Z_9EABB664_6C72_49CB_B545_24E124C31666_.wvu.FilterData" localSheetId="1" hidden="1">'06'!$AS$3:$AS$59</definedName>
    <definedName name="Z_A0B4F802_D1F5_479A_9141_CE02DEE4F80A_.wvu.FilterData" localSheetId="4" hidden="1">'03'!$AT$3:$AT$58</definedName>
    <definedName name="Z_A0B4F802_D1F5_479A_9141_CE02DEE4F80A_.wvu.FilterData" localSheetId="3" hidden="1">'04'!$AS$3:$AS$59</definedName>
    <definedName name="Z_A0B4F802_D1F5_479A_9141_CE02DEE4F80A_.wvu.FilterData" localSheetId="2" hidden="1">'05'!$AT$3:$AT$59</definedName>
    <definedName name="Z_A0B4F802_D1F5_479A_9141_CE02DEE4F80A_.wvu.FilterData" localSheetId="1" hidden="1">'06'!$AS$3:$AS$59</definedName>
    <definedName name="Z_A0D4740B_7285_4E9F_8398_75ED79FF3EAC_.wvu.FilterData" localSheetId="6" hidden="1">'01'!$AT$3:$AT$51</definedName>
    <definedName name="Z_A0D4740B_7285_4E9F_8398_75ED79FF3EAC_.wvu.FilterData" localSheetId="5" hidden="1">'02'!$AQ$3:$AQ$62</definedName>
    <definedName name="Z_A0D4740B_7285_4E9F_8398_75ED79FF3EAC_.wvu.FilterData" localSheetId="4" hidden="1">'03'!$AT$3:$AT$58</definedName>
    <definedName name="Z_A0D4740B_7285_4E9F_8398_75ED79FF3EAC_.wvu.FilterData" localSheetId="3" hidden="1">'04'!$AS$3:$AS$59</definedName>
    <definedName name="Z_A0D4740B_7285_4E9F_8398_75ED79FF3EAC_.wvu.FilterData" localSheetId="2" hidden="1">'05'!$AT$3:$AT$59</definedName>
    <definedName name="Z_A0D4740B_7285_4E9F_8398_75ED79FF3EAC_.wvu.FilterData" localSheetId="1" hidden="1">'06'!$AS$3:$AS$59</definedName>
    <definedName name="Z_A225688B_8581_4017_9302_733DBB19803F_.wvu.FilterData" localSheetId="6" hidden="1">'01'!$AT$3:$AT$51</definedName>
    <definedName name="Z_A225688B_8581_4017_9302_733DBB19803F_.wvu.FilterData" localSheetId="5" hidden="1">'02'!$AQ$3:$AQ$62</definedName>
    <definedName name="Z_A225688B_8581_4017_9302_733DBB19803F_.wvu.FilterData" localSheetId="4" hidden="1">'03'!$AT$3:$AT$58</definedName>
    <definedName name="Z_A225688B_8581_4017_9302_733DBB19803F_.wvu.FilterData" localSheetId="3" hidden="1">'04'!$AS$3:$AS$59</definedName>
    <definedName name="Z_A225688B_8581_4017_9302_733DBB19803F_.wvu.FilterData" localSheetId="2" hidden="1">'05'!$AT$3:$AT$59</definedName>
    <definedName name="Z_A225688B_8581_4017_9302_733DBB19803F_.wvu.FilterData" localSheetId="1" hidden="1">'06'!$AS$3:$AS$59</definedName>
    <definedName name="Z_A31D042D_2DA8_41DC_9D19_BC6580BEDFC1_.wvu.FilterData" localSheetId="6" hidden="1">'01'!$AT$3:$AT$51</definedName>
    <definedName name="Z_A31D042D_2DA8_41DC_9D19_BC6580BEDFC1_.wvu.FilterData" localSheetId="5" hidden="1">'02'!$AQ$3:$AQ$62</definedName>
    <definedName name="Z_A31D042D_2DA8_41DC_9D19_BC6580BEDFC1_.wvu.FilterData" localSheetId="4" hidden="1">'03'!$AT$3:$AT$58</definedName>
    <definedName name="Z_A31D042D_2DA8_41DC_9D19_BC6580BEDFC1_.wvu.FilterData" localSheetId="3" hidden="1">'04'!$AS$3:$AS$59</definedName>
    <definedName name="Z_A31D042D_2DA8_41DC_9D19_BC6580BEDFC1_.wvu.FilterData" localSheetId="2" hidden="1">'05'!$AT$3:$AT$59</definedName>
    <definedName name="Z_A31D042D_2DA8_41DC_9D19_BC6580BEDFC1_.wvu.FilterData" localSheetId="1" hidden="1">'06'!$AS$3:$AS$59</definedName>
    <definedName name="Z_A3ABB654_C942_4046_AAD7_5B714A7D5DD7_.wvu.FilterData" localSheetId="6" hidden="1">'01'!$AT$3:$AT$51</definedName>
    <definedName name="Z_A3ABB654_C942_4046_AAD7_5B714A7D5DD7_.wvu.FilterData" localSheetId="5" hidden="1">'02'!$AQ$3:$AQ$62</definedName>
    <definedName name="Z_A3ABB654_C942_4046_AAD7_5B714A7D5DD7_.wvu.FilterData" localSheetId="4" hidden="1">'03'!$AT$3:$AT$58</definedName>
    <definedName name="Z_A3ABB654_C942_4046_AAD7_5B714A7D5DD7_.wvu.FilterData" localSheetId="3" hidden="1">'04'!$AS$3:$AS$59</definedName>
    <definedName name="Z_A3ABB654_C942_4046_AAD7_5B714A7D5DD7_.wvu.FilterData" localSheetId="2" hidden="1">'05'!$AT$3:$AT$59</definedName>
    <definedName name="Z_A3ABB654_C942_4046_AAD7_5B714A7D5DD7_.wvu.FilterData" localSheetId="1" hidden="1">'06'!$AS$3:$AS$59</definedName>
    <definedName name="Z_A3D7C5F9_D70C_4834_95A9_951832040369_.wvu.FilterData" localSheetId="6" hidden="1">'01'!$AT$3:$AT$51</definedName>
    <definedName name="Z_A3D7C5F9_D70C_4834_95A9_951832040369_.wvu.FilterData" localSheetId="5" hidden="1">'02'!$AQ$3:$AQ$62</definedName>
    <definedName name="Z_A3D7C5F9_D70C_4834_95A9_951832040369_.wvu.FilterData" localSheetId="4" hidden="1">'03'!$AT$3:$AT$58</definedName>
    <definedName name="Z_A3D7C5F9_D70C_4834_95A9_951832040369_.wvu.FilterData" localSheetId="3" hidden="1">'04'!$AS$3:$AS$59</definedName>
    <definedName name="Z_A3D7C5F9_D70C_4834_95A9_951832040369_.wvu.FilterData" localSheetId="2" hidden="1">'05'!$AT$3:$AT$59</definedName>
    <definedName name="Z_A3D7C5F9_D70C_4834_95A9_951832040369_.wvu.FilterData" localSheetId="1" hidden="1">'06'!$AS$3:$AS$59</definedName>
    <definedName name="Z_A4536A47_3395_4A1E_B6FD_2469EC8A4560_.wvu.FilterData" localSheetId="6" hidden="1">'01'!$AT$3:$AT$51</definedName>
    <definedName name="Z_A4536A47_3395_4A1E_B6FD_2469EC8A4560_.wvu.FilterData" localSheetId="5" hidden="1">'02'!$AQ$3:$AQ$62</definedName>
    <definedName name="Z_A4536A47_3395_4A1E_B6FD_2469EC8A4560_.wvu.FilterData" localSheetId="4" hidden="1">'03'!$AT$3:$AT$58</definedName>
    <definedName name="Z_A4536A47_3395_4A1E_B6FD_2469EC8A4560_.wvu.FilterData" localSheetId="3" hidden="1">'04'!$AS$3:$AS$59</definedName>
    <definedName name="Z_A4536A47_3395_4A1E_B6FD_2469EC8A4560_.wvu.FilterData" localSheetId="2" hidden="1">'05'!$AT$3:$AT$59</definedName>
    <definedName name="Z_A4536A47_3395_4A1E_B6FD_2469EC8A4560_.wvu.FilterData" localSheetId="1" hidden="1">'06'!$AS$3:$AS$59</definedName>
    <definedName name="Z_A5B3AC85_AE4F_4930_B175_0EA39432D106_.wvu.FilterData" localSheetId="6" hidden="1">'01'!$AT$3:$AT$51</definedName>
    <definedName name="Z_A5B3AC85_AE4F_4930_B175_0EA39432D106_.wvu.FilterData" localSheetId="5" hidden="1">'02'!$AQ$3:$AQ$62</definedName>
    <definedName name="Z_A5B3AC85_AE4F_4930_B175_0EA39432D106_.wvu.FilterData" localSheetId="4" hidden="1">'03'!$AT$3:$AT$58</definedName>
    <definedName name="Z_A5B3AC85_AE4F_4930_B175_0EA39432D106_.wvu.FilterData" localSheetId="3" hidden="1">'04'!$AS$3:$AS$59</definedName>
    <definedName name="Z_A5B3AC85_AE4F_4930_B175_0EA39432D106_.wvu.FilterData" localSheetId="2" hidden="1">'05'!$AT$3:$AT$59</definedName>
    <definedName name="Z_A5B3AC85_AE4F_4930_B175_0EA39432D106_.wvu.FilterData" localSheetId="1" hidden="1">'06'!$AS$3:$AS$59</definedName>
    <definedName name="Z_A619B475_9DE6_43A6_924B_B84C3FF493DF_.wvu.FilterData" localSheetId="6" hidden="1">'01'!$AT$3:$AT$51</definedName>
    <definedName name="Z_A619B475_9DE6_43A6_924B_B84C3FF493DF_.wvu.FilterData" localSheetId="5" hidden="1">'02'!$AQ$3:$AQ$62</definedName>
    <definedName name="Z_A619B475_9DE6_43A6_924B_B84C3FF493DF_.wvu.FilterData" localSheetId="4" hidden="1">'03'!$AT$3:$AT$58</definedName>
    <definedName name="Z_A619B475_9DE6_43A6_924B_B84C3FF493DF_.wvu.FilterData" localSheetId="3" hidden="1">'04'!$AS$3:$AS$59</definedName>
    <definedName name="Z_A619B475_9DE6_43A6_924B_B84C3FF493DF_.wvu.FilterData" localSheetId="2" hidden="1">'05'!$AT$3:$AT$59</definedName>
    <definedName name="Z_A619B475_9DE6_43A6_924B_B84C3FF493DF_.wvu.FilterData" localSheetId="1" hidden="1">'06'!$AS$3:$AS$59</definedName>
    <definedName name="Z_A7476A3D_3576_436A_8958_7EA3EACA1D01_.wvu.FilterData" localSheetId="6" hidden="1">'01'!$AT$3:$AT$51</definedName>
    <definedName name="Z_A7476A3D_3576_436A_8958_7EA3EACA1D01_.wvu.FilterData" localSheetId="5" hidden="1">'02'!$AQ$3:$AQ$62</definedName>
    <definedName name="Z_A7476A3D_3576_436A_8958_7EA3EACA1D01_.wvu.FilterData" localSheetId="4" hidden="1">'03'!$AT$3:$AT$58</definedName>
    <definedName name="Z_A7476A3D_3576_436A_8958_7EA3EACA1D01_.wvu.FilterData" localSheetId="3" hidden="1">'04'!$AS$3:$AS$59</definedName>
    <definedName name="Z_A7476A3D_3576_436A_8958_7EA3EACA1D01_.wvu.FilterData" localSheetId="2" hidden="1">'05'!$AT$3:$AT$59</definedName>
    <definedName name="Z_A7476A3D_3576_436A_8958_7EA3EACA1D01_.wvu.FilterData" localSheetId="1" hidden="1">'06'!$AS$3:$AS$59</definedName>
    <definedName name="Z_A9974FE2_FB60_4247_A2FA_38A50DE8E358_.wvu.FilterData" localSheetId="3" hidden="1">'04'!$AS$3:$AS$59</definedName>
    <definedName name="Z_AA1F9471_79E3_4619_AA10_6B346535609E_.wvu.FilterData" localSheetId="6" hidden="1">'01'!$AT$3:$AT$51</definedName>
    <definedName name="Z_AA1F9471_79E3_4619_AA10_6B346535609E_.wvu.FilterData" localSheetId="5" hidden="1">'02'!$AQ$3:$AQ$62</definedName>
    <definedName name="Z_AA1F9471_79E3_4619_AA10_6B346535609E_.wvu.FilterData" localSheetId="4" hidden="1">'03'!$AT$3:$AT$58</definedName>
    <definedName name="Z_AA1F9471_79E3_4619_AA10_6B346535609E_.wvu.FilterData" localSheetId="3" hidden="1">'04'!$AS$3:$AS$59</definedName>
    <definedName name="Z_AA1F9471_79E3_4619_AA10_6B346535609E_.wvu.FilterData" localSheetId="2" hidden="1">'05'!$AT$3:$AT$59</definedName>
    <definedName name="Z_AA1F9471_79E3_4619_AA10_6B346535609E_.wvu.FilterData" localSheetId="1" hidden="1">'06'!$AS$3:$AS$59</definedName>
    <definedName name="Z_AB8EE58B_C825_46C5_B896_9188CCC406F6_.wvu.FilterData" localSheetId="6" hidden="1">'01'!$AT$3:$AT$51</definedName>
    <definedName name="Z_AB8EE58B_C825_46C5_B896_9188CCC406F6_.wvu.FilterData" localSheetId="5" hidden="1">'02'!$AQ$3:$AQ$62</definedName>
    <definedName name="Z_AB8EE58B_C825_46C5_B896_9188CCC406F6_.wvu.FilterData" localSheetId="4" hidden="1">'03'!$AT$3:$AT$58</definedName>
    <definedName name="Z_AB8EE58B_C825_46C5_B896_9188CCC406F6_.wvu.FilterData" localSheetId="3" hidden="1">'04'!$AS$3:$AS$59</definedName>
    <definedName name="Z_AB8EE58B_C825_46C5_B896_9188CCC406F6_.wvu.FilterData" localSheetId="2" hidden="1">'05'!$AT$3:$AT$59</definedName>
    <definedName name="Z_AB8EE58B_C825_46C5_B896_9188CCC406F6_.wvu.FilterData" localSheetId="1" hidden="1">'06'!$AS$3:$AS$59</definedName>
    <definedName name="Z_ABEE8B5E_230F_43F3_B984_31BCD8F7FE8D_.wvu.FilterData" localSheetId="6" hidden="1">'01'!$AT$3:$AT$51</definedName>
    <definedName name="Z_ABEE8B5E_230F_43F3_B984_31BCD8F7FE8D_.wvu.FilterData" localSheetId="5" hidden="1">'02'!$AQ$3:$AQ$62</definedName>
    <definedName name="Z_ABEE8B5E_230F_43F3_B984_31BCD8F7FE8D_.wvu.FilterData" localSheetId="4" hidden="1">'03'!$AT$3:$AT$58</definedName>
    <definedName name="Z_ABEE8B5E_230F_43F3_B984_31BCD8F7FE8D_.wvu.FilterData" localSheetId="3" hidden="1">'04'!$AS$3:$AS$59</definedName>
    <definedName name="Z_ABEE8B5E_230F_43F3_B984_31BCD8F7FE8D_.wvu.FilterData" localSheetId="2" hidden="1">'05'!$AT$3:$AT$59</definedName>
    <definedName name="Z_ABEE8B5E_230F_43F3_B984_31BCD8F7FE8D_.wvu.FilterData" localSheetId="1" hidden="1">'06'!$AS$3:$AS$59</definedName>
    <definedName name="Z_AC47ADB0_81D8_451B_8491_8342D910C19A_.wvu.FilterData" localSheetId="6" hidden="1">'01'!$AT$3:$AT$51</definedName>
    <definedName name="Z_AC47ADB0_81D8_451B_8491_8342D910C19A_.wvu.FilterData" localSheetId="5" hidden="1">'02'!$AQ$3:$AQ$62</definedName>
    <definedName name="Z_AC47ADB0_81D8_451B_8491_8342D910C19A_.wvu.FilterData" localSheetId="4" hidden="1">'03'!$AT$3:$AT$58</definedName>
    <definedName name="Z_AC47ADB0_81D8_451B_8491_8342D910C19A_.wvu.FilterData" localSheetId="3" hidden="1">'04'!$AS$3:$AS$59</definedName>
    <definedName name="Z_AC47ADB0_81D8_451B_8491_8342D910C19A_.wvu.FilterData" localSheetId="2" hidden="1">'05'!$AT$3:$AT$59</definedName>
    <definedName name="Z_AC47ADB0_81D8_451B_8491_8342D910C19A_.wvu.FilterData" localSheetId="1" hidden="1">'06'!$AS$3:$AS$59</definedName>
    <definedName name="Z_B0BCF1D8_9AAC_4CFA_B1ED_82994928F0D4_.wvu.FilterData" localSheetId="6" hidden="1">'01'!$AT$3:$AT$51</definedName>
    <definedName name="Z_B0BCF1D8_9AAC_4CFA_B1ED_82994928F0D4_.wvu.FilterData" localSheetId="5" hidden="1">'02'!$AQ$3:$AQ$62</definedName>
    <definedName name="Z_B0BCF1D8_9AAC_4CFA_B1ED_82994928F0D4_.wvu.FilterData" localSheetId="4" hidden="1">'03'!$AT$3:$AT$58</definedName>
    <definedName name="Z_B0BCF1D8_9AAC_4CFA_B1ED_82994928F0D4_.wvu.FilterData" localSheetId="3" hidden="1">'04'!$AS$3:$AS$59</definedName>
    <definedName name="Z_B0BCF1D8_9AAC_4CFA_B1ED_82994928F0D4_.wvu.FilterData" localSheetId="2" hidden="1">'05'!$AT$3:$AT$59</definedName>
    <definedName name="Z_B0BCF1D8_9AAC_4CFA_B1ED_82994928F0D4_.wvu.FilterData" localSheetId="1" hidden="1">'06'!$AS$3:$AS$59</definedName>
    <definedName name="Z_B11F7264_2008_4F7F_8046_32715602BD8A_.wvu.FilterData" localSheetId="6" hidden="1">'01'!$AT$3:$AT$51</definedName>
    <definedName name="Z_B11F7264_2008_4F7F_8046_32715602BD8A_.wvu.FilterData" localSheetId="5" hidden="1">'02'!$AQ$3:$AQ$62</definedName>
    <definedName name="Z_B11F7264_2008_4F7F_8046_32715602BD8A_.wvu.FilterData" localSheetId="4" hidden="1">'03'!$AT$3:$AT$58</definedName>
    <definedName name="Z_B11F7264_2008_4F7F_8046_32715602BD8A_.wvu.FilterData" localSheetId="3" hidden="1">'04'!$AS$3:$AS$59</definedName>
    <definedName name="Z_B11F7264_2008_4F7F_8046_32715602BD8A_.wvu.FilterData" localSheetId="2" hidden="1">'05'!$AT$3:$AT$59</definedName>
    <definedName name="Z_B11F7264_2008_4F7F_8046_32715602BD8A_.wvu.FilterData" localSheetId="1" hidden="1">'06'!$AS$3:$AS$59</definedName>
    <definedName name="Z_B1EAC988_495B_493F_B05D_544499F53676_.wvu.FilterData" localSheetId="6" hidden="1">'01'!$AT$3:$AT$51</definedName>
    <definedName name="Z_B1EAC988_495B_493F_B05D_544499F53676_.wvu.FilterData" localSheetId="5" hidden="1">'02'!$AQ$3:$AQ$62</definedName>
    <definedName name="Z_B1EAC988_495B_493F_B05D_544499F53676_.wvu.FilterData" localSheetId="4" hidden="1">'03'!$AT$3:$AT$58</definedName>
    <definedName name="Z_B1EAC988_495B_493F_B05D_544499F53676_.wvu.FilterData" localSheetId="3" hidden="1">'04'!$AS$3:$AS$59</definedName>
    <definedName name="Z_B1EAC988_495B_493F_B05D_544499F53676_.wvu.FilterData" localSheetId="2" hidden="1">'05'!$AT$3:$AT$59</definedName>
    <definedName name="Z_B1EAC988_495B_493F_B05D_544499F53676_.wvu.FilterData" localSheetId="1" hidden="1">'06'!$AS$3:$AS$59</definedName>
    <definedName name="Z_B375E834_EC10_4C2A_8A3B_7DB6010C1ED2_.wvu.FilterData" localSheetId="6" hidden="1">'01'!$AT$3:$AT$51</definedName>
    <definedName name="Z_B375E834_EC10_4C2A_8A3B_7DB6010C1ED2_.wvu.FilterData" localSheetId="5" hidden="1">'02'!$AQ$3:$AQ$62</definedName>
    <definedName name="Z_B375E834_EC10_4C2A_8A3B_7DB6010C1ED2_.wvu.FilterData" localSheetId="4" hidden="1">'03'!$AT$3:$AT$58</definedName>
    <definedName name="Z_B375E834_EC10_4C2A_8A3B_7DB6010C1ED2_.wvu.FilterData" localSheetId="3" hidden="1">'04'!$AS$3:$AS$59</definedName>
    <definedName name="Z_B375E834_EC10_4C2A_8A3B_7DB6010C1ED2_.wvu.FilterData" localSheetId="2" hidden="1">'05'!$AT$3:$AT$59</definedName>
    <definedName name="Z_B375E834_EC10_4C2A_8A3B_7DB6010C1ED2_.wvu.FilterData" localSheetId="1" hidden="1">'06'!$AS$3:$AS$59</definedName>
    <definedName name="Z_B3E9E019_67CD_4B60_B78F_5AFEAC125362_.wvu.FilterData" localSheetId="6" hidden="1">'01'!$AT$3:$AT$51</definedName>
    <definedName name="Z_B3E9E019_67CD_4B60_B78F_5AFEAC125362_.wvu.FilterData" localSheetId="5" hidden="1">'02'!$AQ$3:$AQ$62</definedName>
    <definedName name="Z_B3E9E019_67CD_4B60_B78F_5AFEAC125362_.wvu.FilterData" localSheetId="4" hidden="1">'03'!$AT$3:$AT$58</definedName>
    <definedName name="Z_B3E9E019_67CD_4B60_B78F_5AFEAC125362_.wvu.FilterData" localSheetId="3" hidden="1">'04'!$AS$3:$AS$59</definedName>
    <definedName name="Z_B3E9E019_67CD_4B60_B78F_5AFEAC125362_.wvu.FilterData" localSheetId="2" hidden="1">'05'!$AT$3:$AT$59</definedName>
    <definedName name="Z_B3E9E019_67CD_4B60_B78F_5AFEAC125362_.wvu.FilterData" localSheetId="1" hidden="1">'06'!$AS$3:$AS$59</definedName>
    <definedName name="Z_B42A5986_BB8B_456C_A989_30BD80E0DC27_.wvu.FilterData" localSheetId="6" hidden="1">'01'!$AT$3:$AT$51</definedName>
    <definedName name="Z_B42A5986_BB8B_456C_A989_30BD80E0DC27_.wvu.FilterData" localSheetId="5" hidden="1">'02'!$AQ$3:$AQ$62</definedName>
    <definedName name="Z_B42A5986_BB8B_456C_A989_30BD80E0DC27_.wvu.FilterData" localSheetId="4" hidden="1">'03'!$AT$3:$AT$58</definedName>
    <definedName name="Z_B42A5986_BB8B_456C_A989_30BD80E0DC27_.wvu.FilterData" localSheetId="3" hidden="1">'04'!$AS$3:$AS$59</definedName>
    <definedName name="Z_B42A5986_BB8B_456C_A989_30BD80E0DC27_.wvu.FilterData" localSheetId="2" hidden="1">'05'!$AT$3:$AT$59</definedName>
    <definedName name="Z_B42A5986_BB8B_456C_A989_30BD80E0DC27_.wvu.FilterData" localSheetId="1" hidden="1">'06'!$AS$3:$AS$59</definedName>
    <definedName name="Z_B6F48863_24B4_4A99_8EF5_7B554AE0C755_.wvu.FilterData" localSheetId="6" hidden="1">'01'!$AT$3:$AT$51</definedName>
    <definedName name="Z_B6F48863_24B4_4A99_8EF5_7B554AE0C755_.wvu.FilterData" localSheetId="5" hidden="1">'02'!$AQ$3:$AQ$62</definedName>
    <definedName name="Z_B6F48863_24B4_4A99_8EF5_7B554AE0C755_.wvu.FilterData" localSheetId="4" hidden="1">'03'!$AT$3:$AT$58</definedName>
    <definedName name="Z_B6F48863_24B4_4A99_8EF5_7B554AE0C755_.wvu.FilterData" localSheetId="3" hidden="1">'04'!$AS$3:$AS$59</definedName>
    <definedName name="Z_B6F48863_24B4_4A99_8EF5_7B554AE0C755_.wvu.FilterData" localSheetId="2" hidden="1">'05'!$AT$3:$AT$59</definedName>
    <definedName name="Z_B6F48863_24B4_4A99_8EF5_7B554AE0C755_.wvu.FilterData" localSheetId="1" hidden="1">'06'!$AS$3:$AS$59</definedName>
    <definedName name="Z_B7393D56_2221_4592_99D7_8D0C7D5C2441_.wvu.FilterData" localSheetId="5" hidden="1">'02'!$AQ$3:$AQ$62</definedName>
    <definedName name="Z_B7FFF4C8_570A_4542_B027_0C4A271225B8_.wvu.FilterData" localSheetId="6" hidden="1">'01'!$AT$3:$AT$51</definedName>
    <definedName name="Z_B7FFF4C8_570A_4542_B027_0C4A271225B8_.wvu.FilterData" localSheetId="5" hidden="1">'02'!$AQ$3:$AQ$62</definedName>
    <definedName name="Z_B7FFF4C8_570A_4542_B027_0C4A271225B8_.wvu.FilterData" localSheetId="4" hidden="1">'03'!$AT$3:$AT$58</definedName>
    <definedName name="Z_B7FFF4C8_570A_4542_B027_0C4A271225B8_.wvu.FilterData" localSheetId="3" hidden="1">'04'!$AS$3:$AS$59</definedName>
    <definedName name="Z_B7FFF4C8_570A_4542_B027_0C4A271225B8_.wvu.FilterData" localSheetId="2" hidden="1">'05'!$AT$3:$AT$59</definedName>
    <definedName name="Z_B7FFF4C8_570A_4542_B027_0C4A271225B8_.wvu.FilterData" localSheetId="1" hidden="1">'06'!$AS$3:$AS$59</definedName>
    <definedName name="Z_B8BF739A_98B4_4E3F_906E_E5BC49739383_.wvu.FilterData" localSheetId="6" hidden="1">'01'!$AT$3:$AT$51</definedName>
    <definedName name="Z_B8BF739A_98B4_4E3F_906E_E5BC49739383_.wvu.FilterData" localSheetId="5" hidden="1">'02'!$AQ$3:$AQ$62</definedName>
    <definedName name="Z_B8BF739A_98B4_4E3F_906E_E5BC49739383_.wvu.FilterData" localSheetId="4" hidden="1">'03'!$AT$3:$AT$58</definedName>
    <definedName name="Z_B8BF739A_98B4_4E3F_906E_E5BC49739383_.wvu.FilterData" localSheetId="3" hidden="1">'04'!$AS$3:$AS$59</definedName>
    <definedName name="Z_B8BF739A_98B4_4E3F_906E_E5BC49739383_.wvu.FilterData" localSheetId="2" hidden="1">'05'!$AT$3:$AT$59</definedName>
    <definedName name="Z_B8BF739A_98B4_4E3F_906E_E5BC49739383_.wvu.FilterData" localSheetId="1" hidden="1">'06'!$AS$3:$AS$59</definedName>
    <definedName name="Z_B8C8DC85_AC2E_4A8D_9DE5_2AEB1574E250_.wvu.FilterData" localSheetId="6" hidden="1">'01'!$AT$3:$AT$51</definedName>
    <definedName name="Z_B8C8DC85_AC2E_4A8D_9DE5_2AEB1574E250_.wvu.FilterData" localSheetId="5" hidden="1">'02'!$AQ$3:$AQ$62</definedName>
    <definedName name="Z_B8C8DC85_AC2E_4A8D_9DE5_2AEB1574E250_.wvu.FilterData" localSheetId="4" hidden="1">'03'!$AT$3:$AT$58</definedName>
    <definedName name="Z_B8C8DC85_AC2E_4A8D_9DE5_2AEB1574E250_.wvu.FilterData" localSheetId="3" hidden="1">'04'!$AS$3:$AS$59</definedName>
    <definedName name="Z_B8C8DC85_AC2E_4A8D_9DE5_2AEB1574E250_.wvu.FilterData" localSheetId="2" hidden="1">'05'!$AT$3:$AT$59</definedName>
    <definedName name="Z_B8C8DC85_AC2E_4A8D_9DE5_2AEB1574E250_.wvu.FilterData" localSheetId="1" hidden="1">'06'!$AS$3:$AS$59</definedName>
    <definedName name="Z_B965AE98_AE2F_48CC_B07E_D0EDC20A55AB_.wvu.FilterData" localSheetId="5" hidden="1">'02'!$AQ$3:$AQ$62</definedName>
    <definedName name="Z_BAE45B5B_09AF_416D_8385_1B0A6F1197A9_.wvu.FilterData" localSheetId="6" hidden="1">'01'!$AT$3:$AT$51</definedName>
    <definedName name="Z_BAE45B5B_09AF_416D_8385_1B0A6F1197A9_.wvu.FilterData" localSheetId="5" hidden="1">'02'!$AQ$3:$AQ$62</definedName>
    <definedName name="Z_BAE45B5B_09AF_416D_8385_1B0A6F1197A9_.wvu.FilterData" localSheetId="4" hidden="1">'03'!$AT$3:$AT$58</definedName>
    <definedName name="Z_BAE45B5B_09AF_416D_8385_1B0A6F1197A9_.wvu.FilterData" localSheetId="3" hidden="1">'04'!$AS$3:$AS$59</definedName>
    <definedName name="Z_BAE45B5B_09AF_416D_8385_1B0A6F1197A9_.wvu.FilterData" localSheetId="2" hidden="1">'05'!$AT$3:$AT$59</definedName>
    <definedName name="Z_BAE45B5B_09AF_416D_8385_1B0A6F1197A9_.wvu.FilterData" localSheetId="1" hidden="1">'06'!$AS$3:$AS$59</definedName>
    <definedName name="Z_BBD7BD92_589B_47EB_A5C3_F82FEB28522B_.wvu.FilterData" localSheetId="6" hidden="1">'01'!$AT$3:$AT$51</definedName>
    <definedName name="Z_BBD7BD92_589B_47EB_A5C3_F82FEB28522B_.wvu.FilterData" localSheetId="5" hidden="1">'02'!$AQ$3:$AQ$62</definedName>
    <definedName name="Z_BBD7BD92_589B_47EB_A5C3_F82FEB28522B_.wvu.FilterData" localSheetId="4" hidden="1">'03'!$AT$3:$AT$58</definedName>
    <definedName name="Z_BBD7BD92_589B_47EB_A5C3_F82FEB28522B_.wvu.FilterData" localSheetId="3" hidden="1">'04'!$AS$3:$AS$59</definedName>
    <definedName name="Z_BBD7BD92_589B_47EB_A5C3_F82FEB28522B_.wvu.FilterData" localSheetId="2" hidden="1">'05'!$AT$3:$AT$59</definedName>
    <definedName name="Z_BBD7BD92_589B_47EB_A5C3_F82FEB28522B_.wvu.FilterData" localSheetId="1" hidden="1">'06'!$AS$3:$AS$59</definedName>
    <definedName name="Z_BF09A7AC_463C_40FD_B67E_611BCBFAC21F_.wvu.FilterData" localSheetId="6" hidden="1">'01'!$AT$3:$AT$51</definedName>
    <definedName name="Z_BF09A7AC_463C_40FD_B67E_611BCBFAC21F_.wvu.FilterData" localSheetId="4" hidden="1">'03'!$AT$3:$AT$58</definedName>
    <definedName name="Z_BF09A7AC_463C_40FD_B67E_611BCBFAC21F_.wvu.FilterData" localSheetId="3" hidden="1">'04'!$AS$3:$AS$59</definedName>
    <definedName name="Z_BF09A7AC_463C_40FD_B67E_611BCBFAC21F_.wvu.FilterData" localSheetId="2" hidden="1">'05'!$AT$3:$AT$59</definedName>
    <definedName name="Z_BF09A7AC_463C_40FD_B67E_611BCBFAC21F_.wvu.FilterData" localSheetId="1" hidden="1">'06'!$AS$3:$AS$59</definedName>
    <definedName name="Z_BFDEB2F8_0A4A_4847_842F_2877FF010EB3_.wvu.FilterData" localSheetId="6" hidden="1">'01'!$AT$3:$AT$51</definedName>
    <definedName name="Z_BFDEB2F8_0A4A_4847_842F_2877FF010EB3_.wvu.FilterData" localSheetId="5" hidden="1">'02'!$AQ$3:$AQ$62</definedName>
    <definedName name="Z_BFDEB2F8_0A4A_4847_842F_2877FF010EB3_.wvu.FilterData" localSheetId="4" hidden="1">'03'!$AT$3:$AT$58</definedName>
    <definedName name="Z_BFDEB2F8_0A4A_4847_842F_2877FF010EB3_.wvu.FilterData" localSheetId="3" hidden="1">'04'!$AS$3:$AS$59</definedName>
    <definedName name="Z_BFDEB2F8_0A4A_4847_842F_2877FF010EB3_.wvu.FilterData" localSheetId="2" hidden="1">'05'!$AT$3:$AT$59</definedName>
    <definedName name="Z_BFDEB2F8_0A4A_4847_842F_2877FF010EB3_.wvu.FilterData" localSheetId="1" hidden="1">'06'!$AS$3:$AS$59</definedName>
    <definedName name="Z_C0EBBCDE_1BE5_4350_A87C_8DEDDD82AFB9_.wvu.FilterData" localSheetId="6" hidden="1">'01'!$AT$3:$AT$51</definedName>
    <definedName name="Z_C0EBBCDE_1BE5_4350_A87C_8DEDDD82AFB9_.wvu.FilterData" localSheetId="5" hidden="1">'02'!$AQ$3:$AQ$62</definedName>
    <definedName name="Z_C0EBBCDE_1BE5_4350_A87C_8DEDDD82AFB9_.wvu.FilterData" localSheetId="4" hidden="1">'03'!$AT$3:$AT$58</definedName>
    <definedName name="Z_C0EBBCDE_1BE5_4350_A87C_8DEDDD82AFB9_.wvu.FilterData" localSheetId="3" hidden="1">'04'!$AS$3:$AS$59</definedName>
    <definedName name="Z_C0EBBCDE_1BE5_4350_A87C_8DEDDD82AFB9_.wvu.FilterData" localSheetId="2" hidden="1">'05'!$AT$3:$AT$59</definedName>
    <definedName name="Z_C0EBBCDE_1BE5_4350_A87C_8DEDDD82AFB9_.wvu.FilterData" localSheetId="1" hidden="1">'06'!$AS$3:$AS$59</definedName>
    <definedName name="Z_C12077A4_94CF_4C9A_8C42_4264E5FFD593_.wvu.FilterData" localSheetId="6" hidden="1">'01'!$AT$3:$AT$51</definedName>
    <definedName name="Z_C12077A4_94CF_4C9A_8C42_4264E5FFD593_.wvu.FilterData" localSheetId="5" hidden="1">'02'!$AQ$3:$AQ$62</definedName>
    <definedName name="Z_C12077A4_94CF_4C9A_8C42_4264E5FFD593_.wvu.FilterData" localSheetId="4" hidden="1">'03'!$AT$3:$AT$58</definedName>
    <definedName name="Z_C12077A4_94CF_4C9A_8C42_4264E5FFD593_.wvu.FilterData" localSheetId="3" hidden="1">'04'!$AS$3:$AS$59</definedName>
    <definedName name="Z_C12077A4_94CF_4C9A_8C42_4264E5FFD593_.wvu.FilterData" localSheetId="2" hidden="1">'05'!$AT$3:$AT$59</definedName>
    <definedName name="Z_C12077A4_94CF_4C9A_8C42_4264E5FFD593_.wvu.FilterData" localSheetId="1" hidden="1">'06'!$AS$3:$AS$59</definedName>
    <definedName name="Z_C223240A_F346_4B61_81AD_213FD498B6EC_.wvu.FilterData" localSheetId="6" hidden="1">'01'!$AT$3:$AT$51</definedName>
    <definedName name="Z_C223240A_F346_4B61_81AD_213FD498B6EC_.wvu.FilterData" localSheetId="5" hidden="1">'02'!$AQ$3:$AQ$62</definedName>
    <definedName name="Z_C223240A_F346_4B61_81AD_213FD498B6EC_.wvu.FilterData" localSheetId="4" hidden="1">'03'!$AT$3:$AT$58</definedName>
    <definedName name="Z_C223240A_F346_4B61_81AD_213FD498B6EC_.wvu.FilterData" localSheetId="3" hidden="1">'04'!$AS$3:$AS$59</definedName>
    <definedName name="Z_C223240A_F346_4B61_81AD_213FD498B6EC_.wvu.FilterData" localSheetId="2" hidden="1">'05'!$AT$3:$AT$59</definedName>
    <definedName name="Z_C223240A_F346_4B61_81AD_213FD498B6EC_.wvu.FilterData" localSheetId="1" hidden="1">'06'!$AS$3:$AS$59</definedName>
    <definedName name="Z_C3882680_18FB_487A_A117_C7914C4FCE66_.wvu.FilterData" localSheetId="6" hidden="1">'01'!$AT$3:$AT$51</definedName>
    <definedName name="Z_C3882680_18FB_487A_A117_C7914C4FCE66_.wvu.FilterData" localSheetId="5" hidden="1">'02'!$AQ$3:$AQ$62</definedName>
    <definedName name="Z_C3882680_18FB_487A_A117_C7914C4FCE66_.wvu.FilterData" localSheetId="4" hidden="1">'03'!$AT$3:$AT$58</definedName>
    <definedName name="Z_C3882680_18FB_487A_A117_C7914C4FCE66_.wvu.FilterData" localSheetId="3" hidden="1">'04'!$AS$3:$AS$59</definedName>
    <definedName name="Z_C3882680_18FB_487A_A117_C7914C4FCE66_.wvu.FilterData" localSheetId="2" hidden="1">'05'!$AT$3:$AT$59</definedName>
    <definedName name="Z_C3882680_18FB_487A_A117_C7914C4FCE66_.wvu.FilterData" localSheetId="1" hidden="1">'06'!$AS$3:$AS$59</definedName>
    <definedName name="Z_C569F32E_0420_4F22_AD17_58FE6B88F61C_.wvu.FilterData" localSheetId="6" hidden="1">'01'!$AT$3:$AT$51</definedName>
    <definedName name="Z_C569F32E_0420_4F22_AD17_58FE6B88F61C_.wvu.FilterData" localSheetId="5" hidden="1">'02'!$AQ$3:$AQ$62</definedName>
    <definedName name="Z_C569F32E_0420_4F22_AD17_58FE6B88F61C_.wvu.FilterData" localSheetId="4" hidden="1">'03'!$AT$3:$AT$58</definedName>
    <definedName name="Z_C569F32E_0420_4F22_AD17_58FE6B88F61C_.wvu.FilterData" localSheetId="3" hidden="1">'04'!$AS$3:$AS$59</definedName>
    <definedName name="Z_C569F32E_0420_4F22_AD17_58FE6B88F61C_.wvu.FilterData" localSheetId="2" hidden="1">'05'!$AT$3:$AT$59</definedName>
    <definedName name="Z_C569F32E_0420_4F22_AD17_58FE6B88F61C_.wvu.FilterData" localSheetId="1" hidden="1">'06'!$AS$3:$AS$59</definedName>
    <definedName name="Z_C5B03211_D206_4FC5_8DF2_E0C5B2BC23C5_.wvu.FilterData" localSheetId="6" hidden="1">'01'!$AT$3:$AT$51</definedName>
    <definedName name="Z_C5B03211_D206_4FC5_8DF2_E0C5B2BC23C5_.wvu.FilterData" localSheetId="5" hidden="1">'02'!$AQ$3:$AQ$62</definedName>
    <definedName name="Z_C5B03211_D206_4FC5_8DF2_E0C5B2BC23C5_.wvu.FilterData" localSheetId="4" hidden="1">'03'!$AT$3:$AT$58</definedName>
    <definedName name="Z_C5B03211_D206_4FC5_8DF2_E0C5B2BC23C5_.wvu.FilterData" localSheetId="3" hidden="1">'04'!$AS$3:$AS$59</definedName>
    <definedName name="Z_C5B03211_D206_4FC5_8DF2_E0C5B2BC23C5_.wvu.FilterData" localSheetId="2" hidden="1">'05'!$AT$3:$AT$59</definedName>
    <definedName name="Z_C5B03211_D206_4FC5_8DF2_E0C5B2BC23C5_.wvu.FilterData" localSheetId="1" hidden="1">'06'!$AS$3:$AS$59</definedName>
    <definedName name="Z_C644B733_48D4_4DB6_90E0_20C48E32CA3B_.wvu.FilterData" localSheetId="6" hidden="1">'01'!$AT$3:$AT$51</definedName>
    <definedName name="Z_C644B733_48D4_4DB6_90E0_20C48E32CA3B_.wvu.FilterData" localSheetId="5" hidden="1">'02'!$AQ$3:$AQ$62</definedName>
    <definedName name="Z_C644B733_48D4_4DB6_90E0_20C48E32CA3B_.wvu.FilterData" localSheetId="4" hidden="1">'03'!$AT$3:$AT$58</definedName>
    <definedName name="Z_C644B733_48D4_4DB6_90E0_20C48E32CA3B_.wvu.FilterData" localSheetId="3" hidden="1">'04'!$AS$3:$AS$59</definedName>
    <definedName name="Z_C644B733_48D4_4DB6_90E0_20C48E32CA3B_.wvu.FilterData" localSheetId="2" hidden="1">'05'!$AT$3:$AT$59</definedName>
    <definedName name="Z_C644B733_48D4_4DB6_90E0_20C48E32CA3B_.wvu.FilterData" localSheetId="1" hidden="1">'06'!$AS$3:$AS$59</definedName>
    <definedName name="Z_C8272EBF_135D_44E4_8296_348D3B3E265C_.wvu.FilterData" localSheetId="6" hidden="1">'01'!$AT$3:$AT$51</definedName>
    <definedName name="Z_C8272EBF_135D_44E4_8296_348D3B3E265C_.wvu.FilterData" localSheetId="5" hidden="1">'02'!$AQ$3:$AQ$62</definedName>
    <definedName name="Z_C8272EBF_135D_44E4_8296_348D3B3E265C_.wvu.FilterData" localSheetId="4" hidden="1">'03'!$AT$3:$AT$58</definedName>
    <definedName name="Z_C8272EBF_135D_44E4_8296_348D3B3E265C_.wvu.FilterData" localSheetId="3" hidden="1">'04'!$AS$3:$AS$59</definedName>
    <definedName name="Z_C8272EBF_135D_44E4_8296_348D3B3E265C_.wvu.FilterData" localSheetId="2" hidden="1">'05'!$AT$3:$AT$59</definedName>
    <definedName name="Z_C8272EBF_135D_44E4_8296_348D3B3E265C_.wvu.FilterData" localSheetId="1" hidden="1">'06'!$AS$3:$AS$59</definedName>
    <definedName name="Z_CA6635E3_C24E_41AC_90A5_3B6A4A30262A_.wvu.FilterData" localSheetId="6" hidden="1">'01'!$AT$3:$AT$51</definedName>
    <definedName name="Z_CA6635E3_C24E_41AC_90A5_3B6A4A30262A_.wvu.FilterData" localSheetId="5" hidden="1">'02'!$AQ$3:$AQ$62</definedName>
    <definedName name="Z_CA6635E3_C24E_41AC_90A5_3B6A4A30262A_.wvu.FilterData" localSheetId="4" hidden="1">'03'!$AT$3:$AT$58</definedName>
    <definedName name="Z_CA6635E3_C24E_41AC_90A5_3B6A4A30262A_.wvu.FilterData" localSheetId="3" hidden="1">'04'!$AS$3:$AS$59</definedName>
    <definedName name="Z_CA6635E3_C24E_41AC_90A5_3B6A4A30262A_.wvu.FilterData" localSheetId="2" hidden="1">'05'!$AT$3:$AT$59</definedName>
    <definedName name="Z_CA6635E3_C24E_41AC_90A5_3B6A4A30262A_.wvu.FilterData" localSheetId="1" hidden="1">'06'!$AS$3:$AS$59</definedName>
    <definedName name="Z_CA72C637_3A84_4548_8766_732784DC7B40_.wvu.FilterData" localSheetId="6" hidden="1">'01'!$AT$3:$AT$51</definedName>
    <definedName name="Z_CA72C637_3A84_4548_8766_732784DC7B40_.wvu.FilterData" localSheetId="5" hidden="1">'02'!$AQ$3:$AQ$62</definedName>
    <definedName name="Z_CA72C637_3A84_4548_8766_732784DC7B40_.wvu.FilterData" localSheetId="4" hidden="1">'03'!$AT$3:$AT$58</definedName>
    <definedName name="Z_CA72C637_3A84_4548_8766_732784DC7B40_.wvu.FilterData" localSheetId="3" hidden="1">'04'!$AS$3:$AS$59</definedName>
    <definedName name="Z_CA72C637_3A84_4548_8766_732784DC7B40_.wvu.FilterData" localSheetId="2" hidden="1">'05'!$AT$3:$AT$59</definedName>
    <definedName name="Z_CA72C637_3A84_4548_8766_732784DC7B40_.wvu.FilterData" localSheetId="1" hidden="1">'06'!$AS$3:$AS$59</definedName>
    <definedName name="Z_CD87A0F2_FE3D_4321_B5B4_E508123E4B2C_.wvu.FilterData" localSheetId="6" hidden="1">'01'!$AT$3:$AT$51</definedName>
    <definedName name="Z_CD87A0F2_FE3D_4321_B5B4_E508123E4B2C_.wvu.FilterData" localSheetId="5" hidden="1">'02'!$AQ$3:$AQ$62</definedName>
    <definedName name="Z_CD87A0F2_FE3D_4321_B5B4_E508123E4B2C_.wvu.FilterData" localSheetId="4" hidden="1">'03'!$AT$3:$AT$58</definedName>
    <definedName name="Z_CD87A0F2_FE3D_4321_B5B4_E508123E4B2C_.wvu.FilterData" localSheetId="3" hidden="1">'04'!$AS$3:$AS$59</definedName>
    <definedName name="Z_CD87A0F2_FE3D_4321_B5B4_E508123E4B2C_.wvu.FilterData" localSheetId="2" hidden="1">'05'!$AT$3:$AT$59</definedName>
    <definedName name="Z_CD87A0F2_FE3D_4321_B5B4_E508123E4B2C_.wvu.FilterData" localSheetId="1" hidden="1">'06'!$AS$3:$AS$59</definedName>
    <definedName name="Z_CF267C13_F443_4A23_8E28_B1BB16109244_.wvu.FilterData" localSheetId="3" hidden="1">'04'!$AS$3:$AS$59</definedName>
    <definedName name="Z_D01FD73A_0AEC_4978_9E98_65A12C9FC5AB_.wvu.FilterData" localSheetId="6" hidden="1">'01'!$AT$3:$AT$51</definedName>
    <definedName name="Z_D01FD73A_0AEC_4978_9E98_65A12C9FC5AB_.wvu.FilterData" localSheetId="5" hidden="1">'02'!$AQ$3:$AQ$62</definedName>
    <definedName name="Z_D01FD73A_0AEC_4978_9E98_65A12C9FC5AB_.wvu.FilterData" localSheetId="4" hidden="1">'03'!$AT$3:$AT$58</definedName>
    <definedName name="Z_D01FD73A_0AEC_4978_9E98_65A12C9FC5AB_.wvu.FilterData" localSheetId="3" hidden="1">'04'!$AS$3:$AS$59</definedName>
    <definedName name="Z_D01FD73A_0AEC_4978_9E98_65A12C9FC5AB_.wvu.FilterData" localSheetId="2" hidden="1">'05'!$AT$3:$AT$59</definedName>
    <definedName name="Z_D01FD73A_0AEC_4978_9E98_65A12C9FC5AB_.wvu.FilterData" localSheetId="1" hidden="1">'06'!$AS$3:$AS$59</definedName>
    <definedName name="Z_D2A3871A_C619_4B6C_BF98_0DD914078D48_.wvu.FilterData" localSheetId="2" hidden="1">'05'!$AT$3:$AT$60</definedName>
    <definedName name="Z_D2A3871A_C619_4B6C_BF98_0DD914078D48_.wvu.FilterData" localSheetId="1" hidden="1">'06'!$AS$3:$AS$60</definedName>
    <definedName name="Z_D37E6D79_A1B4_4317_86B4_92C2E997471D_.wvu.FilterData" localSheetId="1" hidden="1">'06'!$AS$3:$AS$60</definedName>
    <definedName name="Z_D4E13D1B_AC52_4AD6_8F98_1AC05BA40B9A_.wvu.FilterData" localSheetId="6" hidden="1">'01'!$AT$3:$AT$51</definedName>
    <definedName name="Z_D4E13D1B_AC52_4AD6_8F98_1AC05BA40B9A_.wvu.FilterData" localSheetId="5" hidden="1">'02'!$AQ$3:$AQ$62</definedName>
    <definedName name="Z_D4E13D1B_AC52_4AD6_8F98_1AC05BA40B9A_.wvu.FilterData" localSheetId="4" hidden="1">'03'!$AT$3:$AT$58</definedName>
    <definedName name="Z_D4E13D1B_AC52_4AD6_8F98_1AC05BA40B9A_.wvu.FilterData" localSheetId="3" hidden="1">'04'!$AS$3:$AS$59</definedName>
    <definedName name="Z_D4E13D1B_AC52_4AD6_8F98_1AC05BA40B9A_.wvu.FilterData" localSheetId="2" hidden="1">'05'!$AT$3:$AT$59</definedName>
    <definedName name="Z_D4E13D1B_AC52_4AD6_8F98_1AC05BA40B9A_.wvu.FilterData" localSheetId="1" hidden="1">'06'!$AS$3:$AS$59</definedName>
    <definedName name="Z_D5329DC8_063E_4621_B127_9CF9BE46DF93_.wvu.FilterData" localSheetId="6" hidden="1">'01'!$AT$3:$AT$51</definedName>
    <definedName name="Z_D5329DC8_063E_4621_B127_9CF9BE46DF93_.wvu.FilterData" localSheetId="5" hidden="1">'02'!$AQ$3:$AQ$62</definedName>
    <definedName name="Z_D5329DC8_063E_4621_B127_9CF9BE46DF93_.wvu.FilterData" localSheetId="4" hidden="1">'03'!$AT$3:$AT$58</definedName>
    <definedName name="Z_D5329DC8_063E_4621_B127_9CF9BE46DF93_.wvu.FilterData" localSheetId="3" hidden="1">'04'!$AS$3:$AS$59</definedName>
    <definedName name="Z_D5329DC8_063E_4621_B127_9CF9BE46DF93_.wvu.FilterData" localSheetId="2" hidden="1">'05'!$AT$3:$AT$59</definedName>
    <definedName name="Z_D5329DC8_063E_4621_B127_9CF9BE46DF93_.wvu.FilterData" localSheetId="1" hidden="1">'06'!$AS$3:$AS$59</definedName>
    <definedName name="Z_D5740A2A_D33B_4CC2_A346_5DCD230AE05B_.wvu.FilterData" localSheetId="6" hidden="1">'01'!$AT$3:$AT$51</definedName>
    <definedName name="Z_D5740A2A_D33B_4CC2_A346_5DCD230AE05B_.wvu.FilterData" localSheetId="5" hidden="1">'02'!$AQ$3:$AQ$62</definedName>
    <definedName name="Z_D5740A2A_D33B_4CC2_A346_5DCD230AE05B_.wvu.FilterData" localSheetId="4" hidden="1">'03'!$AT$3:$AT$58</definedName>
    <definedName name="Z_D5740A2A_D33B_4CC2_A346_5DCD230AE05B_.wvu.FilterData" localSheetId="3" hidden="1">'04'!$AS$3:$AS$59</definedName>
    <definedName name="Z_D5740A2A_D33B_4CC2_A346_5DCD230AE05B_.wvu.FilterData" localSheetId="2" hidden="1">'05'!$AT$3:$AT$59</definedName>
    <definedName name="Z_D5740A2A_D33B_4CC2_A346_5DCD230AE05B_.wvu.FilterData" localSheetId="1" hidden="1">'06'!$AS$3:$AS$59</definedName>
    <definedName name="Z_D83B79D5_94B8_48E9_BF48_FADAEBA48B24_.wvu.FilterData" localSheetId="4" hidden="1">'03'!$AT$3:$AT$58</definedName>
    <definedName name="Z_D83B79D5_94B8_48E9_BF48_FADAEBA48B24_.wvu.FilterData" localSheetId="3" hidden="1">'04'!$AS$3:$AS$59</definedName>
    <definedName name="Z_D83B79D5_94B8_48E9_BF48_FADAEBA48B24_.wvu.FilterData" localSheetId="2" hidden="1">'05'!$AT$3:$AT$59</definedName>
    <definedName name="Z_D83B79D5_94B8_48E9_BF48_FADAEBA48B24_.wvu.FilterData" localSheetId="1" hidden="1">'06'!$AS$3:$AS$59</definedName>
    <definedName name="Z_D95667A5_FAF5_4FD1_9B2E_DA441F5AA043_.wvu.FilterData" localSheetId="6" hidden="1">'01'!$AT$3:$AT$51</definedName>
    <definedName name="Z_D95667A5_FAF5_4FD1_9B2E_DA441F5AA043_.wvu.FilterData" localSheetId="5" hidden="1">'02'!$AQ$3:$AQ$62</definedName>
    <definedName name="Z_D95667A5_FAF5_4FD1_9B2E_DA441F5AA043_.wvu.FilterData" localSheetId="4" hidden="1">'03'!$AT$3:$AT$58</definedName>
    <definedName name="Z_D95667A5_FAF5_4FD1_9B2E_DA441F5AA043_.wvu.FilterData" localSheetId="3" hidden="1">'04'!$AS$3:$AS$59</definedName>
    <definedName name="Z_D95667A5_FAF5_4FD1_9B2E_DA441F5AA043_.wvu.FilterData" localSheetId="2" hidden="1">'05'!$AT$3:$AT$59</definedName>
    <definedName name="Z_D95667A5_FAF5_4FD1_9B2E_DA441F5AA043_.wvu.FilterData" localSheetId="1" hidden="1">'06'!$AS$3:$AS$59</definedName>
    <definedName name="Z_D9D0023D_C158_4A9A_A30C_23621C9DD92F_.wvu.FilterData" localSheetId="6" hidden="1">'01'!$AT$3:$AT$51</definedName>
    <definedName name="Z_D9D0023D_C158_4A9A_A30C_23621C9DD92F_.wvu.FilterData" localSheetId="5" hidden="1">'02'!$AQ$3:$AQ$62</definedName>
    <definedName name="Z_D9D0023D_C158_4A9A_A30C_23621C9DD92F_.wvu.FilterData" localSheetId="4" hidden="1">'03'!$AT$3:$AT$58</definedName>
    <definedName name="Z_D9D0023D_C158_4A9A_A30C_23621C9DD92F_.wvu.FilterData" localSheetId="3" hidden="1">'04'!$AS$3:$AS$59</definedName>
    <definedName name="Z_D9D0023D_C158_4A9A_A30C_23621C9DD92F_.wvu.FilterData" localSheetId="2" hidden="1">'05'!$AT$3:$AT$59</definedName>
    <definedName name="Z_D9D0023D_C158_4A9A_A30C_23621C9DD92F_.wvu.FilterData" localSheetId="1" hidden="1">'06'!$AS$3:$AS$59</definedName>
    <definedName name="Z_DA1C3AD5_0BA4_4ACB_801B_3FA2FB2E7CB4_.wvu.FilterData" localSheetId="6" hidden="1">'01'!$AT$3:$AT$51</definedName>
    <definedName name="Z_DA1C3AD5_0BA4_4ACB_801B_3FA2FB2E7CB4_.wvu.FilterData" localSheetId="5" hidden="1">'02'!$AQ$3:$AQ$62</definedName>
    <definedName name="Z_DA1C3AD5_0BA4_4ACB_801B_3FA2FB2E7CB4_.wvu.FilterData" localSheetId="4" hidden="1">'03'!$AT$3:$AT$58</definedName>
    <definedName name="Z_DA1C3AD5_0BA4_4ACB_801B_3FA2FB2E7CB4_.wvu.FilterData" localSheetId="3" hidden="1">'04'!$AS$3:$AS$59</definedName>
    <definedName name="Z_DA1C3AD5_0BA4_4ACB_801B_3FA2FB2E7CB4_.wvu.FilterData" localSheetId="2" hidden="1">'05'!$AT$3:$AT$59</definedName>
    <definedName name="Z_DA1C3AD5_0BA4_4ACB_801B_3FA2FB2E7CB4_.wvu.FilterData" localSheetId="1" hidden="1">'06'!$AS$3:$AS$59</definedName>
    <definedName name="Z_DA2F2FF0_6CDD_400B_BA0E_36C86DAE4C7A_.wvu.FilterData" localSheetId="6" hidden="1">'01'!$AT$3:$AT$51</definedName>
    <definedName name="Z_DA2F2FF0_6CDD_400B_BA0E_36C86DAE4C7A_.wvu.FilterData" localSheetId="5" hidden="1">'02'!$AQ$3:$AQ$62</definedName>
    <definedName name="Z_DA2F2FF0_6CDD_400B_BA0E_36C86DAE4C7A_.wvu.FilterData" localSheetId="4" hidden="1">'03'!$AT$3:$AT$58</definedName>
    <definedName name="Z_DA2F2FF0_6CDD_400B_BA0E_36C86DAE4C7A_.wvu.FilterData" localSheetId="3" hidden="1">'04'!$AS$3:$AS$59</definedName>
    <definedName name="Z_DA2F2FF0_6CDD_400B_BA0E_36C86DAE4C7A_.wvu.FilterData" localSheetId="2" hidden="1">'05'!$AT$3:$AT$59</definedName>
    <definedName name="Z_DA2F2FF0_6CDD_400B_BA0E_36C86DAE4C7A_.wvu.FilterData" localSheetId="1" hidden="1">'06'!$AS$3:$AS$59</definedName>
    <definedName name="Z_DF4F2BFC_5CCE_4AC9_A059_A73631A47C03_.wvu.FilterData" localSheetId="6" hidden="1">'01'!$AT$3:$AT$51</definedName>
    <definedName name="Z_DF4F2BFC_5CCE_4AC9_A059_A73631A47C03_.wvu.FilterData" localSheetId="5" hidden="1">'02'!$AQ$3:$AQ$62</definedName>
    <definedName name="Z_DF4F2BFC_5CCE_4AC9_A059_A73631A47C03_.wvu.FilterData" localSheetId="4" hidden="1">'03'!$AT$3:$AT$58</definedName>
    <definedName name="Z_DF4F2BFC_5CCE_4AC9_A059_A73631A47C03_.wvu.FilterData" localSheetId="3" hidden="1">'04'!$AS$3:$AS$59</definedName>
    <definedName name="Z_DF4F2BFC_5CCE_4AC9_A059_A73631A47C03_.wvu.FilterData" localSheetId="2" hidden="1">'05'!$AT$3:$AT$59</definedName>
    <definedName name="Z_DF4F2BFC_5CCE_4AC9_A059_A73631A47C03_.wvu.FilterData" localSheetId="1" hidden="1">'06'!$AS$3:$AS$59</definedName>
    <definedName name="Z_E02DF464_5B50_4B2A_A51A_F41F42CC243C_.wvu.FilterData" localSheetId="6" hidden="1">'01'!$AT$3:$AT$51</definedName>
    <definedName name="Z_E02DF464_5B50_4B2A_A51A_F41F42CC243C_.wvu.FilterData" localSheetId="5" hidden="1">'02'!$AQ$3:$AQ$62</definedName>
    <definedName name="Z_E02DF464_5B50_4B2A_A51A_F41F42CC243C_.wvu.FilterData" localSheetId="4" hidden="1">'03'!$AT$3:$AT$58</definedName>
    <definedName name="Z_E02DF464_5B50_4B2A_A51A_F41F42CC243C_.wvu.FilterData" localSheetId="3" hidden="1">'04'!$AS$3:$AS$59</definedName>
    <definedName name="Z_E02DF464_5B50_4B2A_A51A_F41F42CC243C_.wvu.FilterData" localSheetId="2" hidden="1">'05'!$AT$3:$AT$59</definedName>
    <definedName name="Z_E02DF464_5B50_4B2A_A51A_F41F42CC243C_.wvu.FilterData" localSheetId="1" hidden="1">'06'!$AS$3:$AS$59</definedName>
    <definedName name="Z_E1C926BF_574C_4200_ACC0_EFF72CCF8F7C_.wvu.FilterData" localSheetId="4" hidden="1">'03'!$AT$3:$AT$58</definedName>
    <definedName name="Z_E1C926BF_574C_4200_ACC0_EFF72CCF8F7C_.wvu.FilterData" localSheetId="3" hidden="1">'04'!$AS$3:$AS$59</definedName>
    <definedName name="Z_E1C926BF_574C_4200_ACC0_EFF72CCF8F7C_.wvu.FilterData" localSheetId="2" hidden="1">'05'!$AT$3:$AT$59</definedName>
    <definedName name="Z_E1C926BF_574C_4200_ACC0_EFF72CCF8F7C_.wvu.FilterData" localSheetId="1" hidden="1">'06'!$AS$3:$AS$59</definedName>
    <definedName name="Z_E2D0732B_BFF9_4E08_9499_9455A262EC05_.wvu.FilterData" localSheetId="6" hidden="1">'01'!$AT$3:$AT$51</definedName>
    <definedName name="Z_E2D0732B_BFF9_4E08_9499_9455A262EC05_.wvu.FilterData" localSheetId="5" hidden="1">'02'!$AQ$3:$AQ$62</definedName>
    <definedName name="Z_E2D0732B_BFF9_4E08_9499_9455A262EC05_.wvu.FilterData" localSheetId="4" hidden="1">'03'!$AT$3:$AT$58</definedName>
    <definedName name="Z_E2D0732B_BFF9_4E08_9499_9455A262EC05_.wvu.FilterData" localSheetId="3" hidden="1">'04'!$AS$3:$AS$59</definedName>
    <definedName name="Z_E2D0732B_BFF9_4E08_9499_9455A262EC05_.wvu.FilterData" localSheetId="2" hidden="1">'05'!$AT$3:$AT$59</definedName>
    <definedName name="Z_E2D0732B_BFF9_4E08_9499_9455A262EC05_.wvu.FilterData" localSheetId="1" hidden="1">'06'!$AS$3:$AS$59</definedName>
    <definedName name="Z_E69882CB_1555_423C_8D9C_E98DEB8DFB50_.wvu.FilterData" localSheetId="6" hidden="1">'01'!$AT$3:$AT$51</definedName>
    <definedName name="Z_E69882CB_1555_423C_8D9C_E98DEB8DFB50_.wvu.FilterData" localSheetId="5" hidden="1">'02'!$AQ$3:$AQ$62</definedName>
    <definedName name="Z_E69882CB_1555_423C_8D9C_E98DEB8DFB50_.wvu.FilterData" localSheetId="4" hidden="1">'03'!$AT$3:$AT$58</definedName>
    <definedName name="Z_E69882CB_1555_423C_8D9C_E98DEB8DFB50_.wvu.FilterData" localSheetId="3" hidden="1">'04'!$AS$3:$AS$59</definedName>
    <definedName name="Z_E69882CB_1555_423C_8D9C_E98DEB8DFB50_.wvu.FilterData" localSheetId="2" hidden="1">'05'!$AT$3:$AT$59</definedName>
    <definedName name="Z_E69882CB_1555_423C_8D9C_E98DEB8DFB50_.wvu.FilterData" localSheetId="1" hidden="1">'06'!$AS$3:$AS$59</definedName>
    <definedName name="Z_E7C96247_5A5A_48F1_8682_9D1E53ABB8EE_.wvu.FilterData" localSheetId="2" hidden="1">'05'!$AT$3:$AT$60</definedName>
    <definedName name="Z_E7C96247_5A5A_48F1_8682_9D1E53ABB8EE_.wvu.FilterData" localSheetId="1" hidden="1">'06'!$AS$3:$AS$60</definedName>
    <definedName name="Z_EA76042C_608B_479B_B96F_6E4BDB3B00C0_.wvu.FilterData" localSheetId="6" hidden="1">'01'!$AT$3:$AT$51</definedName>
    <definedName name="Z_EA76042C_608B_479B_B96F_6E4BDB3B00C0_.wvu.FilterData" localSheetId="5" hidden="1">'02'!$AQ$3:$AQ$62</definedName>
    <definedName name="Z_EA76042C_608B_479B_B96F_6E4BDB3B00C0_.wvu.FilterData" localSheetId="4" hidden="1">'03'!$AT$3:$AT$58</definedName>
    <definedName name="Z_EA76042C_608B_479B_B96F_6E4BDB3B00C0_.wvu.FilterData" localSheetId="3" hidden="1">'04'!$AS$3:$AS$59</definedName>
    <definedName name="Z_EA76042C_608B_479B_B96F_6E4BDB3B00C0_.wvu.FilterData" localSheetId="2" hidden="1">'05'!$AT$3:$AT$59</definedName>
    <definedName name="Z_EA76042C_608B_479B_B96F_6E4BDB3B00C0_.wvu.FilterData" localSheetId="1" hidden="1">'06'!$AS$3:$AS$59</definedName>
    <definedName name="Z_EB1903D7_4CD2_4C29_8439_F46FA2FE29E0_.wvu.FilterData" localSheetId="6" hidden="1">'01'!$AT$3:$AT$51</definedName>
    <definedName name="Z_EB1903D7_4CD2_4C29_8439_F46FA2FE29E0_.wvu.FilterData" localSheetId="5" hidden="1">'02'!$AQ$3:$AQ$62</definedName>
    <definedName name="Z_EB1903D7_4CD2_4C29_8439_F46FA2FE29E0_.wvu.FilterData" localSheetId="4" hidden="1">'03'!$AT$3:$AT$58</definedName>
    <definedName name="Z_EB1903D7_4CD2_4C29_8439_F46FA2FE29E0_.wvu.FilterData" localSheetId="3" hidden="1">'04'!$AS$3:$AS$59</definedName>
    <definedName name="Z_EB1903D7_4CD2_4C29_8439_F46FA2FE29E0_.wvu.FilterData" localSheetId="2" hidden="1">'05'!$AT$3:$AT$59</definedName>
    <definedName name="Z_EB1903D7_4CD2_4C29_8439_F46FA2FE29E0_.wvu.FilterData" localSheetId="1" hidden="1">'06'!$AS$3:$AS$59</definedName>
    <definedName name="Z_EC32A97D_4A37_4389_B7C7_09F40996AD7A_.wvu.FilterData" localSheetId="4" hidden="1">'03'!$AT$3:$AT$58</definedName>
    <definedName name="Z_EC32A97D_4A37_4389_B7C7_09F40996AD7A_.wvu.FilterData" localSheetId="3" hidden="1">'04'!$AS$3:$AS$59</definedName>
    <definedName name="Z_EC32A97D_4A37_4389_B7C7_09F40996AD7A_.wvu.FilterData" localSheetId="2" hidden="1">'05'!$AT$3:$AT$59</definedName>
    <definedName name="Z_EC32A97D_4A37_4389_B7C7_09F40996AD7A_.wvu.FilterData" localSheetId="1" hidden="1">'06'!$AS$3:$AS$59</definedName>
    <definedName name="Z_EE0ECF52_B06D_4901_BD39_8B169BCC3117_.wvu.FilterData" localSheetId="4" hidden="1">'03'!$AT$3:$AT$58</definedName>
    <definedName name="Z_EE0ECF52_B06D_4901_BD39_8B169BCC3117_.wvu.FilterData" localSheetId="3" hidden="1">'04'!$AS$3:$AS$59</definedName>
    <definedName name="Z_EE0ECF52_B06D_4901_BD39_8B169BCC3117_.wvu.FilterData" localSheetId="2" hidden="1">'05'!$AT$3:$AT$59</definedName>
    <definedName name="Z_EE0ECF52_B06D_4901_BD39_8B169BCC3117_.wvu.FilterData" localSheetId="1" hidden="1">'06'!$AS$3:$AS$59</definedName>
    <definedName name="Z_EE702184_7A38_49AC_A9B7_FD4DE09EE817_.wvu.FilterData" localSheetId="6" hidden="1">'01'!$AT$3:$AT$51</definedName>
    <definedName name="Z_EE702184_7A38_49AC_A9B7_FD4DE09EE817_.wvu.FilterData" localSheetId="5" hidden="1">'02'!$AQ$3:$AQ$62</definedName>
    <definedName name="Z_EE702184_7A38_49AC_A9B7_FD4DE09EE817_.wvu.FilterData" localSheetId="4" hidden="1">'03'!$AT$3:$AT$58</definedName>
    <definedName name="Z_EE702184_7A38_49AC_A9B7_FD4DE09EE817_.wvu.FilterData" localSheetId="3" hidden="1">'04'!$AS$3:$AS$59</definedName>
    <definedName name="Z_EE702184_7A38_49AC_A9B7_FD4DE09EE817_.wvu.FilterData" localSheetId="2" hidden="1">'05'!$AT$3:$AT$59</definedName>
    <definedName name="Z_EE702184_7A38_49AC_A9B7_FD4DE09EE817_.wvu.FilterData" localSheetId="1" hidden="1">'06'!$AS$3:$AS$59</definedName>
    <definedName name="Z_EFEEA752_795B_48EF_9415_F2F1F335C7B5_.wvu.FilterData" localSheetId="6" hidden="1">'01'!$AT$3:$AT$51</definedName>
    <definedName name="Z_EFEEA752_795B_48EF_9415_F2F1F335C7B5_.wvu.FilterData" localSheetId="5" hidden="1">'02'!$AQ$3:$AQ$62</definedName>
    <definedName name="Z_EFEEA752_795B_48EF_9415_F2F1F335C7B5_.wvu.FilterData" localSheetId="4" hidden="1">'03'!$AT$3:$AT$58</definedName>
    <definedName name="Z_EFEEA752_795B_48EF_9415_F2F1F335C7B5_.wvu.FilterData" localSheetId="3" hidden="1">'04'!$AS$3:$AS$59</definedName>
    <definedName name="Z_EFEEA752_795B_48EF_9415_F2F1F335C7B5_.wvu.FilterData" localSheetId="2" hidden="1">'05'!$AT$3:$AT$59</definedName>
    <definedName name="Z_EFEEA752_795B_48EF_9415_F2F1F335C7B5_.wvu.FilterData" localSheetId="1" hidden="1">'06'!$AS$3:$AS$59</definedName>
    <definedName name="Z_EFF25743_3FC7_43C2_A7FC_0980B8CC4327_.wvu.FilterData" localSheetId="1" hidden="1">'06'!$AS$3:$AS$60</definedName>
    <definedName name="Z_F01395DC_78F0_4493_8C66_10D0FBCBB831_.wvu.FilterData" localSheetId="1" hidden="1">'06'!$AS$3:$AS$60</definedName>
    <definedName name="Z_F08E3F78_82E0_44A9_8760_4DDC646EC1CD_.wvu.FilterData" localSheetId="6" hidden="1">'01'!$AT$3:$AT$51</definedName>
    <definedName name="Z_F08E3F78_82E0_44A9_8760_4DDC646EC1CD_.wvu.FilterData" localSheetId="5" hidden="1">'02'!$AQ$3:$AQ$62</definedName>
    <definedName name="Z_F08E3F78_82E0_44A9_8760_4DDC646EC1CD_.wvu.FilterData" localSheetId="4" hidden="1">'03'!$AT$3:$AT$58</definedName>
    <definedName name="Z_F08E3F78_82E0_44A9_8760_4DDC646EC1CD_.wvu.FilterData" localSheetId="3" hidden="1">'04'!$AS$3:$AS$59</definedName>
    <definedName name="Z_F08E3F78_82E0_44A9_8760_4DDC646EC1CD_.wvu.FilterData" localSheetId="2" hidden="1">'05'!$AT$3:$AT$59</definedName>
    <definedName name="Z_F08E3F78_82E0_44A9_8760_4DDC646EC1CD_.wvu.FilterData" localSheetId="1" hidden="1">'06'!$AS$3:$AS$59</definedName>
    <definedName name="Z_F160BDB2_D08A_44E8_9F16_A404108C0C19_.wvu.FilterData" localSheetId="2" hidden="1">'05'!$AT$3:$AT$60</definedName>
    <definedName name="Z_F160BDB2_D08A_44E8_9F16_A404108C0C19_.wvu.FilterData" localSheetId="1" hidden="1">'06'!$AS$3:$AS$60</definedName>
    <definedName name="Z_F2729FD9_4EE8_4D23_BA57_AAD9F205C615_.wvu.FilterData" localSheetId="5" hidden="1">'02'!$AQ$3:$AQ$62</definedName>
    <definedName name="Z_F27A4E16_C345_4D26_A00D_69FF1D2F8710_.wvu.FilterData" localSheetId="2" hidden="1">'05'!$AT$3:$AT$60</definedName>
    <definedName name="Z_F27A4E16_C345_4D26_A00D_69FF1D2F8710_.wvu.FilterData" localSheetId="1" hidden="1">'06'!$AS$3:$AS$60</definedName>
    <definedName name="Z_F2C12F8F_FC0B_46CB_B531_E4C5E54FFB5E_.wvu.FilterData" localSheetId="6" hidden="1">'01'!$AT$3:$AT$51</definedName>
    <definedName name="Z_F2C12F8F_FC0B_46CB_B531_E4C5E54FFB5E_.wvu.FilterData" localSheetId="5" hidden="1">'02'!$AQ$3:$AQ$62</definedName>
    <definedName name="Z_F2C12F8F_FC0B_46CB_B531_E4C5E54FFB5E_.wvu.FilterData" localSheetId="4" hidden="1">'03'!$AT$3:$AT$58</definedName>
    <definedName name="Z_F2C12F8F_FC0B_46CB_B531_E4C5E54FFB5E_.wvu.FilterData" localSheetId="3" hidden="1">'04'!$AS$3:$AS$59</definedName>
    <definedName name="Z_F2C12F8F_FC0B_46CB_B531_E4C5E54FFB5E_.wvu.FilterData" localSheetId="2" hidden="1">'05'!$AT$3:$AT$59</definedName>
    <definedName name="Z_F2C12F8F_FC0B_46CB_B531_E4C5E54FFB5E_.wvu.FilterData" localSheetId="1" hidden="1">'06'!$AS$3:$AS$59</definedName>
    <definedName name="Z_F3984BA2_5BDE_4519_994A_DFAFEC2990C4_.wvu.FilterData" localSheetId="6" hidden="1">'01'!$AT$3:$AT$51</definedName>
    <definedName name="Z_F3984BA2_5BDE_4519_994A_DFAFEC2990C4_.wvu.FilterData" localSheetId="5" hidden="1">'02'!$AQ$3:$AQ$62</definedName>
    <definedName name="Z_F3984BA2_5BDE_4519_994A_DFAFEC2990C4_.wvu.FilterData" localSheetId="4" hidden="1">'03'!$AT$3:$AT$58</definedName>
    <definedName name="Z_F3984BA2_5BDE_4519_994A_DFAFEC2990C4_.wvu.FilterData" localSheetId="3" hidden="1">'04'!$AS$3:$AS$59</definedName>
    <definedName name="Z_F3984BA2_5BDE_4519_994A_DFAFEC2990C4_.wvu.FilterData" localSheetId="2" hidden="1">'05'!$AT$3:$AT$59</definedName>
    <definedName name="Z_F3984BA2_5BDE_4519_994A_DFAFEC2990C4_.wvu.FilterData" localSheetId="1" hidden="1">'06'!$AS$3:$AS$59</definedName>
    <definedName name="Z_F4144EB3_A7A1_4A09_B7B1_A7A5C295E1A2_.wvu.FilterData" localSheetId="6" hidden="1">'01'!$AT$3:$AT$51</definedName>
    <definedName name="Z_F4144EB3_A7A1_4A09_B7B1_A7A5C295E1A2_.wvu.FilterData" localSheetId="5" hidden="1">'02'!$AQ$3:$AQ$62</definedName>
    <definedName name="Z_F4144EB3_A7A1_4A09_B7B1_A7A5C295E1A2_.wvu.FilterData" localSheetId="4" hidden="1">'03'!$AT$3:$AT$58</definedName>
    <definedName name="Z_F4144EB3_A7A1_4A09_B7B1_A7A5C295E1A2_.wvu.FilterData" localSheetId="3" hidden="1">'04'!$AS$3:$AS$59</definedName>
    <definedName name="Z_F4144EB3_A7A1_4A09_B7B1_A7A5C295E1A2_.wvu.FilterData" localSheetId="2" hidden="1">'05'!$AT$3:$AT$59</definedName>
    <definedName name="Z_F4144EB3_A7A1_4A09_B7B1_A7A5C295E1A2_.wvu.FilterData" localSheetId="1" hidden="1">'06'!$AS$3:$AS$59</definedName>
    <definedName name="Z_F4A2B899_2477_4F10_B46E_AB1066DCB272_.wvu.FilterData" localSheetId="1" hidden="1">'06'!$AS$3:$AS$60</definedName>
    <definedName name="Z_F67A4CFF_2081_418D_8B8D_169FC78604F8_.wvu.FilterData" localSheetId="5" hidden="1">'02'!$AQ$3:$AQ$62</definedName>
    <definedName name="Z_F6ABC07A_BAAE_40DE_ACD2_F73AAA8B4877_.wvu.FilterData" localSheetId="4" hidden="1">'03'!$AT$3:$AT$58</definedName>
    <definedName name="Z_F6ABC07A_BAAE_40DE_ACD2_F73AAA8B4877_.wvu.FilterData" localSheetId="3" hidden="1">'04'!$AS$3:$AS$59</definedName>
    <definedName name="Z_F6ABC07A_BAAE_40DE_ACD2_F73AAA8B4877_.wvu.FilterData" localSheetId="2" hidden="1">'05'!$AT$3:$AT$59</definedName>
    <definedName name="Z_F6ABC07A_BAAE_40DE_ACD2_F73AAA8B4877_.wvu.FilterData" localSheetId="1" hidden="1">'06'!$AS$3:$AS$59</definedName>
    <definedName name="Z_FC1F046C_D9B6_41E8_A8A3_CF16F88CD1CB_.wvu.FilterData" localSheetId="3" hidden="1">'04'!$AS$3:$AS$59</definedName>
    <definedName name="Z_FC235D6F_96D8_4C28_8F97_69B6F3D4A8AC_.wvu.FilterData" localSheetId="2" hidden="1">'05'!$AT$3:$AT$60</definedName>
    <definedName name="Z_FC235D6F_96D8_4C28_8F97_69B6F3D4A8AC_.wvu.FilterData" localSheetId="1" hidden="1">'06'!$AS$3:$AS$60</definedName>
    <definedName name="Z_FF01BBFE_BCC4_403E_832A_322D5B16205A_.wvu.FilterData" localSheetId="6" hidden="1">'01'!$AT$3:$AT$51</definedName>
    <definedName name="Z_FF01BBFE_BCC4_403E_832A_322D5B16205A_.wvu.FilterData" localSheetId="5" hidden="1">'02'!$AQ$3:$AQ$62</definedName>
    <definedName name="Z_FF01BBFE_BCC4_403E_832A_322D5B16205A_.wvu.FilterData" localSheetId="4" hidden="1">'03'!$AT$3:$AT$58</definedName>
    <definedName name="Z_FF01BBFE_BCC4_403E_832A_322D5B16205A_.wvu.FilterData" localSheetId="3" hidden="1">'04'!$AS$3:$AS$59</definedName>
    <definedName name="Z_FF01BBFE_BCC4_403E_832A_322D5B16205A_.wvu.FilterData" localSheetId="2" hidden="1">'05'!$AT$3:$AT$59</definedName>
    <definedName name="Z_FF01BBFE_BCC4_403E_832A_322D5B16205A_.wvu.FilterData" localSheetId="1" hidden="1">'06'!$AS$3:$AS$59</definedName>
  </definedNames>
  <calcPr calcId="191029"/>
  <customWorkbookViews>
    <customWorkbookView name="Winston Yu - 個人檢視畫面" guid="{71DE3D5D-F419-453D-98A7-1BD5BA752329}" mergeInterval="0" personalView="1" maximized="1" xWindow="-8" yWindow="-8" windowWidth="2576" windowHeight="1395" tabRatio="398" activeSheetId="8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FET - 個人檢視畫面" guid="{1863A38D-45D4-422B-8FBD-2DE7D7445613}" mergeInterval="0" personalView="1" maximized="1" windowWidth="1276" windowHeight="806" tabRatio="549" activeSheetId="5"/>
    <customWorkbookView name="FrankH2 - 個人檢視畫面" guid="{3FA955E7-39B5-48AD-8813-3490E144F2E2}" mergeInterval="0" personalView="1" maximized="1" windowWidth="796" windowHeight="405" activeSheetId="2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admin - 個人檢視畫面" guid="{2D29B0D3-5CF8-4740-95D3-C5593FB28625}" mergeInterval="0" personalView="1" maximized="1" xWindow="-8" yWindow="-8" windowWidth="2576" windowHeight="1416" tabRatio="4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7" l="1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K62" i="7" s="1"/>
  <c r="L59" i="7"/>
  <c r="L62" i="7" s="1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K56" i="7" l="1"/>
  <c r="O56" i="7"/>
  <c r="M62" i="7"/>
  <c r="P62" i="7"/>
  <c r="O61" i="7"/>
  <c r="K61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AQ36" i="7" s="1"/>
  <c r="AS36" i="7" s="1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AQ20" i="7" s="1"/>
  <c r="AS20" i="7" s="1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AQ11" i="7" s="1"/>
  <c r="AS11" i="7" s="1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43" i="7" l="1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89AD67B9-B986-495C-B64A-37F4BFB996E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6" authorId="1" shapeId="0" xr:uid="{4A24C965-3980-4135-93C9-5C3D67D0919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U6" authorId="1" shapeId="0" xr:uid="{930A9FE9-258F-4A7B-8CDF-FA70C166462E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E9277FB1-2911-46BD-B483-0BD1643967D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2" authorId="1" shapeId="0" xr:uid="{53E17CC4-401F-4464-B3E3-4440083D338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1" authorId="1" shapeId="0" xr:uid="{40064234-7204-4C0D-B4A2-96F00A76A7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charset val="1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<sst xmlns="http://schemas.openxmlformats.org/spreadsheetml/2006/main" count="8432" uniqueCount="188">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</sst>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5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49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52" fillId="0" borderId="49" xfId="0" applyFont="1" applyBorder="1" applyAlignment="1">
      <alignment horizontal="center" vertical="center" wrapText="1"/>
    </xf>
    <xf numFmtId="0" fontId="40" fillId="0" borderId="55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283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6600"/>
      <color rgb="FF00FF00"/>
      <color rgb="FFFF00FF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tabSelected="1" zoomScale="80" zoomScaleNormal="80" workbookViewId="0">
      <pane ySplit="3" topLeftCell="A4" activePane="bottomLeft" state="frozen"/>
      <selection pane="bottomLeft" activeCell="N7" sqref="N7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15" t="str">
        <f>"TPKC剩餘人力："&amp;AR60&amp;" / NK剩餘人力："&amp;AS60&amp;" /  N班人力："&amp;AR54</f>
        <v>TPKC剩餘人力：0 / NK剩餘人力：0 /  N班人力：117</v>
      </c>
      <c r="L1" s="516"/>
      <c r="M1" s="516"/>
      <c r="N1" s="516"/>
      <c r="O1" s="516"/>
      <c r="P1" s="516"/>
      <c r="Q1" s="516"/>
      <c r="R1" s="516"/>
      <c r="S1" s="516"/>
      <c r="T1" s="516"/>
      <c r="U1" s="516"/>
      <c r="V1" s="516"/>
      <c r="W1" s="516"/>
      <c r="X1" s="516"/>
      <c r="Y1" s="516"/>
      <c r="Z1" s="516"/>
      <c r="AA1" s="516"/>
      <c r="AB1" s="516"/>
      <c r="AC1" s="516"/>
      <c r="AD1" s="516"/>
      <c r="AE1" s="516"/>
      <c r="AF1" s="516"/>
      <c r="AG1" s="516"/>
      <c r="AH1" s="516"/>
      <c r="AI1" s="515"/>
      <c r="AJ1" s="516"/>
      <c r="AK1" s="516"/>
      <c r="AL1" s="517"/>
      <c r="AM1" s="518"/>
      <c r="AN1" s="518"/>
      <c r="AO1" s="469"/>
      <c r="AR1" s="10"/>
      <c r="AS1" s="3"/>
    </row>
    <row r="2" spans="1:227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470" t="s">
        <v>137</v>
      </c>
      <c r="G2" s="470" t="s">
        <v>138</v>
      </c>
      <c r="H2" s="470" t="s">
        <v>139</v>
      </c>
      <c r="I2" s="527" t="s">
        <v>22</v>
      </c>
      <c r="J2" s="529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13" t="s">
        <v>124</v>
      </c>
      <c r="AW2" s="514"/>
      <c r="AX2" s="514"/>
    </row>
    <row r="3" spans="1:227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0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>$F4+$G4+H4-$I$1</f>
        <v>0</v>
      </c>
      <c r="AR4" s="51">
        <v>0</v>
      </c>
      <c r="AS4" s="281">
        <f>SUM(AP4:AR4)</f>
        <v>0</v>
      </c>
      <c r="AT4" s="73" t="s">
        <v>40</v>
      </c>
      <c r="AV4" s="10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1">AV4+AW4</f>
        <v>3</v>
      </c>
    </row>
    <row r="5" spans="1:227" ht="25.5" customHeight="1">
      <c r="A5" s="5">
        <f t="shared" ref="A5:A47" si="2">COUNTIF(K5:AO5,1)+COUNTIF(K5:AO5,"早")+COUNTIF(K5:AO5,"M1")+COUNTIF(K5:AO5,"T早")+COUNTIF(K5:AO5,"日")</f>
        <v>4</v>
      </c>
      <c r="B5" s="2">
        <f t="shared" ref="B5:B47" si="3">COUNTIF(K5:AO5,2)+COUNTIF(K5:AO5,"中")+COUNTIF(K5:AO5,"M2")+COUNTIF(K5:AO5,"T中")+COUNTIF(K5:AO5,"小夜")</f>
        <v>4</v>
      </c>
      <c r="C5" s="6">
        <f t="shared" ref="C5:C47" si="4">COUNTIF(K5:AO5,3)+COUNTIF(K5:AO5,"晚")+COUNTIF(K5:AO5,"大夜")</f>
        <v>7</v>
      </c>
      <c r="D5" s="2">
        <f t="shared" ref="D5:D47" si="5">COUNTIF(K5:AO5,"N")+COUNTIF(K5:AO5,"N8")</f>
        <v>4</v>
      </c>
      <c r="E5" s="1">
        <f t="shared" ref="E5:E47" si="6">COUNTIF(K5:AO5,"S")</f>
        <v>4</v>
      </c>
      <c r="F5" s="1">
        <f t="shared" ref="F5:F47" si="7">COUNTIF(K5:AO5,"X")</f>
        <v>4</v>
      </c>
      <c r="G5" s="1">
        <f t="shared" ref="G5:G47" si="8">COUNTIF(K5:AO5,"Y")</f>
        <v>4</v>
      </c>
      <c r="H5" s="1">
        <f t="shared" ref="H5:H47" si="9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104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>$F5+$G5+H5-$I$1</f>
        <v>0</v>
      </c>
      <c r="AR5" s="50">
        <v>0</v>
      </c>
      <c r="AS5" s="276">
        <f t="shared" ref="AS5:AS16" si="10">SUM(AP5:AR5)</f>
        <v>0</v>
      </c>
      <c r="AT5" s="74" t="s">
        <v>41</v>
      </c>
    </row>
    <row r="6" spans="1:227" ht="25.5" customHeight="1">
      <c r="A6" s="5">
        <f t="shared" si="2"/>
        <v>4</v>
      </c>
      <c r="B6" s="2">
        <f t="shared" si="3"/>
        <v>0</v>
      </c>
      <c r="C6" s="6">
        <f t="shared" si="4"/>
        <v>0</v>
      </c>
      <c r="D6" s="2">
        <f t="shared" si="5"/>
        <v>12</v>
      </c>
      <c r="E6" s="1">
        <f t="shared" si="6"/>
        <v>7</v>
      </c>
      <c r="F6" s="1">
        <f t="shared" si="7"/>
        <v>3</v>
      </c>
      <c r="G6" s="1">
        <f t="shared" si="8"/>
        <v>5</v>
      </c>
      <c r="H6" s="1">
        <f t="shared" si="9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53" t="s">
        <v>94</v>
      </c>
      <c r="O6" s="176" t="s">
        <v>1</v>
      </c>
      <c r="P6" s="233" t="s">
        <v>156</v>
      </c>
      <c r="Q6" s="64" t="s">
        <v>154</v>
      </c>
      <c r="R6" s="104" t="s">
        <v>158</v>
      </c>
      <c r="S6" s="104" t="s">
        <v>158</v>
      </c>
      <c r="T6" s="104" t="s">
        <v>158</v>
      </c>
      <c r="U6" s="160" t="s">
        <v>61</v>
      </c>
      <c r="V6" s="167" t="s">
        <v>94</v>
      </c>
      <c r="W6" s="101" t="s">
        <v>8</v>
      </c>
      <c r="X6" s="112" t="s">
        <v>61</v>
      </c>
      <c r="Y6" s="317" t="s">
        <v>61</v>
      </c>
      <c r="Z6" s="176" t="s">
        <v>1</v>
      </c>
      <c r="AA6" s="64" t="s">
        <v>154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158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167" t="s">
        <v>94</v>
      </c>
      <c r="AM6" s="153" t="s">
        <v>94</v>
      </c>
      <c r="AN6" s="64" t="s">
        <v>8</v>
      </c>
      <c r="AO6" s="113" t="s">
        <v>61</v>
      </c>
      <c r="AP6" s="63">
        <v>0</v>
      </c>
      <c r="AQ6" s="50">
        <f>$F6+$G6+H6-$I$1</f>
        <v>0</v>
      </c>
      <c r="AR6" s="50">
        <v>0</v>
      </c>
      <c r="AS6" s="276">
        <f t="shared" si="10"/>
        <v>0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1">AV6+AW6</f>
        <v>3</v>
      </c>
    </row>
    <row r="7" spans="1:227" ht="25.5" customHeight="1">
      <c r="A7" s="5">
        <f t="shared" si="2"/>
        <v>13</v>
      </c>
      <c r="B7" s="2">
        <f t="shared" si="3"/>
        <v>3</v>
      </c>
      <c r="C7" s="6">
        <f t="shared" si="4"/>
        <v>0</v>
      </c>
      <c r="D7" s="2">
        <f t="shared" si="5"/>
        <v>5</v>
      </c>
      <c r="E7" s="1">
        <f t="shared" si="6"/>
        <v>2</v>
      </c>
      <c r="F7" s="1">
        <f t="shared" si="7"/>
        <v>4</v>
      </c>
      <c r="G7" s="1">
        <f t="shared" si="8"/>
        <v>4</v>
      </c>
      <c r="H7" s="1">
        <f t="shared" si="9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04" t="s">
        <v>61</v>
      </c>
      <c r="S7" s="104">
        <v>1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61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61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>$F7+$G7+H7-$I$1</f>
        <v>0</v>
      </c>
      <c r="AR7" s="50">
        <v>0</v>
      </c>
      <c r="AS7" s="276">
        <f t="shared" si="10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1"/>
        <v>2</v>
      </c>
    </row>
    <row r="8" spans="1:227" ht="24" customHeight="1">
      <c r="A8" s="5">
        <f t="shared" si="2"/>
        <v>0</v>
      </c>
      <c r="B8" s="2">
        <f t="shared" si="3"/>
        <v>0</v>
      </c>
      <c r="C8" s="6">
        <f t="shared" si="4"/>
        <v>0</v>
      </c>
      <c r="D8" s="2">
        <f t="shared" si="5"/>
        <v>23</v>
      </c>
      <c r="E8" s="1">
        <f t="shared" si="6"/>
        <v>0</v>
      </c>
      <c r="F8" s="1">
        <f t="shared" si="7"/>
        <v>4</v>
      </c>
      <c r="G8" s="1">
        <f t="shared" si="8"/>
        <v>4</v>
      </c>
      <c r="H8" s="1">
        <f t="shared" si="9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488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104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>$F8+$G8+H8-$I$1</f>
        <v>0</v>
      </c>
      <c r="AR8" s="50">
        <v>0</v>
      </c>
      <c r="AS8" s="276">
        <f t="shared" si="10"/>
        <v>0</v>
      </c>
      <c r="AT8" s="74" t="s">
        <v>55</v>
      </c>
    </row>
    <row r="9" spans="1:227" s="11" customFormat="1" ht="24.75" customHeight="1">
      <c r="A9" s="5">
        <f t="shared" si="2"/>
        <v>17</v>
      </c>
      <c r="B9" s="2">
        <f t="shared" si="3"/>
        <v>1</v>
      </c>
      <c r="C9" s="6">
        <f t="shared" si="4"/>
        <v>0</v>
      </c>
      <c r="D9" s="2">
        <f t="shared" si="5"/>
        <v>3</v>
      </c>
      <c r="E9" s="1">
        <f t="shared" si="6"/>
        <v>2</v>
      </c>
      <c r="F9" s="1">
        <f t="shared" si="7"/>
        <v>4</v>
      </c>
      <c r="G9" s="1">
        <f t="shared" si="8"/>
        <v>4</v>
      </c>
      <c r="H9" s="1">
        <f t="shared" si="9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53" t="s">
        <v>94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>$F9+$G9+H9-$I$1</f>
        <v>0</v>
      </c>
      <c r="AR9" s="50">
        <v>0</v>
      </c>
      <c r="AS9" s="276">
        <f t="shared" si="10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2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2"/>
        <v>11</v>
      </c>
      <c r="B10" s="2">
        <f t="shared" si="3"/>
        <v>2</v>
      </c>
      <c r="C10" s="6">
        <f t="shared" si="4"/>
        <v>0</v>
      </c>
      <c r="D10" s="2">
        <f t="shared" si="5"/>
        <v>2</v>
      </c>
      <c r="E10" s="1">
        <f t="shared" si="6"/>
        <v>8</v>
      </c>
      <c r="F10" s="1">
        <f t="shared" si="7"/>
        <v>4</v>
      </c>
      <c r="G10" s="1">
        <f t="shared" si="8"/>
        <v>4</v>
      </c>
      <c r="H10" s="1">
        <f t="shared" si="9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>$F10+$G10+H10-$I$1</f>
        <v>0</v>
      </c>
      <c r="AR10" s="50">
        <v>0</v>
      </c>
      <c r="AS10" s="276">
        <f t="shared" si="10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2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2"/>
        <v>13</v>
      </c>
      <c r="B11" s="2">
        <f t="shared" si="3"/>
        <v>4</v>
      </c>
      <c r="C11" s="6">
        <f t="shared" si="4"/>
        <v>0</v>
      </c>
      <c r="D11" s="2">
        <f t="shared" si="5"/>
        <v>3</v>
      </c>
      <c r="E11" s="1">
        <f t="shared" si="6"/>
        <v>3</v>
      </c>
      <c r="F11" s="1">
        <f t="shared" si="7"/>
        <v>4</v>
      </c>
      <c r="G11" s="1">
        <f t="shared" si="8"/>
        <v>4</v>
      </c>
      <c r="H11" s="1">
        <f t="shared" si="9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53" t="s">
        <v>94</v>
      </c>
      <c r="AK11" s="101" t="s">
        <v>154</v>
      </c>
      <c r="AL11" s="112" t="s">
        <v>61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>$F11+$G11+H11-$I$1</f>
        <v>0</v>
      </c>
      <c r="AR11" s="50">
        <v>0</v>
      </c>
      <c r="AS11" s="276">
        <f t="shared" si="10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0</v>
      </c>
      <c r="AW11" s="10">
        <v>3</v>
      </c>
      <c r="AX11" s="10">
        <f t="shared" si="12"/>
        <v>3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2"/>
        <v>14</v>
      </c>
      <c r="B12" s="2">
        <f t="shared" si="3"/>
        <v>2</v>
      </c>
      <c r="C12" s="6">
        <f t="shared" si="4"/>
        <v>0</v>
      </c>
      <c r="D12" s="2">
        <f t="shared" si="5"/>
        <v>5</v>
      </c>
      <c r="E12" s="1">
        <f t="shared" si="6"/>
        <v>2</v>
      </c>
      <c r="F12" s="1">
        <f t="shared" si="7"/>
        <v>4</v>
      </c>
      <c r="G12" s="1">
        <f t="shared" si="8"/>
        <v>4</v>
      </c>
      <c r="H12" s="1">
        <f t="shared" si="9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488" t="s">
        <v>61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104" t="s">
        <v>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>$F12+$G12+H12-$I$1</f>
        <v>0</v>
      </c>
      <c r="AR12" s="50">
        <v>0</v>
      </c>
      <c r="AS12" s="276">
        <f t="shared" si="10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2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2"/>
        <v>14</v>
      </c>
      <c r="B13" s="2">
        <f t="shared" si="3"/>
        <v>0</v>
      </c>
      <c r="C13" s="6">
        <f t="shared" si="4"/>
        <v>2</v>
      </c>
      <c r="D13" s="2">
        <f t="shared" si="5"/>
        <v>6</v>
      </c>
      <c r="E13" s="1">
        <f t="shared" si="6"/>
        <v>1</v>
      </c>
      <c r="F13" s="1">
        <f t="shared" si="7"/>
        <v>4</v>
      </c>
      <c r="G13" s="1">
        <f t="shared" si="8"/>
        <v>4</v>
      </c>
      <c r="H13" s="1">
        <f t="shared" si="9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>$F13+$G13+H13-$I$1</f>
        <v>0</v>
      </c>
      <c r="AR13" s="50">
        <v>0</v>
      </c>
      <c r="AS13" s="276">
        <f t="shared" si="10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2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2"/>
        <v>0</v>
      </c>
      <c r="B14" s="2">
        <f t="shared" si="3"/>
        <v>15</v>
      </c>
      <c r="C14" s="6">
        <f t="shared" si="4"/>
        <v>4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4</v>
      </c>
      <c r="H14" s="1">
        <f t="shared" si="9"/>
        <v>0</v>
      </c>
      <c r="I14" s="58">
        <f t="shared" si="0"/>
        <v>31</v>
      </c>
      <c r="J14" s="489" t="s">
        <v>48</v>
      </c>
      <c r="K14" s="96" t="s">
        <v>154</v>
      </c>
      <c r="L14" s="104">
        <v>2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>$F14+$G14+H14-$I$1</f>
        <v>0</v>
      </c>
      <c r="AR14" s="50">
        <v>0</v>
      </c>
      <c r="AS14" s="276">
        <f t="shared" si="10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2"/>
        <v>13</v>
      </c>
      <c r="B15" s="2">
        <f t="shared" si="3"/>
        <v>1</v>
      </c>
      <c r="C15" s="6">
        <f t="shared" si="4"/>
        <v>0</v>
      </c>
      <c r="D15" s="2">
        <f t="shared" si="5"/>
        <v>6</v>
      </c>
      <c r="E15" s="1">
        <f t="shared" si="6"/>
        <v>3</v>
      </c>
      <c r="F15" s="1">
        <f t="shared" si="7"/>
        <v>4</v>
      </c>
      <c r="G15" s="1">
        <f t="shared" si="8"/>
        <v>4</v>
      </c>
      <c r="H15" s="1">
        <f t="shared" si="9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101" t="s">
        <v>154</v>
      </c>
      <c r="Q15" s="359">
        <v>1</v>
      </c>
      <c r="R15" s="104" t="s">
        <v>155</v>
      </c>
      <c r="S15" s="104" t="s">
        <v>155</v>
      </c>
      <c r="T15" s="180" t="s">
        <v>93</v>
      </c>
      <c r="U15" s="317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80" t="s">
        <v>93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>$F15+$G15+H15-$I$1</f>
        <v>0</v>
      </c>
      <c r="AR15" s="50">
        <v>0</v>
      </c>
      <c r="AS15" s="276">
        <f t="shared" si="10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3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2"/>
        <v>11</v>
      </c>
      <c r="B16" s="2">
        <f t="shared" si="3"/>
        <v>2</v>
      </c>
      <c r="C16" s="6">
        <f t="shared" si="4"/>
        <v>0</v>
      </c>
      <c r="D16" s="2">
        <f t="shared" si="5"/>
        <v>6</v>
      </c>
      <c r="E16" s="1">
        <f t="shared" si="6"/>
        <v>4</v>
      </c>
      <c r="F16" s="1">
        <f t="shared" si="7"/>
        <v>4</v>
      </c>
      <c r="G16" s="1">
        <f t="shared" si="8"/>
        <v>4</v>
      </c>
      <c r="H16" s="1">
        <f t="shared" si="9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101" t="s">
        <v>154</v>
      </c>
      <c r="Q16" s="167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>$F16+$G16+H16-$I$1</f>
        <v>0</v>
      </c>
      <c r="AR16" s="50">
        <v>0</v>
      </c>
      <c r="AS16" s="276">
        <f t="shared" si="10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3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2"/>
        <v>5</v>
      </c>
      <c r="B17" s="32">
        <f t="shared" si="3"/>
        <v>4</v>
      </c>
      <c r="C17" s="33">
        <f t="shared" si="4"/>
        <v>9</v>
      </c>
      <c r="D17" s="32">
        <f t="shared" si="5"/>
        <v>3</v>
      </c>
      <c r="E17" s="34">
        <f t="shared" si="6"/>
        <v>2</v>
      </c>
      <c r="F17" s="34">
        <f t="shared" si="7"/>
        <v>4</v>
      </c>
      <c r="G17" s="34">
        <f t="shared" si="8"/>
        <v>4</v>
      </c>
      <c r="H17" s="34">
        <f t="shared" si="9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118" t="s">
        <v>156</v>
      </c>
      <c r="Q17" s="495" t="s">
        <v>156</v>
      </c>
      <c r="R17" s="456" t="s">
        <v>156</v>
      </c>
      <c r="S17" s="456" t="s">
        <v>156</v>
      </c>
      <c r="T17" s="114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6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145">
        <v>2</v>
      </c>
      <c r="AP17" s="278">
        <v>0</v>
      </c>
      <c r="AQ17" s="65">
        <f>$F17+$G17+H17-$I$1</f>
        <v>0</v>
      </c>
      <c r="AR17" s="65">
        <v>0</v>
      </c>
      <c r="AS17" s="497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3"/>
        <v>3</v>
      </c>
    </row>
    <row r="18" spans="1:227" s="11" customFormat="1" ht="25.5" customHeight="1">
      <c r="A18" s="28">
        <f t="shared" si="2"/>
        <v>5</v>
      </c>
      <c r="B18" s="29">
        <f t="shared" si="3"/>
        <v>4</v>
      </c>
      <c r="C18" s="30">
        <f t="shared" si="4"/>
        <v>11</v>
      </c>
      <c r="D18" s="29">
        <f t="shared" si="5"/>
        <v>0</v>
      </c>
      <c r="E18" s="31">
        <f t="shared" si="6"/>
        <v>3</v>
      </c>
      <c r="F18" s="31">
        <f t="shared" si="7"/>
        <v>4</v>
      </c>
      <c r="G18" s="31">
        <f t="shared" si="8"/>
        <v>4</v>
      </c>
      <c r="H18" s="31">
        <f t="shared" si="9"/>
        <v>0</v>
      </c>
      <c r="I18" s="57">
        <f t="shared" si="0"/>
        <v>31</v>
      </c>
      <c r="J18" s="498" t="s">
        <v>14</v>
      </c>
      <c r="K18" s="292" t="s">
        <v>154</v>
      </c>
      <c r="L18" s="97" t="s">
        <v>8</v>
      </c>
      <c r="M18" s="31">
        <v>2</v>
      </c>
      <c r="N18" s="103">
        <v>2</v>
      </c>
      <c r="O18" s="31">
        <v>2</v>
      </c>
      <c r="P18" s="387">
        <v>2</v>
      </c>
      <c r="Q18" s="292" t="s">
        <v>154</v>
      </c>
      <c r="R18" s="157" t="s">
        <v>94</v>
      </c>
      <c r="S18" s="157" t="s">
        <v>94</v>
      </c>
      <c r="T18" s="97" t="s">
        <v>8</v>
      </c>
      <c r="U18" s="103">
        <v>3</v>
      </c>
      <c r="V18" s="103">
        <v>3</v>
      </c>
      <c r="W18" s="387">
        <v>3</v>
      </c>
      <c r="X18" s="324">
        <v>3</v>
      </c>
      <c r="Y18" s="103">
        <v>3</v>
      </c>
      <c r="Z18" s="103">
        <v>3</v>
      </c>
      <c r="AA18" s="97" t="s">
        <v>154</v>
      </c>
      <c r="AB18" s="103">
        <v>3</v>
      </c>
      <c r="AC18" s="103">
        <v>3</v>
      </c>
      <c r="AD18" s="387">
        <v>3</v>
      </c>
      <c r="AE18" s="324">
        <v>3</v>
      </c>
      <c r="AF18" s="103">
        <v>3</v>
      </c>
      <c r="AG18" s="97" t="s">
        <v>8</v>
      </c>
      <c r="AH18" s="103">
        <v>1</v>
      </c>
      <c r="AI18" s="103">
        <v>1</v>
      </c>
      <c r="AJ18" s="103">
        <v>1</v>
      </c>
      <c r="AK18" s="421" t="s">
        <v>154</v>
      </c>
      <c r="AL18" s="418" t="s">
        <v>94</v>
      </c>
      <c r="AM18" s="97" t="s">
        <v>8</v>
      </c>
      <c r="AN18" s="31">
        <v>1</v>
      </c>
      <c r="AO18" s="209">
        <v>1</v>
      </c>
      <c r="AP18" s="499">
        <v>0</v>
      </c>
      <c r="AQ18" s="51">
        <f>$F18+$G18+H18-$I$1</f>
        <v>0</v>
      </c>
      <c r="AR18" s="51">
        <v>0</v>
      </c>
      <c r="AS18" s="281">
        <f t="shared" ref="AS18:AS31" si="14">SUM(AP18:AR18)</f>
        <v>0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-4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2"/>
        <v>7</v>
      </c>
      <c r="B19" s="2">
        <f t="shared" si="3"/>
        <v>7</v>
      </c>
      <c r="C19" s="6">
        <f t="shared" si="4"/>
        <v>5</v>
      </c>
      <c r="D19" s="2">
        <f t="shared" si="5"/>
        <v>1</v>
      </c>
      <c r="E19" s="1">
        <f t="shared" si="6"/>
        <v>3</v>
      </c>
      <c r="F19" s="1">
        <f t="shared" si="7"/>
        <v>4</v>
      </c>
      <c r="G19" s="1">
        <f t="shared" si="8"/>
        <v>4</v>
      </c>
      <c r="H19" s="1">
        <f t="shared" si="9"/>
        <v>0</v>
      </c>
      <c r="I19" s="58">
        <f t="shared" si="0"/>
        <v>31</v>
      </c>
      <c r="J19" s="500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113">
        <v>2</v>
      </c>
      <c r="X19" s="96" t="s">
        <v>154</v>
      </c>
      <c r="Y19" s="153" t="s">
        <v>94</v>
      </c>
      <c r="Z19" s="104" t="s">
        <v>155</v>
      </c>
      <c r="AA19" s="104" t="s">
        <v>156</v>
      </c>
      <c r="AB19" s="104" t="s">
        <v>156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>$F19+$G19+H19-$I$1</f>
        <v>0</v>
      </c>
      <c r="AR19" s="50">
        <v>0</v>
      </c>
      <c r="AS19" s="276">
        <f t="shared" si="14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2"/>
        <v>4</v>
      </c>
      <c r="B20" s="2">
        <f t="shared" si="3"/>
        <v>13</v>
      </c>
      <c r="C20" s="6">
        <f t="shared" si="4"/>
        <v>5</v>
      </c>
      <c r="D20" s="2">
        <f t="shared" si="5"/>
        <v>0</v>
      </c>
      <c r="E20" s="1">
        <f t="shared" si="6"/>
        <v>1</v>
      </c>
      <c r="F20" s="1">
        <f t="shared" si="7"/>
        <v>4</v>
      </c>
      <c r="G20" s="1">
        <f t="shared" si="8"/>
        <v>4</v>
      </c>
      <c r="H20" s="1">
        <f t="shared" si="9"/>
        <v>0</v>
      </c>
      <c r="I20" s="58">
        <f t="shared" si="0"/>
        <v>31</v>
      </c>
      <c r="J20" s="501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104" t="s">
        <v>160</v>
      </c>
      <c r="S20" s="64" t="s">
        <v>154</v>
      </c>
      <c r="T20" s="104">
        <v>2</v>
      </c>
      <c r="U20" s="104" t="s">
        <v>160</v>
      </c>
      <c r="V20" s="104" t="s">
        <v>162</v>
      </c>
      <c r="W20" s="113" t="s">
        <v>160</v>
      </c>
      <c r="X20" s="96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104" t="s">
        <v>160</v>
      </c>
      <c r="AI20" s="104" t="s">
        <v>160</v>
      </c>
      <c r="AJ20" s="104" t="s">
        <v>2</v>
      </c>
      <c r="AK20" s="113" t="s">
        <v>160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>$F20+$G20+H20-$I$1</f>
        <v>0</v>
      </c>
      <c r="AR20" s="50">
        <v>0</v>
      </c>
      <c r="AS20" s="276">
        <f t="shared" si="14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2"/>
        <v>3</v>
      </c>
      <c r="B21" s="2">
        <f t="shared" si="3"/>
        <v>0</v>
      </c>
      <c r="C21" s="6">
        <f t="shared" si="4"/>
        <v>20</v>
      </c>
      <c r="D21" s="2">
        <f t="shared" si="5"/>
        <v>0</v>
      </c>
      <c r="E21" s="1">
        <f t="shared" si="6"/>
        <v>0</v>
      </c>
      <c r="F21" s="1">
        <f t="shared" si="7"/>
        <v>4</v>
      </c>
      <c r="G21" s="1">
        <f t="shared" si="8"/>
        <v>4</v>
      </c>
      <c r="H21" s="1">
        <f t="shared" si="9"/>
        <v>0</v>
      </c>
      <c r="I21" s="58">
        <f t="shared" si="0"/>
        <v>31</v>
      </c>
      <c r="J21" s="500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>$F21+$G21+H21-$I$1</f>
        <v>0</v>
      </c>
      <c r="AR21" s="50">
        <v>0</v>
      </c>
      <c r="AS21" s="276">
        <f t="shared" si="14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2"/>
        <v>0</v>
      </c>
      <c r="B22" s="2">
        <f t="shared" si="3"/>
        <v>13</v>
      </c>
      <c r="C22" s="6">
        <f t="shared" si="4"/>
        <v>10</v>
      </c>
      <c r="D22" s="2">
        <f t="shared" si="5"/>
        <v>0</v>
      </c>
      <c r="E22" s="1">
        <f t="shared" si="6"/>
        <v>0</v>
      </c>
      <c r="F22" s="1">
        <f t="shared" si="7"/>
        <v>4</v>
      </c>
      <c r="G22" s="1">
        <f t="shared" si="8"/>
        <v>4</v>
      </c>
      <c r="H22" s="1">
        <f t="shared" si="9"/>
        <v>0</v>
      </c>
      <c r="I22" s="58">
        <f t="shared" si="0"/>
        <v>31</v>
      </c>
      <c r="J22" s="502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>$F22+$G22+H22-$I$1</f>
        <v>0</v>
      </c>
      <c r="AR22" s="50">
        <v>0</v>
      </c>
      <c r="AS22" s="276">
        <f t="shared" si="14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2"/>
        <v>10</v>
      </c>
      <c r="B23" s="2">
        <f t="shared" si="3"/>
        <v>5</v>
      </c>
      <c r="C23" s="6">
        <f t="shared" si="4"/>
        <v>0</v>
      </c>
      <c r="D23" s="2">
        <f t="shared" si="5"/>
        <v>8</v>
      </c>
      <c r="E23" s="1">
        <f t="shared" si="6"/>
        <v>0</v>
      </c>
      <c r="F23" s="1">
        <f t="shared" si="7"/>
        <v>4</v>
      </c>
      <c r="G23" s="1">
        <f t="shared" si="8"/>
        <v>4</v>
      </c>
      <c r="H23" s="1">
        <f t="shared" si="9"/>
        <v>0</v>
      </c>
      <c r="I23" s="58">
        <f t="shared" si="0"/>
        <v>31</v>
      </c>
      <c r="J23" s="503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>$F23+$G23+H23-$I$1</f>
        <v>0</v>
      </c>
      <c r="AR23" s="50">
        <v>0</v>
      </c>
      <c r="AS23" s="276">
        <f t="shared" si="14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2"/>
        <v>9</v>
      </c>
      <c r="B24" s="2">
        <f t="shared" si="3"/>
        <v>0</v>
      </c>
      <c r="C24" s="6">
        <f t="shared" si="4"/>
        <v>0</v>
      </c>
      <c r="D24" s="2">
        <f t="shared" si="5"/>
        <v>14</v>
      </c>
      <c r="E24" s="1">
        <f t="shared" si="6"/>
        <v>0</v>
      </c>
      <c r="F24" s="1">
        <f t="shared" si="7"/>
        <v>4</v>
      </c>
      <c r="G24" s="1">
        <f t="shared" si="8"/>
        <v>4</v>
      </c>
      <c r="H24" s="1">
        <f t="shared" si="9"/>
        <v>0</v>
      </c>
      <c r="I24" s="58">
        <f t="shared" si="0"/>
        <v>31</v>
      </c>
      <c r="J24" s="503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04" t="s">
        <v>61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>$F24+$G24+H24-$I$1</f>
        <v>0</v>
      </c>
      <c r="AR24" s="50">
        <v>0</v>
      </c>
      <c r="AS24" s="276">
        <f t="shared" si="14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2"/>
        <v>5</v>
      </c>
      <c r="B25" s="2">
        <f t="shared" si="3"/>
        <v>12</v>
      </c>
      <c r="C25" s="6">
        <f t="shared" si="4"/>
        <v>6</v>
      </c>
      <c r="D25" s="2">
        <f t="shared" si="5"/>
        <v>0</v>
      </c>
      <c r="E25" s="1">
        <f t="shared" si="6"/>
        <v>0</v>
      </c>
      <c r="F25" s="1">
        <f t="shared" si="7"/>
        <v>4</v>
      </c>
      <c r="G25" s="1">
        <f t="shared" si="8"/>
        <v>4</v>
      </c>
      <c r="H25" s="1">
        <f t="shared" si="9"/>
        <v>0</v>
      </c>
      <c r="I25" s="58">
        <f t="shared" si="0"/>
        <v>31</v>
      </c>
      <c r="J25" s="503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>$F25+$G25+H25-$I$1</f>
        <v>0</v>
      </c>
      <c r="AR25" s="50">
        <v>0</v>
      </c>
      <c r="AS25" s="276">
        <f t="shared" si="14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2"/>
        <v>7</v>
      </c>
      <c r="B26" s="2">
        <f t="shared" si="3"/>
        <v>2</v>
      </c>
      <c r="C26" s="6">
        <f t="shared" si="4"/>
        <v>14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4</v>
      </c>
      <c r="H26" s="1">
        <f t="shared" si="9"/>
        <v>0</v>
      </c>
      <c r="I26" s="58">
        <f t="shared" si="0"/>
        <v>31</v>
      </c>
      <c r="J26" s="503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>$F26+$G26+H26-$I$1</f>
        <v>0</v>
      </c>
      <c r="AR26" s="50">
        <v>0</v>
      </c>
      <c r="AS26" s="276">
        <f t="shared" si="14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2"/>
        <v>21</v>
      </c>
      <c r="B27" s="2">
        <f t="shared" si="3"/>
        <v>2</v>
      </c>
      <c r="C27" s="6">
        <f t="shared" si="4"/>
        <v>0</v>
      </c>
      <c r="D27" s="2">
        <f t="shared" si="5"/>
        <v>0</v>
      </c>
      <c r="E27" s="1">
        <f t="shared" si="6"/>
        <v>0</v>
      </c>
      <c r="F27" s="1">
        <f t="shared" si="7"/>
        <v>4</v>
      </c>
      <c r="G27" s="1">
        <f t="shared" si="8"/>
        <v>4</v>
      </c>
      <c r="H27" s="1">
        <f t="shared" si="9"/>
        <v>0</v>
      </c>
      <c r="I27" s="58">
        <f t="shared" si="0"/>
        <v>31</v>
      </c>
      <c r="J27" s="502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2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>$F27+$G27+H27-$I$1</f>
        <v>0</v>
      </c>
      <c r="AR27" s="50">
        <v>0</v>
      </c>
      <c r="AS27" s="276">
        <f t="shared" si="14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2"/>
        <v>6</v>
      </c>
      <c r="B28" s="2">
        <f t="shared" si="3"/>
        <v>17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4</v>
      </c>
      <c r="H28" s="1">
        <f t="shared" si="9"/>
        <v>0</v>
      </c>
      <c r="I28" s="58">
        <f t="shared" si="0"/>
        <v>31</v>
      </c>
      <c r="J28" s="502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>$F28+$G28+H28-$I$1</f>
        <v>0</v>
      </c>
      <c r="AR28" s="50">
        <v>0</v>
      </c>
      <c r="AS28" s="276">
        <f t="shared" si="14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2"/>
        <v>1</v>
      </c>
      <c r="B29" s="2">
        <f t="shared" si="3"/>
        <v>5</v>
      </c>
      <c r="C29" s="6">
        <f t="shared" si="4"/>
        <v>3</v>
      </c>
      <c r="D29" s="2">
        <f t="shared" si="5"/>
        <v>4</v>
      </c>
      <c r="E29" s="1">
        <f t="shared" si="6"/>
        <v>10</v>
      </c>
      <c r="F29" s="1">
        <f t="shared" si="7"/>
        <v>4</v>
      </c>
      <c r="G29" s="1">
        <f t="shared" si="8"/>
        <v>4</v>
      </c>
      <c r="H29" s="1">
        <f t="shared" si="9"/>
        <v>0</v>
      </c>
      <c r="I29" s="58">
        <f t="shared" si="0"/>
        <v>31</v>
      </c>
      <c r="J29" s="503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4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>$F29+$G29+H29-$I$1</f>
        <v>0</v>
      </c>
      <c r="AR29" s="50">
        <v>0</v>
      </c>
      <c r="AS29" s="276">
        <f t="shared" si="14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2"/>
        <v>6</v>
      </c>
      <c r="B30" s="2">
        <f t="shared" si="3"/>
        <v>7</v>
      </c>
      <c r="C30" s="6">
        <f t="shared" si="4"/>
        <v>10</v>
      </c>
      <c r="D30" s="2">
        <f t="shared" si="5"/>
        <v>0</v>
      </c>
      <c r="E30" s="1">
        <f t="shared" si="6"/>
        <v>0</v>
      </c>
      <c r="F30" s="1">
        <f t="shared" si="7"/>
        <v>4</v>
      </c>
      <c r="G30" s="1">
        <f t="shared" si="8"/>
        <v>4</v>
      </c>
      <c r="H30" s="1">
        <f t="shared" si="9"/>
        <v>0</v>
      </c>
      <c r="I30" s="58">
        <f t="shared" si="0"/>
        <v>31</v>
      </c>
      <c r="J30" s="503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4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>$F30+$G30+H30-$I$1</f>
        <v>0</v>
      </c>
      <c r="AR30" s="50">
        <v>0</v>
      </c>
      <c r="AS30" s="276">
        <f t="shared" si="14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"/>
        <v>2</v>
      </c>
      <c r="B31" s="2">
        <f t="shared" si="3"/>
        <v>7</v>
      </c>
      <c r="C31" s="6">
        <f t="shared" si="4"/>
        <v>10</v>
      </c>
      <c r="D31" s="2">
        <f t="shared" si="5"/>
        <v>4</v>
      </c>
      <c r="E31" s="1">
        <f t="shared" si="6"/>
        <v>0</v>
      </c>
      <c r="F31" s="1">
        <f t="shared" si="7"/>
        <v>4</v>
      </c>
      <c r="G31" s="1">
        <f t="shared" si="8"/>
        <v>4</v>
      </c>
      <c r="H31" s="1">
        <f t="shared" si="9"/>
        <v>0</v>
      </c>
      <c r="I31" s="58">
        <f t="shared" si="0"/>
        <v>31</v>
      </c>
      <c r="J31" s="503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>$F31+$G31+H31-$I$1</f>
        <v>0</v>
      </c>
      <c r="AR31" s="50">
        <v>0</v>
      </c>
      <c r="AS31" s="276">
        <f t="shared" si="14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"/>
        <v>6</v>
      </c>
      <c r="B32" s="2">
        <f t="shared" si="3"/>
        <v>10</v>
      </c>
      <c r="C32" s="6">
        <f t="shared" si="4"/>
        <v>7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4</v>
      </c>
      <c r="H32" s="1">
        <f t="shared" si="9"/>
        <v>0</v>
      </c>
      <c r="I32" s="58">
        <f t="shared" si="0"/>
        <v>31</v>
      </c>
      <c r="J32" s="503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1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>$F32+$G32+H32-$I$1</f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"/>
        <v>8</v>
      </c>
      <c r="B33" s="32">
        <f t="shared" si="3"/>
        <v>9</v>
      </c>
      <c r="C33" s="33">
        <f t="shared" si="4"/>
        <v>6</v>
      </c>
      <c r="D33" s="32">
        <f t="shared" si="5"/>
        <v>0</v>
      </c>
      <c r="E33" s="34">
        <f t="shared" si="6"/>
        <v>0</v>
      </c>
      <c r="F33" s="34">
        <f t="shared" si="7"/>
        <v>4</v>
      </c>
      <c r="G33" s="34">
        <f t="shared" si="8"/>
        <v>4</v>
      </c>
      <c r="H33" s="34">
        <f t="shared" si="9"/>
        <v>0</v>
      </c>
      <c r="I33" s="59">
        <f t="shared" si="0"/>
        <v>31</v>
      </c>
      <c r="J33" s="505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>$F33+$G33+H33-$I$1</f>
        <v>0</v>
      </c>
      <c r="AR33" s="65">
        <v>0</v>
      </c>
      <c r="AS33" s="497">
        <f t="shared" ref="AS33:AS39" si="15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2"/>
        <v>6</v>
      </c>
      <c r="B34" s="29">
        <f t="shared" si="3"/>
        <v>0</v>
      </c>
      <c r="C34" s="30">
        <f t="shared" si="4"/>
        <v>11</v>
      </c>
      <c r="D34" s="29">
        <f t="shared" si="5"/>
        <v>0</v>
      </c>
      <c r="E34" s="31">
        <f t="shared" si="6"/>
        <v>6</v>
      </c>
      <c r="F34" s="31">
        <f t="shared" si="7"/>
        <v>4</v>
      </c>
      <c r="G34" s="31">
        <f t="shared" si="8"/>
        <v>4</v>
      </c>
      <c r="H34" s="31">
        <f t="shared" si="9"/>
        <v>0</v>
      </c>
      <c r="I34" s="57">
        <f t="shared" si="0"/>
        <v>31</v>
      </c>
      <c r="J34" s="498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>$F34+$G34+H34-$I$1</f>
        <v>0</v>
      </c>
      <c r="AR34" s="51">
        <v>0</v>
      </c>
      <c r="AS34" s="281">
        <f t="shared" si="15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"/>
        <v>0</v>
      </c>
      <c r="B35" s="2">
        <f t="shared" si="3"/>
        <v>12</v>
      </c>
      <c r="C35" s="6">
        <f t="shared" si="4"/>
        <v>6</v>
      </c>
      <c r="D35" s="2">
        <f t="shared" si="5"/>
        <v>0</v>
      </c>
      <c r="E35" s="1">
        <f t="shared" si="6"/>
        <v>5</v>
      </c>
      <c r="F35" s="1">
        <f t="shared" si="7"/>
        <v>4</v>
      </c>
      <c r="G35" s="1">
        <f t="shared" si="8"/>
        <v>4</v>
      </c>
      <c r="H35" s="1">
        <f t="shared" si="9"/>
        <v>0</v>
      </c>
      <c r="I35" s="58">
        <f t="shared" si="0"/>
        <v>31</v>
      </c>
      <c r="J35" s="502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>$F35+$G35+H35-$I$1</f>
        <v>0</v>
      </c>
      <c r="AR35" s="50">
        <v>0</v>
      </c>
      <c r="AS35" s="276">
        <f t="shared" si="15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"/>
        <v>0</v>
      </c>
      <c r="B36" s="2">
        <f t="shared" si="3"/>
        <v>19</v>
      </c>
      <c r="C36" s="6">
        <f t="shared" si="4"/>
        <v>0</v>
      </c>
      <c r="D36" s="2">
        <f t="shared" si="5"/>
        <v>0</v>
      </c>
      <c r="E36" s="1">
        <f t="shared" si="6"/>
        <v>4</v>
      </c>
      <c r="F36" s="1">
        <f t="shared" si="7"/>
        <v>4</v>
      </c>
      <c r="G36" s="1">
        <f t="shared" si="8"/>
        <v>4</v>
      </c>
      <c r="H36" s="1">
        <f t="shared" si="9"/>
        <v>0</v>
      </c>
      <c r="I36" s="58">
        <f t="shared" si="0"/>
        <v>31</v>
      </c>
      <c r="J36" s="502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>$F36+$G36+H36-$I$1</f>
        <v>0</v>
      </c>
      <c r="AR36" s="50">
        <v>0</v>
      </c>
      <c r="AS36" s="276">
        <f t="shared" si="15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"/>
        <v>0</v>
      </c>
      <c r="B37" s="2">
        <f t="shared" si="3"/>
        <v>17</v>
      </c>
      <c r="C37" s="6">
        <f t="shared" si="4"/>
        <v>4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4</v>
      </c>
      <c r="H37" s="1">
        <f t="shared" si="9"/>
        <v>0</v>
      </c>
      <c r="I37" s="58">
        <f t="shared" si="0"/>
        <v>31</v>
      </c>
      <c r="J37" s="506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113" t="s">
        <v>157</v>
      </c>
      <c r="AP37" s="63">
        <v>0</v>
      </c>
      <c r="AQ37" s="50">
        <f>$F37+$G37+H37-$I$1</f>
        <v>0</v>
      </c>
      <c r="AR37" s="50">
        <v>0</v>
      </c>
      <c r="AS37" s="276">
        <f t="shared" si="15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"/>
        <v>4</v>
      </c>
      <c r="B38" s="2">
        <f t="shared" si="3"/>
        <v>10</v>
      </c>
      <c r="C38" s="6">
        <f t="shared" si="4"/>
        <v>6</v>
      </c>
      <c r="D38" s="2">
        <f t="shared" si="5"/>
        <v>1</v>
      </c>
      <c r="E38" s="1">
        <f t="shared" si="6"/>
        <v>2</v>
      </c>
      <c r="F38" s="1">
        <f t="shared" si="7"/>
        <v>4</v>
      </c>
      <c r="G38" s="1">
        <f t="shared" si="8"/>
        <v>4</v>
      </c>
      <c r="H38" s="1">
        <f t="shared" si="9"/>
        <v>0</v>
      </c>
      <c r="I38" s="58">
        <f t="shared" si="0"/>
        <v>31</v>
      </c>
      <c r="J38" s="502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>$F38+$G38+H38-$I$1</f>
        <v>0</v>
      </c>
      <c r="AR38" s="50">
        <v>0</v>
      </c>
      <c r="AS38" s="276">
        <f t="shared" si="15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"/>
        <v>19</v>
      </c>
      <c r="B39" s="2">
        <f t="shared" si="3"/>
        <v>3</v>
      </c>
      <c r="C39" s="6">
        <f t="shared" si="4"/>
        <v>0</v>
      </c>
      <c r="D39" s="2">
        <f t="shared" si="5"/>
        <v>0</v>
      </c>
      <c r="E39" s="1">
        <f t="shared" si="6"/>
        <v>1</v>
      </c>
      <c r="F39" s="1">
        <f t="shared" si="7"/>
        <v>4</v>
      </c>
      <c r="G39" s="1">
        <f t="shared" si="8"/>
        <v>4</v>
      </c>
      <c r="H39" s="1">
        <f t="shared" si="9"/>
        <v>0</v>
      </c>
      <c r="I39" s="58">
        <f t="shared" si="0"/>
        <v>31</v>
      </c>
      <c r="J39" s="502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>$F39+$G39+H39-$I$1</f>
        <v>0</v>
      </c>
      <c r="AR39" s="50">
        <v>0</v>
      </c>
      <c r="AS39" s="276">
        <f t="shared" si="15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2"/>
        <v>20</v>
      </c>
      <c r="B40" s="2">
        <f t="shared" si="3"/>
        <v>3</v>
      </c>
      <c r="C40" s="6">
        <f t="shared" si="4"/>
        <v>0</v>
      </c>
      <c r="D40" s="2">
        <f t="shared" si="5"/>
        <v>0</v>
      </c>
      <c r="E40" s="1">
        <f t="shared" si="6"/>
        <v>0</v>
      </c>
      <c r="F40" s="1">
        <f t="shared" si="7"/>
        <v>4</v>
      </c>
      <c r="G40" s="1">
        <f t="shared" si="8"/>
        <v>4</v>
      </c>
      <c r="H40" s="1">
        <f t="shared" si="9"/>
        <v>0</v>
      </c>
      <c r="I40" s="58">
        <f t="shared" si="0"/>
        <v>31</v>
      </c>
      <c r="J40" s="502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>$F40+$G40+H40-$I$1</f>
        <v>0</v>
      </c>
      <c r="AR40" s="50">
        <v>0</v>
      </c>
      <c r="AS40" s="276">
        <f t="shared" ref="AS40" si="16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2"/>
        <v>6</v>
      </c>
      <c r="B41" s="32">
        <f t="shared" si="3"/>
        <v>7</v>
      </c>
      <c r="C41" s="33">
        <f t="shared" si="4"/>
        <v>4</v>
      </c>
      <c r="D41" s="32">
        <f t="shared" si="5"/>
        <v>6</v>
      </c>
      <c r="E41" s="34">
        <f t="shared" si="6"/>
        <v>0</v>
      </c>
      <c r="F41" s="34">
        <f t="shared" si="7"/>
        <v>4</v>
      </c>
      <c r="G41" s="34">
        <f t="shared" si="8"/>
        <v>4</v>
      </c>
      <c r="H41" s="34">
        <f t="shared" si="9"/>
        <v>0</v>
      </c>
      <c r="I41" s="59">
        <f t="shared" si="0"/>
        <v>31</v>
      </c>
      <c r="J41" s="507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321" t="s">
        <v>61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>$F41+$G41+H41-$I$1</f>
        <v>0</v>
      </c>
      <c r="AR41" s="65">
        <v>0</v>
      </c>
      <c r="AS41" s="497">
        <f t="shared" ref="AS41:AS47" si="17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2"/>
        <v>9</v>
      </c>
      <c r="B42" s="29">
        <f t="shared" si="3"/>
        <v>0</v>
      </c>
      <c r="C42" s="30">
        <f t="shared" si="4"/>
        <v>13</v>
      </c>
      <c r="D42" s="29">
        <f t="shared" si="5"/>
        <v>0</v>
      </c>
      <c r="E42" s="31">
        <f t="shared" si="6"/>
        <v>1</v>
      </c>
      <c r="F42" s="31">
        <f t="shared" si="7"/>
        <v>4</v>
      </c>
      <c r="G42" s="31">
        <f t="shared" si="8"/>
        <v>4</v>
      </c>
      <c r="H42" s="31">
        <f t="shared" si="9"/>
        <v>0</v>
      </c>
      <c r="I42" s="57">
        <f t="shared" si="0"/>
        <v>31</v>
      </c>
      <c r="J42" s="508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>$F42+$G42+H42-$I$1</f>
        <v>0</v>
      </c>
      <c r="AR42" s="51">
        <v>0</v>
      </c>
      <c r="AS42" s="281">
        <f t="shared" si="17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2"/>
        <v>2</v>
      </c>
      <c r="B43" s="2">
        <f t="shared" si="3"/>
        <v>17</v>
      </c>
      <c r="C43" s="6">
        <f t="shared" si="4"/>
        <v>0</v>
      </c>
      <c r="D43" s="2">
        <f t="shared" si="5"/>
        <v>4</v>
      </c>
      <c r="E43" s="1">
        <f t="shared" si="6"/>
        <v>0</v>
      </c>
      <c r="F43" s="1">
        <f t="shared" si="7"/>
        <v>4</v>
      </c>
      <c r="G43" s="1">
        <f t="shared" si="8"/>
        <v>4</v>
      </c>
      <c r="H43" s="1">
        <f t="shared" si="9"/>
        <v>0</v>
      </c>
      <c r="I43" s="58">
        <f t="shared" si="0"/>
        <v>31</v>
      </c>
      <c r="J43" s="500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>$F43+$G43+H43-$I$1</f>
        <v>0</v>
      </c>
      <c r="AR43" s="50">
        <v>0</v>
      </c>
      <c r="AS43" s="276">
        <f t="shared" si="17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2"/>
        <v>2</v>
      </c>
      <c r="B44" s="2">
        <f t="shared" si="3"/>
        <v>15</v>
      </c>
      <c r="C44" s="6">
        <f t="shared" si="4"/>
        <v>0</v>
      </c>
      <c r="D44" s="2">
        <f t="shared" si="5"/>
        <v>4</v>
      </c>
      <c r="E44" s="1">
        <f t="shared" si="6"/>
        <v>2</v>
      </c>
      <c r="F44" s="1">
        <f t="shared" si="7"/>
        <v>4</v>
      </c>
      <c r="G44" s="1">
        <f t="shared" si="8"/>
        <v>4</v>
      </c>
      <c r="H44" s="1">
        <f t="shared" si="9"/>
        <v>0</v>
      </c>
      <c r="I44" s="58">
        <f t="shared" si="0"/>
        <v>31</v>
      </c>
      <c r="J44" s="509" t="s">
        <v>107</v>
      </c>
      <c r="K44" s="141" t="s">
        <v>61</v>
      </c>
      <c r="L44" s="1" t="s">
        <v>61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>$F44+$G44+H44-$I$1</f>
        <v>0</v>
      </c>
      <c r="AR44" s="50">
        <v>0</v>
      </c>
      <c r="AS44" s="276">
        <f t="shared" si="17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2"/>
        <v>4</v>
      </c>
      <c r="B45" s="2">
        <f t="shared" si="3"/>
        <v>6</v>
      </c>
      <c r="C45" s="6">
        <f t="shared" si="4"/>
        <v>0</v>
      </c>
      <c r="D45" s="2">
        <f t="shared" si="5"/>
        <v>13</v>
      </c>
      <c r="E45" s="1">
        <f t="shared" si="6"/>
        <v>0</v>
      </c>
      <c r="F45" s="1">
        <f t="shared" si="7"/>
        <v>4</v>
      </c>
      <c r="G45" s="1">
        <f t="shared" si="8"/>
        <v>4</v>
      </c>
      <c r="H45" s="1">
        <f t="shared" si="9"/>
        <v>0</v>
      </c>
      <c r="I45" s="58">
        <f t="shared" si="0"/>
        <v>31</v>
      </c>
      <c r="J45" s="509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>$F45+$G45+H45-$I$1</f>
        <v>0</v>
      </c>
      <c r="AR45" s="50">
        <v>0</v>
      </c>
      <c r="AS45" s="276">
        <f t="shared" si="17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"/>
        <v>7</v>
      </c>
      <c r="B46" s="2">
        <f t="shared" si="3"/>
        <v>2</v>
      </c>
      <c r="C46" s="6">
        <f t="shared" si="4"/>
        <v>10</v>
      </c>
      <c r="D46" s="2">
        <f t="shared" si="5"/>
        <v>4</v>
      </c>
      <c r="E46" s="1">
        <f t="shared" si="6"/>
        <v>0</v>
      </c>
      <c r="F46" s="1">
        <f t="shared" si="7"/>
        <v>4</v>
      </c>
      <c r="G46" s="1">
        <f t="shared" si="8"/>
        <v>4</v>
      </c>
      <c r="H46" s="1">
        <f t="shared" si="9"/>
        <v>0</v>
      </c>
      <c r="I46" s="58">
        <f t="shared" si="0"/>
        <v>31</v>
      </c>
      <c r="J46" s="509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>$F46+$G46+H46-$I$1</f>
        <v>0</v>
      </c>
      <c r="AR46" s="50">
        <v>0</v>
      </c>
      <c r="AS46" s="276">
        <f t="shared" si="17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2"/>
        <v>7</v>
      </c>
      <c r="B47" s="32">
        <f t="shared" si="3"/>
        <v>1</v>
      </c>
      <c r="C47" s="33">
        <f t="shared" si="4"/>
        <v>8</v>
      </c>
      <c r="D47" s="32">
        <f t="shared" si="5"/>
        <v>4</v>
      </c>
      <c r="E47" s="34">
        <f t="shared" si="6"/>
        <v>3</v>
      </c>
      <c r="F47" s="34">
        <f t="shared" si="7"/>
        <v>4</v>
      </c>
      <c r="G47" s="34">
        <f t="shared" si="8"/>
        <v>4</v>
      </c>
      <c r="H47" s="34">
        <f t="shared" si="9"/>
        <v>0</v>
      </c>
      <c r="I47" s="59">
        <f t="shared" si="0"/>
        <v>31</v>
      </c>
      <c r="J47" s="510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>$F47+$G47+H47-$I$1</f>
        <v>0</v>
      </c>
      <c r="AR47" s="52">
        <v>0</v>
      </c>
      <c r="AS47" s="282">
        <f t="shared" si="17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8">COUNTIF(K4:K47,1)+COUNTIF(K4:K47,"M1")</f>
        <v>4</v>
      </c>
      <c r="L48" s="271">
        <f t="shared" si="18"/>
        <v>4</v>
      </c>
      <c r="M48" s="271">
        <f t="shared" si="18"/>
        <v>4</v>
      </c>
      <c r="N48" s="271">
        <f t="shared" si="18"/>
        <v>4</v>
      </c>
      <c r="O48" s="271">
        <f t="shared" si="18"/>
        <v>3</v>
      </c>
      <c r="P48" s="271">
        <f t="shared" si="18"/>
        <v>3</v>
      </c>
      <c r="Q48" s="271">
        <f t="shared" si="18"/>
        <v>4</v>
      </c>
      <c r="R48" s="271">
        <f t="shared" si="18"/>
        <v>4</v>
      </c>
      <c r="S48" s="271">
        <f t="shared" si="18"/>
        <v>4</v>
      </c>
      <c r="T48" s="271">
        <f t="shared" si="18"/>
        <v>4</v>
      </c>
      <c r="U48" s="271">
        <f t="shared" si="18"/>
        <v>4</v>
      </c>
      <c r="V48" s="271">
        <f t="shared" si="18"/>
        <v>3</v>
      </c>
      <c r="W48" s="271">
        <f t="shared" si="18"/>
        <v>3</v>
      </c>
      <c r="X48" s="271">
        <f t="shared" si="18"/>
        <v>4</v>
      </c>
      <c r="Y48" s="271">
        <f t="shared" si="18"/>
        <v>4</v>
      </c>
      <c r="Z48" s="271">
        <f t="shared" si="18"/>
        <v>4</v>
      </c>
      <c r="AA48" s="271">
        <f t="shared" si="18"/>
        <v>4</v>
      </c>
      <c r="AB48" s="271">
        <f t="shared" si="18"/>
        <v>4</v>
      </c>
      <c r="AC48" s="271">
        <f t="shared" si="18"/>
        <v>3</v>
      </c>
      <c r="AD48" s="271">
        <f t="shared" si="18"/>
        <v>3</v>
      </c>
      <c r="AE48" s="271">
        <f t="shared" si="18"/>
        <v>4</v>
      </c>
      <c r="AF48" s="271">
        <f t="shared" si="18"/>
        <v>4</v>
      </c>
      <c r="AG48" s="271">
        <f t="shared" si="18"/>
        <v>4</v>
      </c>
      <c r="AH48" s="271">
        <f t="shared" si="18"/>
        <v>4</v>
      </c>
      <c r="AI48" s="271">
        <f t="shared" si="18"/>
        <v>4</v>
      </c>
      <c r="AJ48" s="271">
        <f t="shared" si="18"/>
        <v>3</v>
      </c>
      <c r="AK48" s="271">
        <f t="shared" si="18"/>
        <v>3</v>
      </c>
      <c r="AL48" s="271">
        <f t="shared" si="18"/>
        <v>4</v>
      </c>
      <c r="AM48" s="271">
        <f t="shared" si="18"/>
        <v>4</v>
      </c>
      <c r="AN48" s="271">
        <f t="shared" si="18"/>
        <v>4</v>
      </c>
      <c r="AO48" s="271">
        <f t="shared" si="18"/>
        <v>4</v>
      </c>
      <c r="AQ48" s="11"/>
      <c r="AR48" s="10"/>
      <c r="AS48" s="4"/>
      <c r="AT48" s="511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19">COUNTIF(K4:K47,2)+COUNTIF(K4:K47,"M2")</f>
        <v>4</v>
      </c>
      <c r="L49" s="17">
        <f t="shared" si="19"/>
        <v>4</v>
      </c>
      <c r="M49" s="17">
        <f t="shared" si="19"/>
        <v>4</v>
      </c>
      <c r="N49" s="17">
        <f t="shared" si="19"/>
        <v>4</v>
      </c>
      <c r="O49" s="17">
        <f t="shared" si="19"/>
        <v>3</v>
      </c>
      <c r="P49" s="17">
        <f t="shared" si="19"/>
        <v>3</v>
      </c>
      <c r="Q49" s="17">
        <f t="shared" si="19"/>
        <v>4</v>
      </c>
      <c r="R49" s="17">
        <f t="shared" si="19"/>
        <v>4</v>
      </c>
      <c r="S49" s="17">
        <f t="shared" si="19"/>
        <v>4</v>
      </c>
      <c r="T49" s="17">
        <f t="shared" si="19"/>
        <v>4</v>
      </c>
      <c r="U49" s="17">
        <f t="shared" si="19"/>
        <v>4</v>
      </c>
      <c r="V49" s="17">
        <f t="shared" si="19"/>
        <v>3</v>
      </c>
      <c r="W49" s="17">
        <f t="shared" si="19"/>
        <v>3</v>
      </c>
      <c r="X49" s="17">
        <f t="shared" si="19"/>
        <v>4</v>
      </c>
      <c r="Y49" s="17">
        <f t="shared" si="19"/>
        <v>4</v>
      </c>
      <c r="Z49" s="17">
        <f t="shared" si="19"/>
        <v>4</v>
      </c>
      <c r="AA49" s="17">
        <f t="shared" si="19"/>
        <v>4</v>
      </c>
      <c r="AB49" s="17">
        <f t="shared" si="19"/>
        <v>4</v>
      </c>
      <c r="AC49" s="17">
        <f t="shared" si="19"/>
        <v>3</v>
      </c>
      <c r="AD49" s="17">
        <f t="shared" si="19"/>
        <v>3</v>
      </c>
      <c r="AE49" s="17">
        <f t="shared" si="19"/>
        <v>4</v>
      </c>
      <c r="AF49" s="17">
        <f t="shared" si="19"/>
        <v>4</v>
      </c>
      <c r="AG49" s="17">
        <f t="shared" si="19"/>
        <v>4</v>
      </c>
      <c r="AH49" s="17">
        <f t="shared" si="19"/>
        <v>4</v>
      </c>
      <c r="AI49" s="17">
        <f t="shared" si="19"/>
        <v>4</v>
      </c>
      <c r="AJ49" s="17">
        <f t="shared" si="19"/>
        <v>3</v>
      </c>
      <c r="AK49" s="17">
        <f t="shared" si="19"/>
        <v>3</v>
      </c>
      <c r="AL49" s="17">
        <f t="shared" si="19"/>
        <v>4</v>
      </c>
      <c r="AM49" s="17">
        <f t="shared" si="19"/>
        <v>4</v>
      </c>
      <c r="AN49" s="17">
        <f t="shared" si="19"/>
        <v>4</v>
      </c>
      <c r="AO49" s="17">
        <f t="shared" si="19"/>
        <v>4</v>
      </c>
      <c r="AQ49" s="11"/>
      <c r="AR49" s="10" t="s">
        <v>114</v>
      </c>
      <c r="AS49" s="4" t="s">
        <v>115</v>
      </c>
      <c r="AT49" s="512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0">COUNTIF(K4:K47,3)</f>
        <v>3</v>
      </c>
      <c r="L50" s="24">
        <f t="shared" si="20"/>
        <v>3</v>
      </c>
      <c r="M50" s="24">
        <f t="shared" si="20"/>
        <v>3</v>
      </c>
      <c r="N50" s="24">
        <f t="shared" si="20"/>
        <v>3</v>
      </c>
      <c r="O50" s="24">
        <f t="shared" si="20"/>
        <v>2</v>
      </c>
      <c r="P50" s="24">
        <f t="shared" si="20"/>
        <v>2</v>
      </c>
      <c r="Q50" s="24">
        <f t="shared" si="20"/>
        <v>3</v>
      </c>
      <c r="R50" s="24">
        <f t="shared" si="20"/>
        <v>3</v>
      </c>
      <c r="S50" s="24">
        <f t="shared" si="20"/>
        <v>3</v>
      </c>
      <c r="T50" s="24">
        <f t="shared" si="20"/>
        <v>3</v>
      </c>
      <c r="U50" s="24">
        <f t="shared" si="20"/>
        <v>3</v>
      </c>
      <c r="V50" s="24">
        <f t="shared" si="20"/>
        <v>2</v>
      </c>
      <c r="W50" s="24">
        <f t="shared" si="20"/>
        <v>2</v>
      </c>
      <c r="X50" s="24">
        <f t="shared" si="20"/>
        <v>3</v>
      </c>
      <c r="Y50" s="24">
        <f t="shared" si="20"/>
        <v>3</v>
      </c>
      <c r="Z50" s="24">
        <f t="shared" si="20"/>
        <v>3</v>
      </c>
      <c r="AA50" s="24">
        <f t="shared" si="20"/>
        <v>3</v>
      </c>
      <c r="AB50" s="24">
        <f t="shared" si="20"/>
        <v>3</v>
      </c>
      <c r="AC50" s="24">
        <f t="shared" si="20"/>
        <v>2</v>
      </c>
      <c r="AD50" s="24">
        <f t="shared" si="20"/>
        <v>2</v>
      </c>
      <c r="AE50" s="24">
        <f t="shared" si="20"/>
        <v>3</v>
      </c>
      <c r="AF50" s="24">
        <f t="shared" si="20"/>
        <v>3</v>
      </c>
      <c r="AG50" s="24">
        <f t="shared" si="20"/>
        <v>3</v>
      </c>
      <c r="AH50" s="24">
        <f t="shared" si="20"/>
        <v>3</v>
      </c>
      <c r="AI50" s="24">
        <f t="shared" si="20"/>
        <v>3</v>
      </c>
      <c r="AJ50" s="24">
        <f t="shared" si="20"/>
        <v>2</v>
      </c>
      <c r="AK50" s="24">
        <f t="shared" si="20"/>
        <v>2</v>
      </c>
      <c r="AL50" s="24">
        <f t="shared" si="20"/>
        <v>3</v>
      </c>
      <c r="AM50" s="24">
        <f t="shared" si="20"/>
        <v>3</v>
      </c>
      <c r="AN50" s="24">
        <f t="shared" si="20"/>
        <v>3</v>
      </c>
      <c r="AO50" s="24">
        <f t="shared" si="20"/>
        <v>3</v>
      </c>
      <c r="AQ50" s="4" t="s">
        <v>22</v>
      </c>
      <c r="AR50" s="4">
        <f>38*31</f>
        <v>1178</v>
      </c>
      <c r="AS50" s="4">
        <f>6*31</f>
        <v>186</v>
      </c>
      <c r="AT50" s="512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1">COUNTIF(K4:K47,"早")+COUNTIF(K4:K47,"T早")</f>
        <v>6</v>
      </c>
      <c r="L51" s="28">
        <f t="shared" si="21"/>
        <v>6</v>
      </c>
      <c r="M51" s="28">
        <f t="shared" si="21"/>
        <v>6</v>
      </c>
      <c r="N51" s="28">
        <f t="shared" si="21"/>
        <v>6</v>
      </c>
      <c r="O51" s="28">
        <f t="shared" si="21"/>
        <v>3</v>
      </c>
      <c r="P51" s="28">
        <f t="shared" si="21"/>
        <v>3</v>
      </c>
      <c r="Q51" s="28">
        <f t="shared" si="21"/>
        <v>6</v>
      </c>
      <c r="R51" s="28">
        <f t="shared" si="21"/>
        <v>6</v>
      </c>
      <c r="S51" s="28">
        <f t="shared" si="21"/>
        <v>6</v>
      </c>
      <c r="T51" s="28">
        <f t="shared" si="21"/>
        <v>6</v>
      </c>
      <c r="U51" s="28">
        <f t="shared" si="21"/>
        <v>6</v>
      </c>
      <c r="V51" s="28">
        <f t="shared" si="21"/>
        <v>3</v>
      </c>
      <c r="W51" s="28">
        <f t="shared" si="21"/>
        <v>3</v>
      </c>
      <c r="X51" s="28">
        <f t="shared" si="21"/>
        <v>6</v>
      </c>
      <c r="Y51" s="28">
        <f t="shared" si="21"/>
        <v>6</v>
      </c>
      <c r="Z51" s="28">
        <f t="shared" si="21"/>
        <v>6</v>
      </c>
      <c r="AA51" s="28">
        <f t="shared" si="21"/>
        <v>6</v>
      </c>
      <c r="AB51" s="28">
        <f t="shared" si="21"/>
        <v>6</v>
      </c>
      <c r="AC51" s="28">
        <f t="shared" si="21"/>
        <v>3</v>
      </c>
      <c r="AD51" s="28">
        <f t="shared" si="21"/>
        <v>3</v>
      </c>
      <c r="AE51" s="28">
        <f t="shared" si="21"/>
        <v>6</v>
      </c>
      <c r="AF51" s="28">
        <f t="shared" si="21"/>
        <v>6</v>
      </c>
      <c r="AG51" s="28">
        <f t="shared" si="21"/>
        <v>6</v>
      </c>
      <c r="AH51" s="28">
        <f t="shared" si="21"/>
        <v>6</v>
      </c>
      <c r="AI51" s="28">
        <f t="shared" si="21"/>
        <v>6</v>
      </c>
      <c r="AJ51" s="28">
        <f t="shared" si="21"/>
        <v>3</v>
      </c>
      <c r="AK51" s="28">
        <f t="shared" si="21"/>
        <v>3</v>
      </c>
      <c r="AL51" s="28">
        <f t="shared" si="21"/>
        <v>6</v>
      </c>
      <c r="AM51" s="28">
        <f t="shared" si="21"/>
        <v>6</v>
      </c>
      <c r="AN51" s="28">
        <f t="shared" si="21"/>
        <v>6</v>
      </c>
      <c r="AO51" s="28">
        <f t="shared" si="21"/>
        <v>6</v>
      </c>
      <c r="AQ51" s="3" t="s">
        <v>181</v>
      </c>
      <c r="AR51" s="4">
        <f>24*(31-I1)</f>
        <v>552</v>
      </c>
      <c r="AS51" s="4">
        <f>3*(31-I1)</f>
        <v>69</v>
      </c>
      <c r="AU51" s="512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2">COUNTIF(K4:K47,"中")+COUNTIF(K4:K47,"T中")</f>
        <v>4</v>
      </c>
      <c r="L52" s="17">
        <f t="shared" si="22"/>
        <v>4</v>
      </c>
      <c r="M52" s="17">
        <f t="shared" si="22"/>
        <v>4</v>
      </c>
      <c r="N52" s="17">
        <f t="shared" si="22"/>
        <v>4</v>
      </c>
      <c r="O52" s="17">
        <f t="shared" si="22"/>
        <v>3</v>
      </c>
      <c r="P52" s="17">
        <f t="shared" si="22"/>
        <v>3</v>
      </c>
      <c r="Q52" s="17">
        <f t="shared" si="22"/>
        <v>4</v>
      </c>
      <c r="R52" s="17">
        <f t="shared" si="22"/>
        <v>4</v>
      </c>
      <c r="S52" s="17">
        <f t="shared" si="22"/>
        <v>4</v>
      </c>
      <c r="T52" s="17">
        <f t="shared" si="22"/>
        <v>4</v>
      </c>
      <c r="U52" s="17">
        <f t="shared" si="22"/>
        <v>4</v>
      </c>
      <c r="V52" s="17">
        <f t="shared" si="22"/>
        <v>3</v>
      </c>
      <c r="W52" s="17">
        <f t="shared" si="22"/>
        <v>3</v>
      </c>
      <c r="X52" s="17">
        <f t="shared" si="22"/>
        <v>4</v>
      </c>
      <c r="Y52" s="17">
        <f t="shared" si="22"/>
        <v>4</v>
      </c>
      <c r="Z52" s="17">
        <f t="shared" si="22"/>
        <v>4</v>
      </c>
      <c r="AA52" s="17">
        <f t="shared" si="22"/>
        <v>4</v>
      </c>
      <c r="AB52" s="17">
        <f t="shared" si="22"/>
        <v>4</v>
      </c>
      <c r="AC52" s="17">
        <f t="shared" si="22"/>
        <v>3</v>
      </c>
      <c r="AD52" s="17">
        <f t="shared" si="22"/>
        <v>3</v>
      </c>
      <c r="AE52" s="17">
        <f t="shared" si="22"/>
        <v>4</v>
      </c>
      <c r="AF52" s="17">
        <f t="shared" si="22"/>
        <v>4</v>
      </c>
      <c r="AG52" s="17">
        <f t="shared" si="22"/>
        <v>4</v>
      </c>
      <c r="AH52" s="17">
        <f t="shared" si="22"/>
        <v>4</v>
      </c>
      <c r="AI52" s="17">
        <f t="shared" si="22"/>
        <v>4</v>
      </c>
      <c r="AJ52" s="17">
        <f t="shared" si="22"/>
        <v>3</v>
      </c>
      <c r="AK52" s="17">
        <f t="shared" si="22"/>
        <v>3</v>
      </c>
      <c r="AL52" s="17">
        <f t="shared" si="22"/>
        <v>4</v>
      </c>
      <c r="AM52" s="17">
        <f t="shared" si="22"/>
        <v>4</v>
      </c>
      <c r="AN52" s="17">
        <f t="shared" si="22"/>
        <v>4</v>
      </c>
      <c r="AO52" s="17">
        <f t="shared" si="22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3">COUNTIF(K4:K47,"晚")</f>
        <v>3</v>
      </c>
      <c r="L53" s="24">
        <f t="shared" si="23"/>
        <v>3</v>
      </c>
      <c r="M53" s="24">
        <f t="shared" si="23"/>
        <v>3</v>
      </c>
      <c r="N53" s="24">
        <f t="shared" si="23"/>
        <v>3</v>
      </c>
      <c r="O53" s="24">
        <f t="shared" si="23"/>
        <v>3</v>
      </c>
      <c r="P53" s="24">
        <f t="shared" si="23"/>
        <v>3</v>
      </c>
      <c r="Q53" s="24">
        <f t="shared" si="23"/>
        <v>3</v>
      </c>
      <c r="R53" s="24">
        <f t="shared" si="23"/>
        <v>3</v>
      </c>
      <c r="S53" s="24">
        <f t="shared" si="23"/>
        <v>3</v>
      </c>
      <c r="T53" s="24">
        <f t="shared" si="23"/>
        <v>3</v>
      </c>
      <c r="U53" s="24">
        <f t="shared" si="23"/>
        <v>3</v>
      </c>
      <c r="V53" s="24">
        <f t="shared" si="23"/>
        <v>3</v>
      </c>
      <c r="W53" s="24">
        <f t="shared" si="23"/>
        <v>3</v>
      </c>
      <c r="X53" s="24">
        <f t="shared" si="23"/>
        <v>3</v>
      </c>
      <c r="Y53" s="24">
        <f t="shared" si="23"/>
        <v>3</v>
      </c>
      <c r="Z53" s="24">
        <f t="shared" si="23"/>
        <v>3</v>
      </c>
      <c r="AA53" s="24">
        <f t="shared" si="23"/>
        <v>3</v>
      </c>
      <c r="AB53" s="24">
        <f t="shared" si="23"/>
        <v>3</v>
      </c>
      <c r="AC53" s="24">
        <f t="shared" si="23"/>
        <v>3</v>
      </c>
      <c r="AD53" s="24">
        <f t="shared" si="23"/>
        <v>3</v>
      </c>
      <c r="AE53" s="24">
        <f t="shared" si="23"/>
        <v>3</v>
      </c>
      <c r="AF53" s="24">
        <f t="shared" si="23"/>
        <v>3</v>
      </c>
      <c r="AG53" s="24">
        <f t="shared" si="23"/>
        <v>3</v>
      </c>
      <c r="AH53" s="24">
        <f t="shared" si="23"/>
        <v>3</v>
      </c>
      <c r="AI53" s="24">
        <f t="shared" si="23"/>
        <v>3</v>
      </c>
      <c r="AJ53" s="24">
        <f t="shared" si="23"/>
        <v>3</v>
      </c>
      <c r="AK53" s="24">
        <f t="shared" si="23"/>
        <v>3</v>
      </c>
      <c r="AL53" s="24">
        <f t="shared" si="23"/>
        <v>3</v>
      </c>
      <c r="AM53" s="24">
        <f t="shared" si="23"/>
        <v>3</v>
      </c>
      <c r="AN53" s="24">
        <f t="shared" si="23"/>
        <v>3</v>
      </c>
      <c r="AO53" s="24">
        <f t="shared" si="23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4">COUNTIF(L4:L47,"日")</f>
        <v>1</v>
      </c>
      <c r="M54" s="173">
        <f t="shared" si="24"/>
        <v>1</v>
      </c>
      <c r="N54" s="173">
        <f t="shared" si="24"/>
        <v>1</v>
      </c>
      <c r="O54" s="173">
        <f t="shared" si="24"/>
        <v>1</v>
      </c>
      <c r="P54" s="173">
        <f t="shared" si="24"/>
        <v>1</v>
      </c>
      <c r="Q54" s="173">
        <f t="shared" si="24"/>
        <v>1</v>
      </c>
      <c r="R54" s="173">
        <f t="shared" si="24"/>
        <v>1</v>
      </c>
      <c r="S54" s="173">
        <f t="shared" si="24"/>
        <v>1</v>
      </c>
      <c r="T54" s="173">
        <f t="shared" si="24"/>
        <v>1</v>
      </c>
      <c r="U54" s="173">
        <f t="shared" si="24"/>
        <v>1</v>
      </c>
      <c r="V54" s="173">
        <f t="shared" si="24"/>
        <v>1</v>
      </c>
      <c r="W54" s="173">
        <f t="shared" si="24"/>
        <v>1</v>
      </c>
      <c r="X54" s="173">
        <f t="shared" si="24"/>
        <v>1</v>
      </c>
      <c r="Y54" s="173">
        <f t="shared" si="24"/>
        <v>1</v>
      </c>
      <c r="Z54" s="173">
        <f t="shared" si="24"/>
        <v>1</v>
      </c>
      <c r="AA54" s="173">
        <f t="shared" si="24"/>
        <v>1</v>
      </c>
      <c r="AB54" s="173">
        <f t="shared" si="24"/>
        <v>1</v>
      </c>
      <c r="AC54" s="173">
        <f t="shared" si="24"/>
        <v>1</v>
      </c>
      <c r="AD54" s="173">
        <f t="shared" si="24"/>
        <v>1</v>
      </c>
      <c r="AE54" s="173">
        <f t="shared" si="24"/>
        <v>1</v>
      </c>
      <c r="AF54" s="173">
        <f t="shared" si="24"/>
        <v>1</v>
      </c>
      <c r="AG54" s="173">
        <f t="shared" si="24"/>
        <v>1</v>
      </c>
      <c r="AH54" s="173">
        <f t="shared" si="24"/>
        <v>1</v>
      </c>
      <c r="AI54" s="173">
        <f t="shared" si="24"/>
        <v>1</v>
      </c>
      <c r="AJ54" s="173">
        <f t="shared" si="24"/>
        <v>1</v>
      </c>
      <c r="AK54" s="173">
        <f t="shared" si="24"/>
        <v>1</v>
      </c>
      <c r="AL54" s="173">
        <f t="shared" si="24"/>
        <v>1</v>
      </c>
      <c r="AM54" s="173">
        <f t="shared" si="24"/>
        <v>1</v>
      </c>
      <c r="AN54" s="173">
        <f t="shared" si="24"/>
        <v>1</v>
      </c>
      <c r="AO54" s="173">
        <f t="shared" si="24"/>
        <v>1</v>
      </c>
      <c r="AQ54" s="11" t="s">
        <v>20</v>
      </c>
      <c r="AR54" s="21">
        <f t="array" ref="AR54">SUMPRODUCT(COUNTIF(K4:AO41,{"N";"N8"}))</f>
        <v>117</v>
      </c>
      <c r="AS54" s="21">
        <f t="array" ref="AS54">SUMPRODUCT(COUNTIF(K42:AO47,{"N";"N8"}))</f>
        <v>29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5">COUNTIF(L4:L47,"小夜")</f>
        <v>1</v>
      </c>
      <c r="M55" s="174">
        <f t="shared" si="25"/>
        <v>1</v>
      </c>
      <c r="N55" s="174">
        <f t="shared" si="25"/>
        <v>1</v>
      </c>
      <c r="O55" s="174">
        <f t="shared" si="25"/>
        <v>1</v>
      </c>
      <c r="P55" s="174">
        <f t="shared" si="25"/>
        <v>1</v>
      </c>
      <c r="Q55" s="174">
        <f t="shared" si="25"/>
        <v>1</v>
      </c>
      <c r="R55" s="174">
        <f t="shared" si="25"/>
        <v>1</v>
      </c>
      <c r="S55" s="174">
        <f t="shared" si="25"/>
        <v>1</v>
      </c>
      <c r="T55" s="174">
        <f t="shared" si="25"/>
        <v>1</v>
      </c>
      <c r="U55" s="174">
        <f t="shared" si="25"/>
        <v>1</v>
      </c>
      <c r="V55" s="174">
        <f t="shared" si="25"/>
        <v>1</v>
      </c>
      <c r="W55" s="174">
        <f t="shared" si="25"/>
        <v>1</v>
      </c>
      <c r="X55" s="174">
        <f t="shared" si="25"/>
        <v>1</v>
      </c>
      <c r="Y55" s="174">
        <f t="shared" si="25"/>
        <v>1</v>
      </c>
      <c r="Z55" s="174">
        <f t="shared" si="25"/>
        <v>1</v>
      </c>
      <c r="AA55" s="174">
        <f t="shared" si="25"/>
        <v>1</v>
      </c>
      <c r="AB55" s="174">
        <f t="shared" si="25"/>
        <v>1</v>
      </c>
      <c r="AC55" s="174">
        <f t="shared" si="25"/>
        <v>1</v>
      </c>
      <c r="AD55" s="174">
        <f t="shared" si="25"/>
        <v>1</v>
      </c>
      <c r="AE55" s="174">
        <f t="shared" si="25"/>
        <v>1</v>
      </c>
      <c r="AF55" s="174">
        <f t="shared" si="25"/>
        <v>1</v>
      </c>
      <c r="AG55" s="174">
        <f t="shared" si="25"/>
        <v>1</v>
      </c>
      <c r="AH55" s="174">
        <f t="shared" si="25"/>
        <v>1</v>
      </c>
      <c r="AI55" s="174">
        <f t="shared" si="25"/>
        <v>1</v>
      </c>
      <c r="AJ55" s="174">
        <f t="shared" si="25"/>
        <v>1</v>
      </c>
      <c r="AK55" s="174">
        <f t="shared" si="25"/>
        <v>1</v>
      </c>
      <c r="AL55" s="174">
        <f t="shared" si="25"/>
        <v>1</v>
      </c>
      <c r="AM55" s="174">
        <f t="shared" si="25"/>
        <v>1</v>
      </c>
      <c r="AN55" s="174">
        <f t="shared" si="25"/>
        <v>1</v>
      </c>
      <c r="AO55" s="174">
        <f t="shared" si="25"/>
        <v>1</v>
      </c>
      <c r="AQ55" s="11" t="s">
        <v>7</v>
      </c>
      <c r="AR55" s="25">
        <f>SUMPRODUCT(COUNTIF(K4:AO41,{"S"}))</f>
        <v>79</v>
      </c>
      <c r="AS55" s="4">
        <f t="array" ref="AS55">SUMPRODUCT(COUNTIF(K42:AO47,{"S"}))</f>
        <v>6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6">COUNTIF(K7:K50,"大夜")</f>
        <v>1</v>
      </c>
      <c r="L56" s="175">
        <f t="shared" si="26"/>
        <v>1</v>
      </c>
      <c r="M56" s="175">
        <f t="shared" si="26"/>
        <v>1</v>
      </c>
      <c r="N56" s="175">
        <f t="shared" si="26"/>
        <v>1</v>
      </c>
      <c r="O56" s="175">
        <f t="shared" si="26"/>
        <v>1</v>
      </c>
      <c r="P56" s="175">
        <f t="shared" si="26"/>
        <v>1</v>
      </c>
      <c r="Q56" s="175">
        <f t="shared" si="26"/>
        <v>1</v>
      </c>
      <c r="R56" s="175">
        <f t="shared" si="26"/>
        <v>1</v>
      </c>
      <c r="S56" s="175">
        <f t="shared" si="26"/>
        <v>1</v>
      </c>
      <c r="T56" s="175">
        <f t="shared" si="26"/>
        <v>1</v>
      </c>
      <c r="U56" s="175">
        <f t="shared" si="26"/>
        <v>1</v>
      </c>
      <c r="V56" s="175">
        <f t="shared" si="26"/>
        <v>1</v>
      </c>
      <c r="W56" s="175">
        <f t="shared" si="26"/>
        <v>1</v>
      </c>
      <c r="X56" s="175">
        <f t="shared" si="26"/>
        <v>1</v>
      </c>
      <c r="Y56" s="175">
        <f t="shared" si="26"/>
        <v>1</v>
      </c>
      <c r="Z56" s="175">
        <f t="shared" si="26"/>
        <v>1</v>
      </c>
      <c r="AA56" s="175">
        <f t="shared" si="26"/>
        <v>1</v>
      </c>
      <c r="AB56" s="175">
        <f t="shared" si="26"/>
        <v>1</v>
      </c>
      <c r="AC56" s="175">
        <f t="shared" si="26"/>
        <v>1</v>
      </c>
      <c r="AD56" s="175">
        <f t="shared" si="26"/>
        <v>1</v>
      </c>
      <c r="AE56" s="175">
        <f t="shared" si="26"/>
        <v>1</v>
      </c>
      <c r="AF56" s="175">
        <f t="shared" si="26"/>
        <v>1</v>
      </c>
      <c r="AG56" s="175">
        <f t="shared" si="26"/>
        <v>1</v>
      </c>
      <c r="AH56" s="175">
        <f t="shared" si="26"/>
        <v>1</v>
      </c>
      <c r="AI56" s="175">
        <f t="shared" si="26"/>
        <v>1</v>
      </c>
      <c r="AJ56" s="175">
        <f t="shared" si="26"/>
        <v>1</v>
      </c>
      <c r="AK56" s="175">
        <f t="shared" si="26"/>
        <v>1</v>
      </c>
      <c r="AL56" s="175">
        <f t="shared" si="26"/>
        <v>1</v>
      </c>
      <c r="AM56" s="175">
        <f t="shared" si="26"/>
        <v>1</v>
      </c>
      <c r="AN56" s="175">
        <f t="shared" si="26"/>
        <v>1</v>
      </c>
      <c r="AO56" s="175">
        <f t="shared" si="26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7">COUNTIF(K4:K47,"N")+COUNTIF(K4:K47,"N8")</f>
        <v>7</v>
      </c>
      <c r="L57" s="79">
        <f t="shared" si="27"/>
        <v>6</v>
      </c>
      <c r="M57" s="79">
        <f t="shared" si="27"/>
        <v>8</v>
      </c>
      <c r="N57" s="79">
        <f t="shared" si="27"/>
        <v>5</v>
      </c>
      <c r="O57" s="79">
        <f t="shared" si="27"/>
        <v>0</v>
      </c>
      <c r="P57" s="79">
        <f t="shared" si="27"/>
        <v>0</v>
      </c>
      <c r="Q57" s="79">
        <f t="shared" si="27"/>
        <v>3</v>
      </c>
      <c r="R57" s="79">
        <f t="shared" si="27"/>
        <v>6</v>
      </c>
      <c r="S57" s="79">
        <f t="shared" si="27"/>
        <v>4</v>
      </c>
      <c r="T57" s="79">
        <f t="shared" si="27"/>
        <v>7</v>
      </c>
      <c r="U57" s="79">
        <f t="shared" si="27"/>
        <v>5</v>
      </c>
      <c r="V57" s="79">
        <f t="shared" si="27"/>
        <v>0</v>
      </c>
      <c r="W57" s="79">
        <f t="shared" si="27"/>
        <v>0</v>
      </c>
      <c r="X57" s="79">
        <f t="shared" si="27"/>
        <v>4</v>
      </c>
      <c r="Y57" s="79">
        <f t="shared" si="27"/>
        <v>9</v>
      </c>
      <c r="Z57" s="79">
        <f t="shared" si="27"/>
        <v>7</v>
      </c>
      <c r="AA57" s="79">
        <f t="shared" si="27"/>
        <v>5</v>
      </c>
      <c r="AB57" s="79">
        <f t="shared" si="27"/>
        <v>3</v>
      </c>
      <c r="AC57" s="79">
        <f t="shared" si="27"/>
        <v>0</v>
      </c>
      <c r="AD57" s="79">
        <f t="shared" si="27"/>
        <v>0</v>
      </c>
      <c r="AE57" s="79">
        <f t="shared" si="27"/>
        <v>4</v>
      </c>
      <c r="AF57" s="79">
        <f t="shared" si="27"/>
        <v>8</v>
      </c>
      <c r="AG57" s="79">
        <f t="shared" si="27"/>
        <v>9</v>
      </c>
      <c r="AH57" s="79">
        <f t="shared" si="27"/>
        <v>9</v>
      </c>
      <c r="AI57" s="79">
        <f t="shared" si="27"/>
        <v>7</v>
      </c>
      <c r="AJ57" s="79">
        <f t="shared" si="27"/>
        <v>0</v>
      </c>
      <c r="AK57" s="79">
        <f t="shared" si="27"/>
        <v>0</v>
      </c>
      <c r="AL57" s="79">
        <f t="shared" si="27"/>
        <v>6</v>
      </c>
      <c r="AM57" s="79">
        <f t="shared" si="27"/>
        <v>9</v>
      </c>
      <c r="AN57" s="79">
        <f t="shared" si="27"/>
        <v>9</v>
      </c>
      <c r="AO57" s="79">
        <f t="shared" si="27"/>
        <v>6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8">COUNTIF(K4:K47,"X")+COUNTIF(K4:K47,"Y")+COUNTIF(K4:K47,"Z")</f>
        <v>9</v>
      </c>
      <c r="L58" s="346">
        <f t="shared" si="28"/>
        <v>10</v>
      </c>
      <c r="M58" s="346">
        <f t="shared" si="28"/>
        <v>7</v>
      </c>
      <c r="N58" s="346">
        <f t="shared" si="28"/>
        <v>8</v>
      </c>
      <c r="O58" s="346">
        <f t="shared" si="28"/>
        <v>20</v>
      </c>
      <c r="P58" s="346">
        <f t="shared" si="28"/>
        <v>23</v>
      </c>
      <c r="Q58" s="346">
        <f t="shared" si="28"/>
        <v>11</v>
      </c>
      <c r="R58" s="346">
        <f t="shared" si="28"/>
        <v>7</v>
      </c>
      <c r="S58" s="346">
        <f t="shared" si="28"/>
        <v>7</v>
      </c>
      <c r="T58" s="346">
        <f t="shared" si="28"/>
        <v>6</v>
      </c>
      <c r="U58" s="346">
        <f t="shared" si="28"/>
        <v>10</v>
      </c>
      <c r="V58" s="346">
        <f t="shared" si="28"/>
        <v>22</v>
      </c>
      <c r="W58" s="346">
        <f t="shared" si="28"/>
        <v>22</v>
      </c>
      <c r="X58" s="346">
        <f t="shared" si="28"/>
        <v>11</v>
      </c>
      <c r="Y58" s="346">
        <f t="shared" si="28"/>
        <v>3</v>
      </c>
      <c r="Z58" s="346">
        <f t="shared" si="28"/>
        <v>8</v>
      </c>
      <c r="AA58" s="346">
        <f t="shared" si="28"/>
        <v>10</v>
      </c>
      <c r="AB58" s="346">
        <f t="shared" si="28"/>
        <v>10</v>
      </c>
      <c r="AC58" s="346">
        <f t="shared" si="28"/>
        <v>19</v>
      </c>
      <c r="AD58" s="346">
        <f t="shared" si="28"/>
        <v>21</v>
      </c>
      <c r="AE58" s="346">
        <f t="shared" si="28"/>
        <v>10</v>
      </c>
      <c r="AF58" s="346">
        <f t="shared" si="28"/>
        <v>7</v>
      </c>
      <c r="AG58" s="346">
        <f t="shared" si="28"/>
        <v>7</v>
      </c>
      <c r="AH58" s="346">
        <f t="shared" si="28"/>
        <v>5</v>
      </c>
      <c r="AI58" s="346">
        <f t="shared" si="28"/>
        <v>8</v>
      </c>
      <c r="AJ58" s="346">
        <f t="shared" si="28"/>
        <v>22</v>
      </c>
      <c r="AK58" s="346">
        <f t="shared" si="28"/>
        <v>21</v>
      </c>
      <c r="AL58" s="346">
        <f t="shared" si="28"/>
        <v>6</v>
      </c>
      <c r="AM58" s="346">
        <f t="shared" si="28"/>
        <v>5</v>
      </c>
      <c r="AN58" s="346">
        <f t="shared" si="28"/>
        <v>6</v>
      </c>
      <c r="AO58" s="346">
        <f t="shared" si="28"/>
        <v>11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29">COUNTIF(K4:K47,"S")</f>
        <v>1</v>
      </c>
      <c r="L59" s="17">
        <f t="shared" si="29"/>
        <v>1</v>
      </c>
      <c r="M59" s="17">
        <f t="shared" si="29"/>
        <v>2</v>
      </c>
      <c r="N59" s="17">
        <f t="shared" si="29"/>
        <v>4</v>
      </c>
      <c r="O59" s="17">
        <f t="shared" si="29"/>
        <v>4</v>
      </c>
      <c r="P59" s="17">
        <f t="shared" si="29"/>
        <v>1</v>
      </c>
      <c r="Q59" s="17">
        <f t="shared" si="29"/>
        <v>3</v>
      </c>
      <c r="R59" s="17">
        <f t="shared" si="29"/>
        <v>4</v>
      </c>
      <c r="S59" s="17">
        <f t="shared" si="29"/>
        <v>6</v>
      </c>
      <c r="T59" s="17">
        <f t="shared" si="29"/>
        <v>4</v>
      </c>
      <c r="U59" s="17">
        <f t="shared" si="29"/>
        <v>2</v>
      </c>
      <c r="V59" s="17">
        <f t="shared" si="29"/>
        <v>2</v>
      </c>
      <c r="W59" s="17">
        <f t="shared" si="29"/>
        <v>2</v>
      </c>
      <c r="X59" s="17">
        <f t="shared" si="29"/>
        <v>2</v>
      </c>
      <c r="Y59" s="17">
        <f t="shared" si="29"/>
        <v>5</v>
      </c>
      <c r="Z59" s="17">
        <f t="shared" si="29"/>
        <v>2</v>
      </c>
      <c r="AA59" s="17">
        <f t="shared" si="29"/>
        <v>2</v>
      </c>
      <c r="AB59" s="17">
        <f t="shared" si="29"/>
        <v>4</v>
      </c>
      <c r="AC59" s="17">
        <f t="shared" si="29"/>
        <v>5</v>
      </c>
      <c r="AD59" s="17">
        <f t="shared" si="29"/>
        <v>3</v>
      </c>
      <c r="AE59" s="17">
        <f t="shared" si="29"/>
        <v>3</v>
      </c>
      <c r="AF59" s="17">
        <f t="shared" si="29"/>
        <v>2</v>
      </c>
      <c r="AG59" s="17">
        <f t="shared" si="29"/>
        <v>1</v>
      </c>
      <c r="AH59" s="17">
        <f t="shared" si="29"/>
        <v>3</v>
      </c>
      <c r="AI59" s="17">
        <f t="shared" si="29"/>
        <v>2</v>
      </c>
      <c r="AJ59" s="17">
        <f t="shared" si="29"/>
        <v>2</v>
      </c>
      <c r="AK59" s="17">
        <f t="shared" si="29"/>
        <v>3</v>
      </c>
      <c r="AL59" s="17">
        <f t="shared" si="29"/>
        <v>5</v>
      </c>
      <c r="AM59" s="17">
        <f t="shared" si="29"/>
        <v>3</v>
      </c>
      <c r="AN59" s="17">
        <f t="shared" si="29"/>
        <v>2</v>
      </c>
      <c r="AO59" s="17">
        <f t="shared" si="29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0">COUNTIF(K4:K47,"T")</f>
        <v>0</v>
      </c>
      <c r="L60" s="17">
        <f t="shared" si="30"/>
        <v>0</v>
      </c>
      <c r="M60" s="17">
        <f t="shared" si="30"/>
        <v>0</v>
      </c>
      <c r="N60" s="17">
        <f t="shared" si="30"/>
        <v>0</v>
      </c>
      <c r="O60" s="17">
        <f t="shared" si="30"/>
        <v>0</v>
      </c>
      <c r="P60" s="17">
        <f t="shared" si="30"/>
        <v>0</v>
      </c>
      <c r="Q60" s="17">
        <f t="shared" si="30"/>
        <v>0</v>
      </c>
      <c r="R60" s="17">
        <f t="shared" si="30"/>
        <v>0</v>
      </c>
      <c r="S60" s="17">
        <f t="shared" si="30"/>
        <v>0</v>
      </c>
      <c r="T60" s="17">
        <f t="shared" si="30"/>
        <v>0</v>
      </c>
      <c r="U60" s="17">
        <f t="shared" si="30"/>
        <v>0</v>
      </c>
      <c r="V60" s="17">
        <f t="shared" si="30"/>
        <v>0</v>
      </c>
      <c r="W60" s="17">
        <f t="shared" si="30"/>
        <v>0</v>
      </c>
      <c r="X60" s="17">
        <f t="shared" si="30"/>
        <v>0</v>
      </c>
      <c r="Y60" s="17">
        <f t="shared" si="30"/>
        <v>0</v>
      </c>
      <c r="Z60" s="17">
        <f t="shared" si="30"/>
        <v>0</v>
      </c>
      <c r="AA60" s="17">
        <f t="shared" si="30"/>
        <v>0</v>
      </c>
      <c r="AB60" s="17">
        <f t="shared" si="30"/>
        <v>0</v>
      </c>
      <c r="AC60" s="17">
        <f t="shared" si="30"/>
        <v>0</v>
      </c>
      <c r="AD60" s="17">
        <f t="shared" si="30"/>
        <v>0</v>
      </c>
      <c r="AE60" s="17">
        <f t="shared" si="30"/>
        <v>0</v>
      </c>
      <c r="AF60" s="17">
        <f t="shared" si="30"/>
        <v>0</v>
      </c>
      <c r="AG60" s="17">
        <f t="shared" si="30"/>
        <v>0</v>
      </c>
      <c r="AH60" s="17">
        <f t="shared" si="30"/>
        <v>0</v>
      </c>
      <c r="AI60" s="17">
        <f t="shared" si="30"/>
        <v>0</v>
      </c>
      <c r="AJ60" s="17">
        <f t="shared" si="30"/>
        <v>0</v>
      </c>
      <c r="AK60" s="17">
        <f t="shared" si="30"/>
        <v>0</v>
      </c>
      <c r="AL60" s="17">
        <f t="shared" si="30"/>
        <v>0</v>
      </c>
      <c r="AM60" s="17">
        <f t="shared" si="30"/>
        <v>0</v>
      </c>
      <c r="AN60" s="17">
        <f t="shared" si="30"/>
        <v>0</v>
      </c>
      <c r="AO60" s="17">
        <f t="shared" si="30"/>
        <v>0</v>
      </c>
      <c r="AP60" s="14"/>
      <c r="AQ60" s="11" t="s">
        <v>123</v>
      </c>
      <c r="AR60" s="27">
        <f>AR50-AR51-AR53-AR54-AR55-AR56+AR57+AR58-AR52+AS59</f>
        <v>0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1">SUM(L48:L60)</f>
        <v>44</v>
      </c>
      <c r="M61" s="349">
        <f t="shared" si="31"/>
        <v>44</v>
      </c>
      <c r="N61" s="349">
        <f t="shared" si="31"/>
        <v>44</v>
      </c>
      <c r="O61" s="349">
        <f t="shared" si="31"/>
        <v>44</v>
      </c>
      <c r="P61" s="349">
        <f t="shared" si="31"/>
        <v>44</v>
      </c>
      <c r="Q61" s="349">
        <f t="shared" si="31"/>
        <v>44</v>
      </c>
      <c r="R61" s="349">
        <f t="shared" si="31"/>
        <v>44</v>
      </c>
      <c r="S61" s="349">
        <f t="shared" si="31"/>
        <v>44</v>
      </c>
      <c r="T61" s="349">
        <f t="shared" si="31"/>
        <v>44</v>
      </c>
      <c r="U61" s="349">
        <f t="shared" si="31"/>
        <v>44</v>
      </c>
      <c r="V61" s="349">
        <f t="shared" si="31"/>
        <v>44</v>
      </c>
      <c r="W61" s="349">
        <f t="shared" si="31"/>
        <v>44</v>
      </c>
      <c r="X61" s="349">
        <f t="shared" si="31"/>
        <v>44</v>
      </c>
      <c r="Y61" s="349">
        <f t="shared" si="31"/>
        <v>44</v>
      </c>
      <c r="Z61" s="349">
        <f t="shared" si="31"/>
        <v>44</v>
      </c>
      <c r="AA61" s="349">
        <f t="shared" si="31"/>
        <v>44</v>
      </c>
      <c r="AB61" s="349">
        <f t="shared" si="31"/>
        <v>44</v>
      </c>
      <c r="AC61" s="349">
        <f t="shared" si="31"/>
        <v>44</v>
      </c>
      <c r="AD61" s="349">
        <f t="shared" si="31"/>
        <v>44</v>
      </c>
      <c r="AE61" s="349">
        <f t="shared" si="31"/>
        <v>44</v>
      </c>
      <c r="AF61" s="349">
        <f t="shared" si="31"/>
        <v>44</v>
      </c>
      <c r="AG61" s="349">
        <f t="shared" si="31"/>
        <v>44</v>
      </c>
      <c r="AH61" s="349">
        <f t="shared" si="31"/>
        <v>44</v>
      </c>
      <c r="AI61" s="349">
        <f t="shared" si="31"/>
        <v>44</v>
      </c>
      <c r="AJ61" s="349">
        <f t="shared" si="31"/>
        <v>44</v>
      </c>
      <c r="AK61" s="349">
        <f t="shared" si="31"/>
        <v>44</v>
      </c>
      <c r="AL61" s="349">
        <f t="shared" si="31"/>
        <v>44</v>
      </c>
      <c r="AM61" s="349">
        <f t="shared" si="31"/>
        <v>44</v>
      </c>
      <c r="AN61" s="349">
        <f t="shared" si="31"/>
        <v>44</v>
      </c>
      <c r="AO61" s="350">
        <f t="shared" si="31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3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3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3</v>
      </c>
      <c r="AG62" s="19">
        <f>47-AG57-AG58-AG59-27</f>
        <v>3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2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1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u0KfFa/bmaf8pg48ZVTWZ2D8r21SMU4b4padpgDDPKiz5HCH8Ic2HdulQLfifgIaWKxBJHIctAcvmtJE/nsfZw==" saltValue="IemfACDTvITVp8NXCi0AhA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expression" dxfId="12835" priority="7185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2834" priority="7186" operator="equal">
      <formula>"大夜"</formula>
    </cfRule>
    <cfRule type="cellIs" dxfId="12833" priority="7187" operator="equal">
      <formula>"晚"</formula>
    </cfRule>
    <cfRule type="cellIs" dxfId="12832" priority="7188" operator="equal">
      <formula>3</formula>
    </cfRule>
    <cfRule type="cellIs" dxfId="12831" priority="7189" operator="equal">
      <formula>"小夜"</formula>
    </cfRule>
    <cfRule type="cellIs" dxfId="12830" priority="7190" operator="equal">
      <formula>"T中"</formula>
    </cfRule>
    <cfRule type="cellIs" dxfId="12829" priority="7191" operator="equal">
      <formula>"中"</formula>
    </cfRule>
    <cfRule type="cellIs" dxfId="12828" priority="7192" operator="equal">
      <formula>2</formula>
    </cfRule>
    <cfRule type="cellIs" dxfId="12827" priority="7193" operator="equal">
      <formula>"日"</formula>
    </cfRule>
    <cfRule type="cellIs" dxfId="12826" priority="7194" operator="equal">
      <formula>"M1"</formula>
    </cfRule>
    <cfRule type="cellIs" dxfId="12825" priority="7195" operator="equal">
      <formula>"早"</formula>
    </cfRule>
    <cfRule type="cellIs" dxfId="12824" priority="7196" operator="equal">
      <formula>"T早"</formula>
    </cfRule>
    <cfRule type="cellIs" dxfId="12823" priority="7197" operator="equal">
      <formula>1</formula>
    </cfRule>
    <cfRule type="expression" dxfId="12822" priority="7198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</conditionalFormatting>
  <conditionalFormatting sqref="K13">
    <cfRule type="expression" dxfId="12821" priority="8975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2820" priority="8976" operator="equal">
      <formula>"大夜"</formula>
    </cfRule>
    <cfRule type="cellIs" dxfId="12819" priority="8977" operator="equal">
      <formula>"晚"</formula>
    </cfRule>
    <cfRule type="cellIs" dxfId="12818" priority="8978" operator="equal">
      <formula>3</formula>
    </cfRule>
    <cfRule type="cellIs" dxfId="12817" priority="8979" operator="equal">
      <formula>"小夜"</formula>
    </cfRule>
    <cfRule type="cellIs" dxfId="12816" priority="8980" operator="equal">
      <formula>"T中"</formula>
    </cfRule>
    <cfRule type="cellIs" dxfId="12815" priority="8981" operator="equal">
      <formula>"中"</formula>
    </cfRule>
    <cfRule type="cellIs" dxfId="12814" priority="8982" operator="equal">
      <formula>2</formula>
    </cfRule>
    <cfRule type="cellIs" dxfId="12813" priority="8983" operator="equal">
      <formula>"日"</formula>
    </cfRule>
    <cfRule type="cellIs" dxfId="12812" priority="8984" operator="equal">
      <formula>"M1"</formula>
    </cfRule>
    <cfRule type="cellIs" dxfId="12811" priority="8985" operator="equal">
      <formula>"早"</formula>
    </cfRule>
    <cfRule type="cellIs" dxfId="12810" priority="8986" operator="equal">
      <formula>"T早"</formula>
    </cfRule>
    <cfRule type="cellIs" dxfId="12809" priority="8987" operator="equal">
      <formula>1</formula>
    </cfRule>
    <cfRule type="expression" dxfId="12808" priority="8988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</conditionalFormatting>
  <conditionalFormatting sqref="K16">
    <cfRule type="expression" dxfId="12807" priority="8961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2806" priority="8962" operator="equal">
      <formula>"大夜"</formula>
    </cfRule>
    <cfRule type="cellIs" dxfId="12805" priority="8963" operator="equal">
      <formula>"晚"</formula>
    </cfRule>
    <cfRule type="cellIs" dxfId="12804" priority="8964" operator="equal">
      <formula>3</formula>
    </cfRule>
    <cfRule type="cellIs" dxfId="12803" priority="8965" operator="equal">
      <formula>"小夜"</formula>
    </cfRule>
    <cfRule type="cellIs" dxfId="12802" priority="8966" operator="equal">
      <formula>"T中"</formula>
    </cfRule>
    <cfRule type="cellIs" dxfId="12801" priority="8967" operator="equal">
      <formula>"中"</formula>
    </cfRule>
    <cfRule type="cellIs" dxfId="12800" priority="8968" operator="equal">
      <formula>2</formula>
    </cfRule>
    <cfRule type="cellIs" dxfId="12799" priority="8969" operator="equal">
      <formula>"日"</formula>
    </cfRule>
    <cfRule type="cellIs" dxfId="12798" priority="8970" operator="equal">
      <formula>"M1"</formula>
    </cfRule>
    <cfRule type="cellIs" dxfId="12797" priority="8971" operator="equal">
      <formula>"早"</formula>
    </cfRule>
    <cfRule type="cellIs" dxfId="12796" priority="8972" operator="equal">
      <formula>"T早"</formula>
    </cfRule>
    <cfRule type="cellIs" dxfId="12795" priority="8973" operator="equal">
      <formula>1</formula>
    </cfRule>
    <cfRule type="expression" dxfId="12794" priority="8974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</conditionalFormatting>
  <conditionalFormatting sqref="K20">
    <cfRule type="expression" dxfId="12793" priority="253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2792" priority="254" operator="equal">
      <formula>"大夜"</formula>
    </cfRule>
    <cfRule type="cellIs" dxfId="12791" priority="255" operator="equal">
      <formula>"晚"</formula>
    </cfRule>
    <cfRule type="cellIs" dxfId="12790" priority="256" operator="equal">
      <formula>3</formula>
    </cfRule>
    <cfRule type="cellIs" dxfId="12789" priority="257" operator="equal">
      <formula>"小夜"</formula>
    </cfRule>
    <cfRule type="cellIs" dxfId="12788" priority="258" operator="equal">
      <formula>"T中"</formula>
    </cfRule>
    <cfRule type="cellIs" dxfId="12787" priority="259" operator="equal">
      <formula>"中"</formula>
    </cfRule>
    <cfRule type="cellIs" dxfId="12786" priority="260" operator="equal">
      <formula>2</formula>
    </cfRule>
    <cfRule type="cellIs" dxfId="12785" priority="261" operator="equal">
      <formula>"日"</formula>
    </cfRule>
    <cfRule type="cellIs" dxfId="12784" priority="262" operator="equal">
      <formula>"M1"</formula>
    </cfRule>
    <cfRule type="cellIs" dxfId="12783" priority="263" operator="equal">
      <formula>"早"</formula>
    </cfRule>
    <cfRule type="cellIs" dxfId="12782" priority="264" operator="equal">
      <formula>"T早"</formula>
    </cfRule>
    <cfRule type="cellIs" dxfId="12781" priority="265" operator="equal">
      <formula>1</formula>
    </cfRule>
    <cfRule type="expression" dxfId="12780" priority="266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</conditionalFormatting>
  <conditionalFormatting sqref="K34:K35">
    <cfRule type="cellIs" dxfId="12779" priority="2096" operator="equal">
      <formula>"大夜"</formula>
    </cfRule>
    <cfRule type="cellIs" dxfId="12778" priority="2097" operator="equal">
      <formula>"晚"</formula>
    </cfRule>
    <cfRule type="cellIs" dxfId="12777" priority="2098" operator="equal">
      <formula>3</formula>
    </cfRule>
    <cfRule type="cellIs" dxfId="12776" priority="2099" operator="equal">
      <formula>"小夜"</formula>
    </cfRule>
    <cfRule type="cellIs" dxfId="12775" priority="2100" operator="equal">
      <formula>"T中"</formula>
    </cfRule>
    <cfRule type="cellIs" dxfId="12774" priority="2101" operator="equal">
      <formula>"中"</formula>
    </cfRule>
    <cfRule type="cellIs" dxfId="12773" priority="2102" operator="equal">
      <formula>2</formula>
    </cfRule>
    <cfRule type="cellIs" dxfId="12772" priority="2103" operator="equal">
      <formula>"日"</formula>
    </cfRule>
    <cfRule type="cellIs" dxfId="12771" priority="2104" operator="equal">
      <formula>"M1"</formula>
    </cfRule>
    <cfRule type="cellIs" dxfId="12770" priority="2105" operator="equal">
      <formula>"早"</formula>
    </cfRule>
    <cfRule type="cellIs" dxfId="12769" priority="2106" operator="equal">
      <formula>"T早"</formula>
    </cfRule>
    <cfRule type="cellIs" dxfId="12768" priority="2107" operator="equal">
      <formula>1</formula>
    </cfRule>
    <cfRule type="expression" dxfId="12767" priority="2108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">
    <cfRule type="expression" dxfId="12766" priority="2056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2765" priority="9267" operator="equal">
      <formula>"大夜"</formula>
    </cfRule>
    <cfRule type="cellIs" dxfId="12764" priority="9268" operator="equal">
      <formula>"晚"</formula>
    </cfRule>
    <cfRule type="cellIs" dxfId="12763" priority="9269" operator="equal">
      <formula>3</formula>
    </cfRule>
    <cfRule type="cellIs" dxfId="12762" priority="9270" operator="equal">
      <formula>"小夜"</formula>
    </cfRule>
    <cfRule type="cellIs" dxfId="12761" priority="9271" operator="equal">
      <formula>"T中"</formula>
    </cfRule>
    <cfRule type="cellIs" dxfId="12760" priority="9272" operator="equal">
      <formula>"中"</formula>
    </cfRule>
    <cfRule type="cellIs" dxfId="12759" priority="9273" operator="equal">
      <formula>2</formula>
    </cfRule>
    <cfRule type="cellIs" dxfId="12758" priority="9274" operator="equal">
      <formula>"日"</formula>
    </cfRule>
    <cfRule type="cellIs" dxfId="12757" priority="9275" operator="equal">
      <formula>"M1"</formula>
    </cfRule>
    <cfRule type="cellIs" dxfId="12756" priority="9276" operator="equal">
      <formula>"早"</formula>
    </cfRule>
    <cfRule type="cellIs" dxfId="12755" priority="9277" operator="equal">
      <formula>"T早"</formula>
    </cfRule>
    <cfRule type="cellIs" dxfId="12754" priority="9278" operator="equal">
      <formula>1</formula>
    </cfRule>
    <cfRule type="expression" dxfId="12753" priority="9279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</conditionalFormatting>
  <conditionalFormatting sqref="K38">
    <cfRule type="cellIs" dxfId="12752" priority="2031" operator="equal">
      <formula>"小夜"</formula>
    </cfRule>
    <cfRule type="cellIs" dxfId="12751" priority="2032" operator="equal">
      <formula>"T中"</formula>
    </cfRule>
    <cfRule type="cellIs" dxfId="12750" priority="2033" operator="equal">
      <formula>"中"</formula>
    </cfRule>
    <cfRule type="expression" dxfId="12749" priority="2040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expression" dxfId="12748" priority="2041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</conditionalFormatting>
  <conditionalFormatting sqref="K43:K44">
    <cfRule type="cellIs" dxfId="12747" priority="10096" operator="equal">
      <formula>"大夜"</formula>
    </cfRule>
    <cfRule type="cellIs" dxfId="12746" priority="10097" operator="equal">
      <formula>"晚"</formula>
    </cfRule>
    <cfRule type="cellIs" dxfId="12745" priority="10098" operator="equal">
      <formula>3</formula>
    </cfRule>
    <cfRule type="cellIs" dxfId="12744" priority="10099" operator="equal">
      <formula>"小夜"</formula>
    </cfRule>
    <cfRule type="cellIs" dxfId="12743" priority="10100" operator="equal">
      <formula>"T中"</formula>
    </cfRule>
    <cfRule type="cellIs" dxfId="12742" priority="10101" operator="equal">
      <formula>"中"</formula>
    </cfRule>
    <cfRule type="cellIs" dxfId="12741" priority="10102" operator="equal">
      <formula>2</formula>
    </cfRule>
    <cfRule type="cellIs" dxfId="12740" priority="10103" operator="equal">
      <formula>"日"</formula>
    </cfRule>
    <cfRule type="cellIs" dxfId="12739" priority="10104" operator="equal">
      <formula>"M1"</formula>
    </cfRule>
    <cfRule type="cellIs" dxfId="12738" priority="10105" operator="equal">
      <formula>"早"</formula>
    </cfRule>
    <cfRule type="cellIs" dxfId="12737" priority="10106" operator="equal">
      <formula>"T早"</formula>
    </cfRule>
    <cfRule type="cellIs" dxfId="12736" priority="10107" operator="equal">
      <formula>1</formula>
    </cfRule>
    <cfRule type="expression" dxfId="12735" priority="10108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</conditionalFormatting>
  <conditionalFormatting sqref="K44">
    <cfRule type="cellIs" dxfId="12734" priority="9891" operator="equal">
      <formula>"大夜"</formula>
    </cfRule>
    <cfRule type="cellIs" dxfId="12733" priority="9892" operator="equal">
      <formula>"晚"</formula>
    </cfRule>
    <cfRule type="cellIs" dxfId="12732" priority="9893" operator="equal">
      <formula>3</formula>
    </cfRule>
    <cfRule type="cellIs" dxfId="12731" priority="9894" operator="equal">
      <formula>"小夜"</formula>
    </cfRule>
    <cfRule type="cellIs" dxfId="12730" priority="9895" operator="equal">
      <formula>"T中"</formula>
    </cfRule>
    <cfRule type="cellIs" dxfId="12729" priority="9896" operator="equal">
      <formula>"中"</formula>
    </cfRule>
    <cfRule type="cellIs" dxfId="12728" priority="9897" operator="equal">
      <formula>2</formula>
    </cfRule>
    <cfRule type="cellIs" dxfId="12727" priority="9898" operator="equal">
      <formula>"日"</formula>
    </cfRule>
    <cfRule type="cellIs" dxfId="12726" priority="9899" operator="equal">
      <formula>"M1"</formula>
    </cfRule>
    <cfRule type="cellIs" dxfId="12725" priority="9900" operator="equal">
      <formula>"早"</formula>
    </cfRule>
    <cfRule type="cellIs" dxfId="12724" priority="9901" operator="equal">
      <formula>"T早"</formula>
    </cfRule>
    <cfRule type="cellIs" dxfId="12723" priority="9902" operator="equal">
      <formula>1</formula>
    </cfRule>
    <cfRule type="expression" dxfId="12722" priority="9903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2721" priority="9904" operator="equal">
      <formula>"大夜"</formula>
    </cfRule>
    <cfRule type="cellIs" dxfId="12720" priority="9905" operator="equal">
      <formula>"晚"</formula>
    </cfRule>
    <cfRule type="cellIs" dxfId="12719" priority="9906" operator="equal">
      <formula>3</formula>
    </cfRule>
    <cfRule type="cellIs" dxfId="12718" priority="9907" operator="equal">
      <formula>"小夜"</formula>
    </cfRule>
    <cfRule type="cellIs" dxfId="12717" priority="9908" operator="equal">
      <formula>"T中"</formula>
    </cfRule>
    <cfRule type="cellIs" dxfId="12716" priority="9909" operator="equal">
      <formula>"中"</formula>
    </cfRule>
    <cfRule type="cellIs" dxfId="12715" priority="9910" operator="equal">
      <formula>2</formula>
    </cfRule>
    <cfRule type="cellIs" dxfId="12714" priority="9911" operator="equal">
      <formula>"日"</formula>
    </cfRule>
    <cfRule type="cellIs" dxfId="12713" priority="9912" operator="equal">
      <formula>"M1"</formula>
    </cfRule>
    <cfRule type="cellIs" dxfId="12712" priority="9913" operator="equal">
      <formula>"早"</formula>
    </cfRule>
    <cfRule type="cellIs" dxfId="12711" priority="9914" operator="equal">
      <formula>"T早"</formula>
    </cfRule>
    <cfRule type="cellIs" dxfId="12710" priority="9915" operator="equal">
      <formula>1</formula>
    </cfRule>
    <cfRule type="expression" dxfId="12709" priority="9916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6">
    <cfRule type="cellIs" dxfId="12708" priority="1958" operator="equal">
      <formula>"大夜"</formula>
    </cfRule>
    <cfRule type="cellIs" dxfId="12707" priority="1959" operator="equal">
      <formula>"晚"</formula>
    </cfRule>
    <cfRule type="cellIs" dxfId="12706" priority="1960" operator="equal">
      <formula>3</formula>
    </cfRule>
    <cfRule type="cellIs" dxfId="12705" priority="1961" operator="equal">
      <formula>"小夜"</formula>
    </cfRule>
    <cfRule type="cellIs" dxfId="12704" priority="1962" operator="equal">
      <formula>"T中"</formula>
    </cfRule>
    <cfRule type="cellIs" dxfId="12703" priority="1963" operator="equal">
      <formula>"中"</formula>
    </cfRule>
    <cfRule type="cellIs" dxfId="12702" priority="1964" operator="equal">
      <formula>2</formula>
    </cfRule>
    <cfRule type="cellIs" dxfId="12701" priority="1965" operator="equal">
      <formula>"日"</formula>
    </cfRule>
    <cfRule type="cellIs" dxfId="12700" priority="1966" operator="equal">
      <formula>"M1"</formula>
    </cfRule>
    <cfRule type="cellIs" dxfId="12699" priority="1967" operator="equal">
      <formula>"早"</formula>
    </cfRule>
    <cfRule type="cellIs" dxfId="12698" priority="1968" operator="equal">
      <formula>"T早"</formula>
    </cfRule>
    <cfRule type="cellIs" dxfId="12697" priority="1969" operator="equal">
      <formula>1</formula>
    </cfRule>
    <cfRule type="expression" dxfId="12696" priority="1970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expression" dxfId="12695" priority="1971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</conditionalFormatting>
  <conditionalFormatting sqref="K22:L22">
    <cfRule type="cellIs" dxfId="12694" priority="6713" operator="equal">
      <formula>"大夜"</formula>
    </cfRule>
    <cfRule type="cellIs" dxfId="12693" priority="6714" operator="equal">
      <formula>"晚"</formula>
    </cfRule>
    <cfRule type="cellIs" dxfId="12692" priority="6715" operator="equal">
      <formula>3</formula>
    </cfRule>
    <cfRule type="cellIs" dxfId="12691" priority="6716" operator="equal">
      <formula>"小夜"</formula>
    </cfRule>
    <cfRule type="cellIs" dxfId="12690" priority="6717" operator="equal">
      <formula>"T中"</formula>
    </cfRule>
    <cfRule type="cellIs" dxfId="12689" priority="6718" operator="equal">
      <formula>"中"</formula>
    </cfRule>
    <cfRule type="cellIs" dxfId="12688" priority="6719" operator="equal">
      <formula>2</formula>
    </cfRule>
    <cfRule type="cellIs" dxfId="12687" priority="6720" operator="equal">
      <formula>"日"</formula>
    </cfRule>
    <cfRule type="cellIs" dxfId="12686" priority="6721" operator="equal">
      <formula>"M1"</formula>
    </cfRule>
    <cfRule type="cellIs" dxfId="12685" priority="6722" operator="equal">
      <formula>"早"</formula>
    </cfRule>
    <cfRule type="cellIs" dxfId="12684" priority="6723" operator="equal">
      <formula>"T早"</formula>
    </cfRule>
    <cfRule type="cellIs" dxfId="12683" priority="6724" operator="equal">
      <formula>1</formula>
    </cfRule>
    <cfRule type="expression" dxfId="12682" priority="6725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2681" priority="9058" operator="equal">
      <formula>"大夜"</formula>
    </cfRule>
    <cfRule type="cellIs" dxfId="12680" priority="9059" operator="equal">
      <formula>"晚"</formula>
    </cfRule>
    <cfRule type="cellIs" dxfId="12679" priority="9060" operator="equal">
      <formula>3</formula>
    </cfRule>
    <cfRule type="cellIs" dxfId="12678" priority="9061" operator="equal">
      <formula>"小夜"</formula>
    </cfRule>
    <cfRule type="cellIs" dxfId="12677" priority="9062" operator="equal">
      <formula>"T中"</formula>
    </cfRule>
    <cfRule type="cellIs" dxfId="12676" priority="9063" operator="equal">
      <formula>"中"</formula>
    </cfRule>
    <cfRule type="cellIs" dxfId="12675" priority="9064" operator="equal">
      <formula>2</formula>
    </cfRule>
    <cfRule type="cellIs" dxfId="12674" priority="9065" operator="equal">
      <formula>"日"</formula>
    </cfRule>
    <cfRule type="cellIs" dxfId="12673" priority="9066" operator="equal">
      <formula>"M1"</formula>
    </cfRule>
    <cfRule type="cellIs" dxfId="12672" priority="9067" operator="equal">
      <formula>"早"</formula>
    </cfRule>
    <cfRule type="cellIs" dxfId="12671" priority="9068" operator="equal">
      <formula>"T早"</formula>
    </cfRule>
    <cfRule type="cellIs" dxfId="12670" priority="9069" operator="equal">
      <formula>1</formula>
    </cfRule>
    <cfRule type="expression" dxfId="12669" priority="907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cellIs" dxfId="12668" priority="6729" operator="equal">
      <formula>"小夜"</formula>
    </cfRule>
    <cfRule type="cellIs" dxfId="12667" priority="6730" operator="equal">
      <formula>"T中"</formula>
    </cfRule>
    <cfRule type="expression" dxfId="12666" priority="6738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</conditionalFormatting>
  <conditionalFormatting sqref="K37:L37">
    <cfRule type="cellIs" dxfId="12665" priority="2042" operator="equal">
      <formula>"大夜"</formula>
    </cfRule>
    <cfRule type="cellIs" dxfId="12664" priority="2043" operator="equal">
      <formula>"晚"</formula>
    </cfRule>
    <cfRule type="cellIs" dxfId="12663" priority="2044" operator="equal">
      <formula>3</formula>
    </cfRule>
    <cfRule type="cellIs" dxfId="12662" priority="2048" operator="equal">
      <formula>2</formula>
    </cfRule>
    <cfRule type="cellIs" dxfId="12661" priority="2049" operator="equal">
      <formula>"日"</formula>
    </cfRule>
    <cfRule type="cellIs" dxfId="12660" priority="2050" operator="equal">
      <formula>"M1"</formula>
    </cfRule>
    <cfRule type="cellIs" dxfId="12659" priority="2051" operator="equal">
      <formula>"早"</formula>
    </cfRule>
    <cfRule type="cellIs" dxfId="12658" priority="2052" operator="equal">
      <formula>"T早"</formula>
    </cfRule>
    <cfRule type="cellIs" dxfId="12657" priority="2053" operator="equal">
      <formula>1</formula>
    </cfRule>
  </conditionalFormatting>
  <conditionalFormatting sqref="K44:L44">
    <cfRule type="cellIs" dxfId="12656" priority="10109" operator="equal">
      <formula>"大夜"</formula>
    </cfRule>
    <cfRule type="cellIs" dxfId="12655" priority="10110" operator="equal">
      <formula>"晚"</formula>
    </cfRule>
    <cfRule type="cellIs" dxfId="12654" priority="10111" operator="equal">
      <formula>3</formula>
    </cfRule>
    <cfRule type="cellIs" dxfId="12653" priority="10112" operator="equal">
      <formula>"小夜"</formula>
    </cfRule>
    <cfRule type="cellIs" dxfId="12652" priority="10113" operator="equal">
      <formula>"T中"</formula>
    </cfRule>
    <cfRule type="cellIs" dxfId="12651" priority="10114" operator="equal">
      <formula>"中"</formula>
    </cfRule>
    <cfRule type="cellIs" dxfId="12650" priority="10115" operator="equal">
      <formula>2</formula>
    </cfRule>
    <cfRule type="cellIs" dxfId="12649" priority="10116" operator="equal">
      <formula>"日"</formula>
    </cfRule>
    <cfRule type="cellIs" dxfId="12648" priority="10117" operator="equal">
      <formula>"M1"</formula>
    </cfRule>
    <cfRule type="cellIs" dxfId="12647" priority="10118" operator="equal">
      <formula>"早"</formula>
    </cfRule>
    <cfRule type="cellIs" dxfId="12646" priority="10119" operator="equal">
      <formula>"T早"</formula>
    </cfRule>
    <cfRule type="cellIs" dxfId="12645" priority="10120" operator="equal">
      <formula>1</formula>
    </cfRule>
    <cfRule type="expression" dxfId="12644" priority="1012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2643" priority="10244" operator="equal">
      <formula>"大夜"</formula>
    </cfRule>
    <cfRule type="cellIs" dxfId="12642" priority="10245" operator="equal">
      <formula>"晚"</formula>
    </cfRule>
    <cfRule type="cellIs" dxfId="12641" priority="10246" operator="equal">
      <formula>3</formula>
    </cfRule>
    <cfRule type="cellIs" dxfId="12640" priority="10247" operator="equal">
      <formula>"小夜"</formula>
    </cfRule>
    <cfRule type="cellIs" dxfId="12639" priority="10248" operator="equal">
      <formula>"T中"</formula>
    </cfRule>
    <cfRule type="cellIs" dxfId="12638" priority="10249" operator="equal">
      <formula>"中"</formula>
    </cfRule>
    <cfRule type="cellIs" dxfId="12637" priority="10250" operator="equal">
      <formula>2</formula>
    </cfRule>
    <cfRule type="cellIs" dxfId="12636" priority="10251" operator="equal">
      <formula>"日"</formula>
    </cfRule>
    <cfRule type="cellIs" dxfId="12635" priority="10252" operator="equal">
      <formula>"M1"</formula>
    </cfRule>
    <cfRule type="cellIs" dxfId="12634" priority="10253" operator="equal">
      <formula>"早"</formula>
    </cfRule>
    <cfRule type="cellIs" dxfId="12633" priority="10254" operator="equal">
      <formula>"T早"</formula>
    </cfRule>
    <cfRule type="cellIs" dxfId="12632" priority="10255" operator="equal">
      <formula>1</formula>
    </cfRule>
    <cfRule type="expression" dxfId="12631" priority="10256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20:M20">
    <cfRule type="expression" dxfId="12630" priority="7673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2629" priority="7674" operator="equal">
      <formula>"大夜"</formula>
    </cfRule>
    <cfRule type="cellIs" dxfId="12628" priority="7675" operator="equal">
      <formula>"晚"</formula>
    </cfRule>
    <cfRule type="cellIs" dxfId="12627" priority="7676" operator="equal">
      <formula>3</formula>
    </cfRule>
    <cfRule type="cellIs" dxfId="12626" priority="7677" operator="equal">
      <formula>"小夜"</formula>
    </cfRule>
    <cfRule type="cellIs" dxfId="12625" priority="7678" operator="equal">
      <formula>"T中"</formula>
    </cfRule>
    <cfRule type="cellIs" dxfId="12624" priority="7679" operator="equal">
      <formula>"中"</formula>
    </cfRule>
    <cfRule type="cellIs" dxfId="12623" priority="7680" operator="equal">
      <formula>2</formula>
    </cfRule>
    <cfRule type="cellIs" dxfId="12622" priority="7681" operator="equal">
      <formula>"日"</formula>
    </cfRule>
    <cfRule type="cellIs" dxfId="12621" priority="7682" operator="equal">
      <formula>"M1"</formula>
    </cfRule>
    <cfRule type="cellIs" dxfId="12620" priority="7683" operator="equal">
      <formula>"早"</formula>
    </cfRule>
    <cfRule type="cellIs" dxfId="12619" priority="7684" operator="equal">
      <formula>"T早"</formula>
    </cfRule>
    <cfRule type="cellIs" dxfId="12618" priority="7685" operator="equal">
      <formula>1</formula>
    </cfRule>
    <cfRule type="expression" dxfId="12617" priority="7686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</conditionalFormatting>
  <conditionalFormatting sqref="K39:M39">
    <cfRule type="expression" dxfId="12616" priority="9489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2615" priority="9490" operator="equal">
      <formula>"大夜"</formula>
    </cfRule>
    <cfRule type="cellIs" dxfId="12614" priority="9491" operator="equal">
      <formula>"晚"</formula>
    </cfRule>
    <cfRule type="cellIs" dxfId="12613" priority="9492" operator="equal">
      <formula>3</formula>
    </cfRule>
    <cfRule type="cellIs" dxfId="12612" priority="9493" operator="equal">
      <formula>"小夜"</formula>
    </cfRule>
    <cfRule type="cellIs" dxfId="12611" priority="9494" operator="equal">
      <formula>"T中"</formula>
    </cfRule>
    <cfRule type="cellIs" dxfId="12610" priority="9495" operator="equal">
      <formula>"中"</formula>
    </cfRule>
    <cfRule type="cellIs" dxfId="12609" priority="9496" operator="equal">
      <formula>2</formula>
    </cfRule>
    <cfRule type="cellIs" dxfId="12608" priority="9497" operator="equal">
      <formula>"日"</formula>
    </cfRule>
    <cfRule type="cellIs" dxfId="12607" priority="9498" operator="equal">
      <formula>"M1"</formula>
    </cfRule>
    <cfRule type="cellIs" dxfId="12606" priority="9499" operator="equal">
      <formula>"早"</formula>
    </cfRule>
    <cfRule type="cellIs" dxfId="12605" priority="9500" operator="equal">
      <formula>"T早"</formula>
    </cfRule>
    <cfRule type="cellIs" dxfId="12604" priority="9501" operator="equal">
      <formula>1</formula>
    </cfRule>
    <cfRule type="expression" dxfId="12603" priority="9502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</conditionalFormatting>
  <conditionalFormatting sqref="K40:M40">
    <cfRule type="expression" dxfId="12602" priority="6662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2601" priority="6666" operator="equal">
      <formula>"小夜"</formula>
    </cfRule>
    <cfRule type="cellIs" dxfId="12600" priority="6667" operator="equal">
      <formula>"T中"</formula>
    </cfRule>
    <cfRule type="expression" dxfId="12599" priority="6675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2598" priority="6663" operator="equal">
      <formula>"大夜"</formula>
    </cfRule>
    <cfRule type="cellIs" dxfId="12597" priority="6664" operator="equal">
      <formula>"晚"</formula>
    </cfRule>
    <cfRule type="cellIs" dxfId="12596" priority="6665" operator="equal">
      <formula>3</formula>
    </cfRule>
    <cfRule type="cellIs" dxfId="12595" priority="6668" operator="equal">
      <formula>"中"</formula>
    </cfRule>
    <cfRule type="cellIs" dxfId="12594" priority="6669" operator="equal">
      <formula>2</formula>
    </cfRule>
    <cfRule type="cellIs" dxfId="12593" priority="6670" operator="equal">
      <formula>"日"</formula>
    </cfRule>
    <cfRule type="cellIs" dxfId="12592" priority="6671" operator="equal">
      <formula>"M1"</formula>
    </cfRule>
    <cfRule type="cellIs" dxfId="12591" priority="6672" operator="equal">
      <formula>"早"</formula>
    </cfRule>
    <cfRule type="cellIs" dxfId="12590" priority="6673" operator="equal">
      <formula>"T早"</formula>
    </cfRule>
    <cfRule type="cellIs" dxfId="12589" priority="6674" operator="equal">
      <formula>1</formula>
    </cfRule>
  </conditionalFormatting>
  <conditionalFormatting sqref="K41:M41">
    <cfRule type="cellIs" dxfId="12588" priority="10045" operator="equal">
      <formula>"小夜"</formula>
    </cfRule>
    <cfRule type="cellIs" dxfId="12587" priority="10046" operator="equal">
      <formula>"T中"</formula>
    </cfRule>
    <cfRule type="expression" dxfId="12586" priority="10049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9:N9">
    <cfRule type="expression" dxfId="12585" priority="8919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2584" priority="8920" operator="equal">
      <formula>"大夜"</formula>
    </cfRule>
    <cfRule type="cellIs" dxfId="12583" priority="8921" operator="equal">
      <formula>"晚"</formula>
    </cfRule>
    <cfRule type="cellIs" dxfId="12582" priority="8922" operator="equal">
      <formula>3</formula>
    </cfRule>
    <cfRule type="cellIs" dxfId="12581" priority="8923" operator="equal">
      <formula>"小夜"</formula>
    </cfRule>
    <cfRule type="cellIs" dxfId="12580" priority="8924" operator="equal">
      <formula>"T中"</formula>
    </cfRule>
    <cfRule type="cellIs" dxfId="12579" priority="8925" operator="equal">
      <formula>"中"</formula>
    </cfRule>
    <cfRule type="cellIs" dxfId="12578" priority="8926" operator="equal">
      <formula>2</formula>
    </cfRule>
    <cfRule type="cellIs" dxfId="12577" priority="8927" operator="equal">
      <formula>"日"</formula>
    </cfRule>
    <cfRule type="cellIs" dxfId="12576" priority="8928" operator="equal">
      <formula>"M1"</formula>
    </cfRule>
    <cfRule type="cellIs" dxfId="12575" priority="8929" operator="equal">
      <formula>"早"</formula>
    </cfRule>
    <cfRule type="cellIs" dxfId="12574" priority="8930" operator="equal">
      <formula>"T早"</formula>
    </cfRule>
    <cfRule type="cellIs" dxfId="12573" priority="8931" operator="equal">
      <formula>1</formula>
    </cfRule>
    <cfRule type="expression" dxfId="12572" priority="8932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</conditionalFormatting>
  <conditionalFormatting sqref="K12:N12">
    <cfRule type="expression" dxfId="12571" priority="9003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2570" priority="9004" operator="equal">
      <formula>"大夜"</formula>
    </cfRule>
    <cfRule type="cellIs" dxfId="12569" priority="9005" operator="equal">
      <formula>"晚"</formula>
    </cfRule>
    <cfRule type="cellIs" dxfId="12568" priority="9006" operator="equal">
      <formula>3</formula>
    </cfRule>
    <cfRule type="cellIs" dxfId="12567" priority="9007" operator="equal">
      <formula>"小夜"</formula>
    </cfRule>
    <cfRule type="cellIs" dxfId="12566" priority="9008" operator="equal">
      <formula>"T中"</formula>
    </cfRule>
    <cfRule type="cellIs" dxfId="12565" priority="9009" operator="equal">
      <formula>"中"</formula>
    </cfRule>
    <cfRule type="cellIs" dxfId="12564" priority="9010" operator="equal">
      <formula>2</formula>
    </cfRule>
    <cfRule type="cellIs" dxfId="12563" priority="9011" operator="equal">
      <formula>"日"</formula>
    </cfRule>
    <cfRule type="cellIs" dxfId="12562" priority="9012" operator="equal">
      <formula>"M1"</formula>
    </cfRule>
    <cfRule type="cellIs" dxfId="12561" priority="9013" operator="equal">
      <formula>"早"</formula>
    </cfRule>
    <cfRule type="cellIs" dxfId="12560" priority="9014" operator="equal">
      <formula>"T早"</formula>
    </cfRule>
    <cfRule type="cellIs" dxfId="12559" priority="9015" operator="equal">
      <formula>1</formula>
    </cfRule>
    <cfRule type="expression" dxfId="12558" priority="9016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2557" priority="1028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2556" priority="8878" operator="equal">
      <formula>"大夜"</formula>
    </cfRule>
    <cfRule type="cellIs" dxfId="12555" priority="8879" operator="equal">
      <formula>"晚"</formula>
    </cfRule>
    <cfRule type="cellIs" dxfId="12554" priority="8880" operator="equal">
      <formula>3</formula>
    </cfRule>
    <cfRule type="cellIs" dxfId="12553" priority="8881" operator="equal">
      <formula>"小夜"</formula>
    </cfRule>
    <cfRule type="cellIs" dxfId="12552" priority="8882" operator="equal">
      <formula>"T中"</formula>
    </cfRule>
    <cfRule type="cellIs" dxfId="12551" priority="8883" operator="equal">
      <formula>"中"</formula>
    </cfRule>
    <cfRule type="cellIs" dxfId="12550" priority="8884" operator="equal">
      <formula>2</formula>
    </cfRule>
    <cfRule type="cellIs" dxfId="12549" priority="8885" operator="equal">
      <formula>"日"</formula>
    </cfRule>
    <cfRule type="cellIs" dxfId="12548" priority="8886" operator="equal">
      <formula>"M1"</formula>
    </cfRule>
    <cfRule type="cellIs" dxfId="12547" priority="8887" operator="equal">
      <formula>"早"</formula>
    </cfRule>
    <cfRule type="cellIs" dxfId="12546" priority="8888" operator="equal">
      <formula>"T早"</formula>
    </cfRule>
    <cfRule type="cellIs" dxfId="12545" priority="8889" operator="equal">
      <formula>1</formula>
    </cfRule>
    <cfRule type="expression" dxfId="12544" priority="8890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2543" priority="10270" operator="equal">
      <formula>"大夜"</formula>
    </cfRule>
    <cfRule type="cellIs" dxfId="12542" priority="10271" operator="equal">
      <formula>"晚"</formula>
    </cfRule>
    <cfRule type="cellIs" dxfId="12541" priority="10272" operator="equal">
      <formula>3</formula>
    </cfRule>
    <cfRule type="cellIs" dxfId="12540" priority="10273" operator="equal">
      <formula>"小夜"</formula>
    </cfRule>
    <cfRule type="cellIs" dxfId="12539" priority="10274" operator="equal">
      <formula>"T中"</formula>
    </cfRule>
    <cfRule type="cellIs" dxfId="12538" priority="10275" operator="equal">
      <formula>"中"</formula>
    </cfRule>
    <cfRule type="cellIs" dxfId="12537" priority="10276" operator="equal">
      <formula>2</formula>
    </cfRule>
    <cfRule type="cellIs" dxfId="12536" priority="10277" operator="equal">
      <formula>"日"</formula>
    </cfRule>
    <cfRule type="cellIs" dxfId="12535" priority="10278" operator="equal">
      <formula>"M1"</formula>
    </cfRule>
    <cfRule type="cellIs" dxfId="12534" priority="10279" operator="equal">
      <formula>"早"</formula>
    </cfRule>
    <cfRule type="cellIs" dxfId="12533" priority="10280" operator="equal">
      <formula>"T早"</formula>
    </cfRule>
    <cfRule type="cellIs" dxfId="12532" priority="10281" operator="equal">
      <formula>1</formula>
    </cfRule>
  </conditionalFormatting>
  <conditionalFormatting sqref="K21:N21">
    <cfRule type="cellIs" dxfId="12531" priority="9762" operator="equal">
      <formula>"大夜"</formula>
    </cfRule>
    <cfRule type="cellIs" dxfId="12530" priority="9763" operator="equal">
      <formula>"晚"</formula>
    </cfRule>
    <cfRule type="cellIs" dxfId="12529" priority="9764" operator="equal">
      <formula>3</formula>
    </cfRule>
    <cfRule type="cellIs" dxfId="12528" priority="9765" operator="equal">
      <formula>"小夜"</formula>
    </cfRule>
    <cfRule type="cellIs" dxfId="12527" priority="9766" operator="equal">
      <formula>"T中"</formula>
    </cfRule>
    <cfRule type="cellIs" dxfId="12526" priority="9767" operator="equal">
      <formula>"中"</formula>
    </cfRule>
    <cfRule type="cellIs" dxfId="12525" priority="9768" operator="equal">
      <formula>2</formula>
    </cfRule>
    <cfRule type="cellIs" dxfId="12524" priority="9769" operator="equal">
      <formula>"日"</formula>
    </cfRule>
    <cfRule type="cellIs" dxfId="12523" priority="9770" operator="equal">
      <formula>"M1"</formula>
    </cfRule>
    <cfRule type="cellIs" dxfId="12522" priority="9771" operator="equal">
      <formula>"早"</formula>
    </cfRule>
    <cfRule type="cellIs" dxfId="12521" priority="9772" operator="equal">
      <formula>"T早"</formula>
    </cfRule>
    <cfRule type="cellIs" dxfId="12520" priority="9773" operator="equal">
      <formula>1</formula>
    </cfRule>
    <cfRule type="expression" dxfId="12519" priority="9774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</conditionalFormatting>
  <conditionalFormatting sqref="K25:N25">
    <cfRule type="cellIs" dxfId="12518" priority="6726" operator="equal">
      <formula>"大夜"</formula>
    </cfRule>
    <cfRule type="cellIs" dxfId="12517" priority="6727" operator="equal">
      <formula>"晚"</formula>
    </cfRule>
    <cfRule type="cellIs" dxfId="12516" priority="6728" operator="equal">
      <formula>3</formula>
    </cfRule>
    <cfRule type="cellIs" dxfId="12515" priority="6731" operator="equal">
      <formula>"中"</formula>
    </cfRule>
    <cfRule type="cellIs" dxfId="12514" priority="6732" operator="equal">
      <formula>2</formula>
    </cfRule>
    <cfRule type="cellIs" dxfId="12513" priority="6733" operator="equal">
      <formula>"日"</formula>
    </cfRule>
    <cfRule type="cellIs" dxfId="12512" priority="6734" operator="equal">
      <formula>"M1"</formula>
    </cfRule>
    <cfRule type="cellIs" dxfId="12511" priority="6735" operator="equal">
      <formula>"早"</formula>
    </cfRule>
    <cfRule type="cellIs" dxfId="12510" priority="6736" operator="equal">
      <formula>"T早"</formula>
    </cfRule>
    <cfRule type="cellIs" dxfId="12509" priority="6737" operator="equal">
      <formula>1</formula>
    </cfRule>
  </conditionalFormatting>
  <conditionalFormatting sqref="K34:N34">
    <cfRule type="expression" dxfId="12508" priority="8877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2507" priority="9642" operator="equal">
      <formula>"大夜"</formula>
    </cfRule>
    <cfRule type="cellIs" dxfId="12506" priority="9643" operator="equal">
      <formula>"晚"</formula>
    </cfRule>
    <cfRule type="cellIs" dxfId="12505" priority="9644" operator="equal">
      <formula>3</formula>
    </cfRule>
    <cfRule type="cellIs" dxfId="12504" priority="9645" operator="equal">
      <formula>"小夜"</formula>
    </cfRule>
    <cfRule type="cellIs" dxfId="12503" priority="9646" operator="equal">
      <formula>"T中"</formula>
    </cfRule>
    <cfRule type="cellIs" dxfId="12502" priority="9647" operator="equal">
      <formula>"中"</formula>
    </cfRule>
    <cfRule type="cellIs" dxfId="12501" priority="9648" operator="equal">
      <formula>2</formula>
    </cfRule>
    <cfRule type="cellIs" dxfId="12500" priority="9649" operator="equal">
      <formula>"日"</formula>
    </cfRule>
    <cfRule type="cellIs" dxfId="12499" priority="9650" operator="equal">
      <formula>"M1"</formula>
    </cfRule>
    <cfRule type="cellIs" dxfId="12498" priority="9651" operator="equal">
      <formula>"早"</formula>
    </cfRule>
    <cfRule type="cellIs" dxfId="12497" priority="9652" operator="equal">
      <formula>"T早"</formula>
    </cfRule>
    <cfRule type="cellIs" dxfId="12496" priority="9653" operator="equal">
      <formula>1</formula>
    </cfRule>
    <cfRule type="expression" dxfId="12495" priority="9654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</conditionalFormatting>
  <conditionalFormatting sqref="K40:N40">
    <cfRule type="expression" dxfId="12494" priority="7129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2493" priority="7130" operator="equal">
      <formula>"大夜"</formula>
    </cfRule>
    <cfRule type="cellIs" dxfId="12492" priority="7131" operator="equal">
      <formula>"晚"</formula>
    </cfRule>
    <cfRule type="cellIs" dxfId="12491" priority="7132" operator="equal">
      <formula>3</formula>
    </cfRule>
    <cfRule type="cellIs" dxfId="12490" priority="7133" operator="equal">
      <formula>"小夜"</formula>
    </cfRule>
    <cfRule type="cellIs" dxfId="12489" priority="7134" operator="equal">
      <formula>"T中"</formula>
    </cfRule>
    <cfRule type="cellIs" dxfId="12488" priority="7135" operator="equal">
      <formula>"中"</formula>
    </cfRule>
    <cfRule type="cellIs" dxfId="12487" priority="7136" operator="equal">
      <formula>2</formula>
    </cfRule>
    <cfRule type="cellIs" dxfId="12486" priority="7137" operator="equal">
      <formula>"日"</formula>
    </cfRule>
    <cfRule type="cellIs" dxfId="12485" priority="7138" operator="equal">
      <formula>"M1"</formula>
    </cfRule>
    <cfRule type="cellIs" dxfId="12484" priority="7139" operator="equal">
      <formula>"早"</formula>
    </cfRule>
    <cfRule type="cellIs" dxfId="12483" priority="7140" operator="equal">
      <formula>"T早"</formula>
    </cfRule>
    <cfRule type="cellIs" dxfId="12482" priority="7141" operator="equal">
      <formula>1</formula>
    </cfRule>
    <cfRule type="expression" dxfId="12481" priority="7142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expression" dxfId="12480" priority="9545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2479" priority="9546" operator="equal">
      <formula>"大夜"</formula>
    </cfRule>
    <cfRule type="cellIs" dxfId="12478" priority="9547" operator="equal">
      <formula>"晚"</formula>
    </cfRule>
    <cfRule type="cellIs" dxfId="12477" priority="9548" operator="equal">
      <formula>3</formula>
    </cfRule>
    <cfRule type="cellIs" dxfId="12476" priority="9549" operator="equal">
      <formula>"小夜"</formula>
    </cfRule>
    <cfRule type="cellIs" dxfId="12475" priority="9550" operator="equal">
      <formula>"T中"</formula>
    </cfRule>
    <cfRule type="cellIs" dxfId="12474" priority="9551" operator="equal">
      <formula>"中"</formula>
    </cfRule>
    <cfRule type="cellIs" dxfId="12473" priority="9552" operator="equal">
      <formula>2</formula>
    </cfRule>
    <cfRule type="cellIs" dxfId="12472" priority="9553" operator="equal">
      <formula>"日"</formula>
    </cfRule>
    <cfRule type="cellIs" dxfId="12471" priority="9554" operator="equal">
      <formula>"M1"</formula>
    </cfRule>
    <cfRule type="cellIs" dxfId="12470" priority="9555" operator="equal">
      <formula>"早"</formula>
    </cfRule>
    <cfRule type="cellIs" dxfId="12469" priority="9556" operator="equal">
      <formula>"T早"</formula>
    </cfRule>
    <cfRule type="cellIs" dxfId="12468" priority="9557" operator="equal">
      <formula>1</formula>
    </cfRule>
    <cfRule type="expression" dxfId="12467" priority="955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36:Q36">
    <cfRule type="cellIs" dxfId="12466" priority="9668" operator="equal">
      <formula>"大夜"</formula>
    </cfRule>
    <cfRule type="cellIs" dxfId="12465" priority="9669" operator="equal">
      <formula>"晚"</formula>
    </cfRule>
    <cfRule type="cellIs" dxfId="12464" priority="9670" operator="equal">
      <formula>3</formula>
    </cfRule>
    <cfRule type="cellIs" dxfId="12463" priority="9671" operator="equal">
      <formula>"小夜"</formula>
    </cfRule>
    <cfRule type="cellIs" dxfId="12462" priority="9672" operator="equal">
      <formula>"T中"</formula>
    </cfRule>
    <cfRule type="cellIs" dxfId="12461" priority="9673" operator="equal">
      <formula>"中"</formula>
    </cfRule>
    <cfRule type="cellIs" dxfId="12460" priority="9674" operator="equal">
      <formula>2</formula>
    </cfRule>
    <cfRule type="cellIs" dxfId="12459" priority="9675" operator="equal">
      <formula>"日"</formula>
    </cfRule>
    <cfRule type="cellIs" dxfId="12458" priority="9676" operator="equal">
      <formula>"M1"</formula>
    </cfRule>
    <cfRule type="cellIs" dxfId="12457" priority="9677" operator="equal">
      <formula>"早"</formula>
    </cfRule>
    <cfRule type="cellIs" dxfId="12456" priority="9678" operator="equal">
      <formula>"T早"</formula>
    </cfRule>
    <cfRule type="cellIs" dxfId="12455" priority="9679" operator="equal">
      <formula>1</formula>
    </cfRule>
    <cfRule type="expression" dxfId="12454" priority="9680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2453" priority="2028" operator="equal">
      <formula>"大夜"</formula>
    </cfRule>
    <cfRule type="cellIs" dxfId="12452" priority="2029" operator="equal">
      <formula>"晚"</formula>
    </cfRule>
    <cfRule type="cellIs" dxfId="12451" priority="2030" operator="equal">
      <formula>3</formula>
    </cfRule>
    <cfRule type="cellIs" dxfId="12450" priority="2034" operator="equal">
      <formula>2</formula>
    </cfRule>
    <cfRule type="cellIs" dxfId="12449" priority="2035" operator="equal">
      <formula>"日"</formula>
    </cfRule>
    <cfRule type="cellIs" dxfId="12448" priority="2036" operator="equal">
      <formula>"M1"</formula>
    </cfRule>
    <cfRule type="cellIs" dxfId="12447" priority="2037" operator="equal">
      <formula>"早"</formula>
    </cfRule>
    <cfRule type="cellIs" dxfId="12446" priority="2038" operator="equal">
      <formula>"T早"</formula>
    </cfRule>
    <cfRule type="cellIs" dxfId="12445" priority="2039" operator="equal">
      <formula>1</formula>
    </cfRule>
  </conditionalFormatting>
  <conditionalFormatting sqref="K26:R26">
    <cfRule type="cellIs" dxfId="12444" priority="9735" operator="equal">
      <formula>"大夜"</formula>
    </cfRule>
    <cfRule type="cellIs" dxfId="12443" priority="9736" operator="equal">
      <formula>"晚"</formula>
    </cfRule>
    <cfRule type="cellIs" dxfId="12442" priority="9737" operator="equal">
      <formula>3</formula>
    </cfRule>
    <cfRule type="cellIs" dxfId="12441" priority="9738" operator="equal">
      <formula>"小夜"</formula>
    </cfRule>
    <cfRule type="cellIs" dxfId="12440" priority="9739" operator="equal">
      <formula>"T中"</formula>
    </cfRule>
    <cfRule type="cellIs" dxfId="12439" priority="9740" operator="equal">
      <formula>"中"</formula>
    </cfRule>
    <cfRule type="cellIs" dxfId="12438" priority="9741" operator="equal">
      <formula>2</formula>
    </cfRule>
    <cfRule type="cellIs" dxfId="12437" priority="9742" operator="equal">
      <formula>"日"</formula>
    </cfRule>
    <cfRule type="cellIs" dxfId="12436" priority="9743" operator="equal">
      <formula>"M1"</formula>
    </cfRule>
    <cfRule type="cellIs" dxfId="12435" priority="9744" operator="equal">
      <formula>"早"</formula>
    </cfRule>
    <cfRule type="cellIs" dxfId="12434" priority="9745" operator="equal">
      <formula>"T早"</formula>
    </cfRule>
    <cfRule type="cellIs" dxfId="12433" priority="9746" operator="equal">
      <formula>1</formula>
    </cfRule>
    <cfRule type="expression" dxfId="12432" priority="9747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</conditionalFormatting>
  <conditionalFormatting sqref="K54:AO56">
    <cfRule type="cellIs" dxfId="12431" priority="10288" operator="equal">
      <formula>5</formula>
    </cfRule>
    <cfRule type="cellIs" dxfId="12430" priority="10289" operator="equal">
      <formula>4</formula>
    </cfRule>
    <cfRule type="cellIs" dxfId="12429" priority="10290" operator="equal">
      <formula>3</formula>
    </cfRule>
    <cfRule type="cellIs" dxfId="12428" priority="10291" operator="equal">
      <formula>2</formula>
    </cfRule>
    <cfRule type="cellIs" dxfId="12427" priority="10292" operator="equal">
      <formula>1</formula>
    </cfRule>
  </conditionalFormatting>
  <conditionalFormatting sqref="L7">
    <cfRule type="expression" dxfId="12426" priority="324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425" priority="3250" operator="equal">
      <formula>"大夜"</formula>
    </cfRule>
    <cfRule type="cellIs" dxfId="12424" priority="3251" operator="equal">
      <formula>"晚"</formula>
    </cfRule>
    <cfRule type="cellIs" dxfId="12423" priority="3252" operator="equal">
      <formula>3</formula>
    </cfRule>
    <cfRule type="cellIs" dxfId="12422" priority="3253" operator="equal">
      <formula>"小夜"</formula>
    </cfRule>
    <cfRule type="cellIs" dxfId="12421" priority="3254" operator="equal">
      <formula>"T中"</formula>
    </cfRule>
    <cfRule type="cellIs" dxfId="12420" priority="3255" operator="equal">
      <formula>"中"</formula>
    </cfRule>
    <cfRule type="cellIs" dxfId="12419" priority="3256" operator="equal">
      <formula>2</formula>
    </cfRule>
    <cfRule type="cellIs" dxfId="12418" priority="3257" operator="equal">
      <formula>"日"</formula>
    </cfRule>
    <cfRule type="cellIs" dxfId="12417" priority="3258" operator="equal">
      <formula>"M1"</formula>
    </cfRule>
    <cfRule type="cellIs" dxfId="12416" priority="3259" operator="equal">
      <formula>"早"</formula>
    </cfRule>
    <cfRule type="cellIs" dxfId="12415" priority="3260" operator="equal">
      <formula>"T早"</formula>
    </cfRule>
    <cfRule type="cellIs" dxfId="12414" priority="3261" operator="equal">
      <formula>1</formula>
    </cfRule>
    <cfRule type="expression" dxfId="12413" priority="326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412" priority="326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411" priority="3264" operator="equal">
      <formula>"大夜"</formula>
    </cfRule>
    <cfRule type="cellIs" dxfId="12410" priority="3265" operator="equal">
      <formula>"晚"</formula>
    </cfRule>
    <cfRule type="cellIs" dxfId="12409" priority="3266" operator="equal">
      <formula>3</formula>
    </cfRule>
    <cfRule type="cellIs" dxfId="12408" priority="3267" operator="equal">
      <formula>"小夜"</formula>
    </cfRule>
    <cfRule type="cellIs" dxfId="12407" priority="3268" operator="equal">
      <formula>"T中"</formula>
    </cfRule>
    <cfRule type="cellIs" dxfId="12406" priority="3269" operator="equal">
      <formula>"中"</formula>
    </cfRule>
    <cfRule type="cellIs" dxfId="12405" priority="3270" operator="equal">
      <formula>2</formula>
    </cfRule>
    <cfRule type="cellIs" dxfId="12404" priority="3271" operator="equal">
      <formula>"日"</formula>
    </cfRule>
    <cfRule type="cellIs" dxfId="12403" priority="3272" operator="equal">
      <formula>"M1"</formula>
    </cfRule>
    <cfRule type="cellIs" dxfId="12402" priority="3273" operator="equal">
      <formula>"早"</formula>
    </cfRule>
    <cfRule type="cellIs" dxfId="12401" priority="3274" operator="equal">
      <formula>"T早"</formula>
    </cfRule>
    <cfRule type="cellIs" dxfId="12400" priority="3275" operator="equal">
      <formula>1</formula>
    </cfRule>
    <cfRule type="expression" dxfId="12399" priority="327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98" priority="327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97" priority="3278" operator="equal">
      <formula>"大夜"</formula>
    </cfRule>
    <cfRule type="cellIs" dxfId="12396" priority="3279" operator="equal">
      <formula>"晚"</formula>
    </cfRule>
    <cfRule type="cellIs" dxfId="12395" priority="3280" operator="equal">
      <formula>3</formula>
    </cfRule>
    <cfRule type="cellIs" dxfId="12394" priority="3281" operator="equal">
      <formula>"小夜"</formula>
    </cfRule>
    <cfRule type="cellIs" dxfId="12393" priority="3282" operator="equal">
      <formula>"T中"</formula>
    </cfRule>
    <cfRule type="cellIs" dxfId="12392" priority="3283" operator="equal">
      <formula>"中"</formula>
    </cfRule>
    <cfRule type="cellIs" dxfId="12391" priority="3284" operator="equal">
      <formula>2</formula>
    </cfRule>
    <cfRule type="cellIs" dxfId="12390" priority="3285" operator="equal">
      <formula>"日"</formula>
    </cfRule>
    <cfRule type="cellIs" dxfId="12389" priority="3286" operator="equal">
      <formula>"M1"</formula>
    </cfRule>
    <cfRule type="cellIs" dxfId="12388" priority="3287" operator="equal">
      <formula>"早"</formula>
    </cfRule>
    <cfRule type="cellIs" dxfId="12387" priority="3288" operator="equal">
      <formula>"T早"</formula>
    </cfRule>
    <cfRule type="cellIs" dxfId="12386" priority="3289" operator="equal">
      <formula>1</formula>
    </cfRule>
    <cfRule type="expression" dxfId="12385" priority="329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84" priority="329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83" priority="3292" operator="equal">
      <formula>"大夜"</formula>
    </cfRule>
    <cfRule type="cellIs" dxfId="12382" priority="3293" operator="equal">
      <formula>"晚"</formula>
    </cfRule>
    <cfRule type="cellIs" dxfId="12381" priority="3294" operator="equal">
      <formula>3</formula>
    </cfRule>
    <cfRule type="cellIs" dxfId="12380" priority="3295" operator="equal">
      <formula>"小夜"</formula>
    </cfRule>
    <cfRule type="cellIs" dxfId="12379" priority="3296" operator="equal">
      <formula>"T中"</formula>
    </cfRule>
    <cfRule type="cellIs" dxfId="12378" priority="3297" operator="equal">
      <formula>"中"</formula>
    </cfRule>
    <cfRule type="cellIs" dxfId="12377" priority="3298" operator="equal">
      <formula>2</formula>
    </cfRule>
    <cfRule type="cellIs" dxfId="12376" priority="3299" operator="equal">
      <formula>"日"</formula>
    </cfRule>
    <cfRule type="cellIs" dxfId="12375" priority="3300" operator="equal">
      <formula>"M1"</formula>
    </cfRule>
    <cfRule type="cellIs" dxfId="12374" priority="3301" operator="equal">
      <formula>"早"</formula>
    </cfRule>
    <cfRule type="cellIs" dxfId="12373" priority="3302" operator="equal">
      <formula>"T早"</formula>
    </cfRule>
    <cfRule type="cellIs" dxfId="12372" priority="3303" operator="equal">
      <formula>1</formula>
    </cfRule>
    <cfRule type="expression" dxfId="12371" priority="330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70" priority="330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69" priority="3306" operator="equal">
      <formula>"大夜"</formula>
    </cfRule>
    <cfRule type="cellIs" dxfId="12368" priority="3307" operator="equal">
      <formula>"晚"</formula>
    </cfRule>
    <cfRule type="cellIs" dxfId="12367" priority="3308" operator="equal">
      <formula>3</formula>
    </cfRule>
    <cfRule type="cellIs" dxfId="12366" priority="3309" operator="equal">
      <formula>"小夜"</formula>
    </cfRule>
    <cfRule type="cellIs" dxfId="12365" priority="3310" operator="equal">
      <formula>"T中"</formula>
    </cfRule>
    <cfRule type="cellIs" dxfId="12364" priority="3311" operator="equal">
      <formula>"中"</formula>
    </cfRule>
    <cfRule type="cellIs" dxfId="12363" priority="3312" operator="equal">
      <formula>2</formula>
    </cfRule>
    <cfRule type="cellIs" dxfId="12362" priority="3313" operator="equal">
      <formula>"日"</formula>
    </cfRule>
    <cfRule type="cellIs" dxfId="12361" priority="3314" operator="equal">
      <formula>"M1"</formula>
    </cfRule>
    <cfRule type="cellIs" dxfId="12360" priority="3315" operator="equal">
      <formula>"早"</formula>
    </cfRule>
    <cfRule type="cellIs" dxfId="12359" priority="3316" operator="equal">
      <formula>"T早"</formula>
    </cfRule>
    <cfRule type="cellIs" dxfId="12358" priority="3317" operator="equal">
      <formula>1</formula>
    </cfRule>
    <cfRule type="expression" dxfId="12357" priority="331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56" priority="331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55" priority="3320" operator="equal">
      <formula>"大夜"</formula>
    </cfRule>
    <cfRule type="cellIs" dxfId="12354" priority="3321" operator="equal">
      <formula>"晚"</formula>
    </cfRule>
    <cfRule type="cellIs" dxfId="12353" priority="3322" operator="equal">
      <formula>3</formula>
    </cfRule>
    <cfRule type="cellIs" dxfId="12352" priority="3323" operator="equal">
      <formula>"小夜"</formula>
    </cfRule>
    <cfRule type="cellIs" dxfId="12351" priority="3324" operator="equal">
      <formula>"T中"</formula>
    </cfRule>
    <cfRule type="cellIs" dxfId="12350" priority="3325" operator="equal">
      <formula>"中"</formula>
    </cfRule>
    <cfRule type="cellIs" dxfId="12349" priority="3326" operator="equal">
      <formula>2</formula>
    </cfRule>
    <cfRule type="cellIs" dxfId="12348" priority="3327" operator="equal">
      <formula>"日"</formula>
    </cfRule>
    <cfRule type="cellIs" dxfId="12347" priority="3328" operator="equal">
      <formula>"M1"</formula>
    </cfRule>
    <cfRule type="cellIs" dxfId="12346" priority="3329" operator="equal">
      <formula>"早"</formula>
    </cfRule>
    <cfRule type="cellIs" dxfId="12345" priority="3330" operator="equal">
      <formula>"T早"</formula>
    </cfRule>
    <cfRule type="cellIs" dxfId="12344" priority="3331" operator="equal">
      <formula>1</formula>
    </cfRule>
    <cfRule type="expression" dxfId="12343" priority="333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42" priority="333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41" priority="3334" operator="equal">
      <formula>"大夜"</formula>
    </cfRule>
    <cfRule type="cellIs" dxfId="12340" priority="3335" operator="equal">
      <formula>"晚"</formula>
    </cfRule>
    <cfRule type="cellIs" dxfId="12339" priority="3336" operator="equal">
      <formula>3</formula>
    </cfRule>
    <cfRule type="cellIs" dxfId="12338" priority="3337" operator="equal">
      <formula>"小夜"</formula>
    </cfRule>
    <cfRule type="cellIs" dxfId="12337" priority="3338" operator="equal">
      <formula>"T中"</formula>
    </cfRule>
    <cfRule type="cellIs" dxfId="12336" priority="3339" operator="equal">
      <formula>"中"</formula>
    </cfRule>
    <cfRule type="cellIs" dxfId="12335" priority="3340" operator="equal">
      <formula>2</formula>
    </cfRule>
    <cfRule type="cellIs" dxfId="12334" priority="3341" operator="equal">
      <formula>"日"</formula>
    </cfRule>
    <cfRule type="cellIs" dxfId="12333" priority="3342" operator="equal">
      <formula>"M1"</formula>
    </cfRule>
    <cfRule type="cellIs" dxfId="12332" priority="3343" operator="equal">
      <formula>"早"</formula>
    </cfRule>
    <cfRule type="cellIs" dxfId="12331" priority="3344" operator="equal">
      <formula>"T早"</formula>
    </cfRule>
    <cfRule type="cellIs" dxfId="12330" priority="3345" operator="equal">
      <formula>1</formula>
    </cfRule>
    <cfRule type="expression" dxfId="12329" priority="334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28" priority="334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27" priority="3348" operator="equal">
      <formula>"大夜"</formula>
    </cfRule>
    <cfRule type="cellIs" dxfId="12326" priority="3349" operator="equal">
      <formula>"晚"</formula>
    </cfRule>
    <cfRule type="cellIs" dxfId="12325" priority="3350" operator="equal">
      <formula>3</formula>
    </cfRule>
    <cfRule type="cellIs" dxfId="12324" priority="3351" operator="equal">
      <formula>"小夜"</formula>
    </cfRule>
    <cfRule type="cellIs" dxfId="12323" priority="3352" operator="equal">
      <formula>"T中"</formula>
    </cfRule>
    <cfRule type="cellIs" dxfId="12322" priority="3353" operator="equal">
      <formula>"中"</formula>
    </cfRule>
    <cfRule type="cellIs" dxfId="12321" priority="3354" operator="equal">
      <formula>2</formula>
    </cfRule>
    <cfRule type="cellIs" dxfId="12320" priority="3355" operator="equal">
      <formula>"日"</formula>
    </cfRule>
    <cfRule type="cellIs" dxfId="12319" priority="3356" operator="equal">
      <formula>"M1"</formula>
    </cfRule>
    <cfRule type="cellIs" dxfId="12318" priority="3357" operator="equal">
      <formula>"早"</formula>
    </cfRule>
    <cfRule type="cellIs" dxfId="12317" priority="3358" operator="equal">
      <formula>"T早"</formula>
    </cfRule>
    <cfRule type="cellIs" dxfId="12316" priority="3359" operator="equal">
      <formula>1</formula>
    </cfRule>
    <cfRule type="expression" dxfId="12315" priority="336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14" priority="463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313" priority="4635" operator="equal">
      <formula>"大夜"</formula>
    </cfRule>
    <cfRule type="cellIs" dxfId="12312" priority="4636" operator="equal">
      <formula>"晚"</formula>
    </cfRule>
    <cfRule type="cellIs" dxfId="12311" priority="4637" operator="equal">
      <formula>3</formula>
    </cfRule>
    <cfRule type="cellIs" dxfId="12310" priority="4638" operator="equal">
      <formula>"小夜"</formula>
    </cfRule>
    <cfRule type="cellIs" dxfId="12309" priority="4639" operator="equal">
      <formula>"T中"</formula>
    </cfRule>
    <cfRule type="cellIs" dxfId="12308" priority="4640" operator="equal">
      <formula>"中"</formula>
    </cfRule>
    <cfRule type="cellIs" dxfId="12307" priority="4641" operator="equal">
      <formula>2</formula>
    </cfRule>
    <cfRule type="cellIs" dxfId="12306" priority="4642" operator="equal">
      <formula>"日"</formula>
    </cfRule>
    <cfRule type="cellIs" dxfId="12305" priority="4643" operator="equal">
      <formula>"M1"</formula>
    </cfRule>
    <cfRule type="cellIs" dxfId="12304" priority="4644" operator="equal">
      <formula>"早"</formula>
    </cfRule>
    <cfRule type="cellIs" dxfId="12303" priority="4645" operator="equal">
      <formula>"T早"</formula>
    </cfRule>
    <cfRule type="cellIs" dxfId="12302" priority="4646" operator="equal">
      <formula>1</formula>
    </cfRule>
    <cfRule type="expression" dxfId="12301" priority="464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300" priority="46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99" priority="4649" operator="equal">
      <formula>"大夜"</formula>
    </cfRule>
    <cfRule type="cellIs" dxfId="12298" priority="4650" operator="equal">
      <formula>"晚"</formula>
    </cfRule>
    <cfRule type="cellIs" dxfId="12297" priority="4651" operator="equal">
      <formula>3</formula>
    </cfRule>
    <cfRule type="cellIs" dxfId="12296" priority="4652" operator="equal">
      <formula>"小夜"</formula>
    </cfRule>
    <cfRule type="cellIs" dxfId="12295" priority="4653" operator="equal">
      <formula>"T中"</formula>
    </cfRule>
    <cfRule type="cellIs" dxfId="12294" priority="4654" operator="equal">
      <formula>"中"</formula>
    </cfRule>
    <cfRule type="cellIs" dxfId="12293" priority="4655" operator="equal">
      <formula>2</formula>
    </cfRule>
    <cfRule type="cellIs" dxfId="12292" priority="4656" operator="equal">
      <formula>"日"</formula>
    </cfRule>
    <cfRule type="cellIs" dxfId="12291" priority="4657" operator="equal">
      <formula>"M1"</formula>
    </cfRule>
    <cfRule type="cellIs" dxfId="12290" priority="4658" operator="equal">
      <formula>"早"</formula>
    </cfRule>
    <cfRule type="cellIs" dxfId="12289" priority="4659" operator="equal">
      <formula>"T早"</formula>
    </cfRule>
    <cfRule type="cellIs" dxfId="12288" priority="4660" operator="equal">
      <formula>1</formula>
    </cfRule>
    <cfRule type="expression" dxfId="12287" priority="46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286" priority="583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85" priority="5831" operator="equal">
      <formula>"大夜"</formula>
    </cfRule>
    <cfRule type="cellIs" dxfId="12284" priority="5832" operator="equal">
      <formula>"晚"</formula>
    </cfRule>
    <cfRule type="cellIs" dxfId="12283" priority="5833" operator="equal">
      <formula>3</formula>
    </cfRule>
    <cfRule type="cellIs" dxfId="12282" priority="5834" operator="equal">
      <formula>"小夜"</formula>
    </cfRule>
    <cfRule type="cellIs" dxfId="12281" priority="5835" operator="equal">
      <formula>"T中"</formula>
    </cfRule>
    <cfRule type="cellIs" dxfId="12280" priority="5836" operator="equal">
      <formula>"中"</formula>
    </cfRule>
    <cfRule type="cellIs" dxfId="12279" priority="5837" operator="equal">
      <formula>2</formula>
    </cfRule>
    <cfRule type="cellIs" dxfId="12278" priority="5838" operator="equal">
      <formula>"日"</formula>
    </cfRule>
    <cfRule type="cellIs" dxfId="12277" priority="5839" operator="equal">
      <formula>"M1"</formula>
    </cfRule>
    <cfRule type="cellIs" dxfId="12276" priority="5840" operator="equal">
      <formula>"早"</formula>
    </cfRule>
    <cfRule type="cellIs" dxfId="12275" priority="5841" operator="equal">
      <formula>"T早"</formula>
    </cfRule>
    <cfRule type="cellIs" dxfId="12274" priority="5842" operator="equal">
      <formula>1</formula>
    </cfRule>
    <cfRule type="expression" dxfId="12273" priority="584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272" priority="584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71" priority="5845" operator="equal">
      <formula>"大夜"</formula>
    </cfRule>
    <cfRule type="cellIs" dxfId="12270" priority="5846" operator="equal">
      <formula>"晚"</formula>
    </cfRule>
    <cfRule type="cellIs" dxfId="12269" priority="5847" operator="equal">
      <formula>3</formula>
    </cfRule>
    <cfRule type="cellIs" dxfId="12268" priority="5848" operator="equal">
      <formula>"小夜"</formula>
    </cfRule>
    <cfRule type="cellIs" dxfId="12267" priority="5849" operator="equal">
      <formula>"T中"</formula>
    </cfRule>
    <cfRule type="cellIs" dxfId="12266" priority="5850" operator="equal">
      <formula>"中"</formula>
    </cfRule>
    <cfRule type="cellIs" dxfId="12265" priority="5851" operator="equal">
      <formula>2</formula>
    </cfRule>
    <cfRule type="cellIs" dxfId="12264" priority="5852" operator="equal">
      <formula>"日"</formula>
    </cfRule>
    <cfRule type="cellIs" dxfId="12263" priority="5853" operator="equal">
      <formula>"M1"</formula>
    </cfRule>
    <cfRule type="cellIs" dxfId="12262" priority="5854" operator="equal">
      <formula>"早"</formula>
    </cfRule>
    <cfRule type="cellIs" dxfId="12261" priority="5855" operator="equal">
      <formula>"T早"</formula>
    </cfRule>
    <cfRule type="cellIs" dxfId="12260" priority="5856" operator="equal">
      <formula>1</formula>
    </cfRule>
    <cfRule type="expression" dxfId="12259" priority="585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258" priority="585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57" priority="5859" operator="equal">
      <formula>"大夜"</formula>
    </cfRule>
    <cfRule type="cellIs" dxfId="12256" priority="5860" operator="equal">
      <formula>"晚"</formula>
    </cfRule>
    <cfRule type="cellIs" dxfId="12255" priority="5861" operator="equal">
      <formula>3</formula>
    </cfRule>
    <cfRule type="cellIs" dxfId="12254" priority="5862" operator="equal">
      <formula>"小夜"</formula>
    </cfRule>
    <cfRule type="cellIs" dxfId="12253" priority="5863" operator="equal">
      <formula>"T中"</formula>
    </cfRule>
    <cfRule type="cellIs" dxfId="12252" priority="5864" operator="equal">
      <formula>"中"</formula>
    </cfRule>
    <cfRule type="cellIs" dxfId="12251" priority="5865" operator="equal">
      <formula>2</formula>
    </cfRule>
    <cfRule type="cellIs" dxfId="12250" priority="5866" operator="equal">
      <formula>"日"</formula>
    </cfRule>
    <cfRule type="cellIs" dxfId="12249" priority="5867" operator="equal">
      <formula>"M1"</formula>
    </cfRule>
    <cfRule type="cellIs" dxfId="12248" priority="5868" operator="equal">
      <formula>"早"</formula>
    </cfRule>
    <cfRule type="cellIs" dxfId="12247" priority="5869" operator="equal">
      <formula>"T早"</formula>
    </cfRule>
    <cfRule type="cellIs" dxfId="12246" priority="5870" operator="equal">
      <formula>1</formula>
    </cfRule>
    <cfRule type="expression" dxfId="12245" priority="587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244" priority="587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43" priority="5873" operator="equal">
      <formula>"大夜"</formula>
    </cfRule>
    <cfRule type="cellIs" dxfId="12242" priority="5874" operator="equal">
      <formula>"晚"</formula>
    </cfRule>
    <cfRule type="cellIs" dxfId="12241" priority="5875" operator="equal">
      <formula>3</formula>
    </cfRule>
    <cfRule type="cellIs" dxfId="12240" priority="5876" operator="equal">
      <formula>"小夜"</formula>
    </cfRule>
    <cfRule type="cellIs" dxfId="12239" priority="5877" operator="equal">
      <formula>"T中"</formula>
    </cfRule>
    <cfRule type="cellIs" dxfId="12238" priority="5878" operator="equal">
      <formula>"中"</formula>
    </cfRule>
    <cfRule type="cellIs" dxfId="12237" priority="5879" operator="equal">
      <formula>2</formula>
    </cfRule>
    <cfRule type="cellIs" dxfId="12236" priority="5880" operator="equal">
      <formula>"日"</formula>
    </cfRule>
    <cfRule type="cellIs" dxfId="12235" priority="5881" operator="equal">
      <formula>"M1"</formula>
    </cfRule>
    <cfRule type="cellIs" dxfId="12234" priority="5882" operator="equal">
      <formula>"早"</formula>
    </cfRule>
    <cfRule type="cellIs" dxfId="12233" priority="5883" operator="equal">
      <formula>"T早"</formula>
    </cfRule>
    <cfRule type="cellIs" dxfId="12232" priority="5884" operator="equal">
      <formula>1</formula>
    </cfRule>
    <cfRule type="expression" dxfId="12231" priority="588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2230" priority="717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2229" priority="7172" operator="equal">
      <formula>"大夜"</formula>
    </cfRule>
    <cfRule type="cellIs" dxfId="12228" priority="7173" operator="equal">
      <formula>"晚"</formula>
    </cfRule>
    <cfRule type="cellIs" dxfId="12227" priority="7174" operator="equal">
      <formula>3</formula>
    </cfRule>
    <cfRule type="cellIs" dxfId="12226" priority="7175" operator="equal">
      <formula>"小夜"</formula>
    </cfRule>
    <cfRule type="cellIs" dxfId="12225" priority="7176" operator="equal">
      <formula>"T中"</formula>
    </cfRule>
    <cfRule type="cellIs" dxfId="12224" priority="7177" operator="equal">
      <formula>"中"</formula>
    </cfRule>
    <cfRule type="cellIs" dxfId="12223" priority="7178" operator="equal">
      <formula>2</formula>
    </cfRule>
    <cfRule type="cellIs" dxfId="12222" priority="7179" operator="equal">
      <formula>"日"</formula>
    </cfRule>
    <cfRule type="cellIs" dxfId="12221" priority="7180" operator="equal">
      <formula>"M1"</formula>
    </cfRule>
    <cfRule type="cellIs" dxfId="12220" priority="7181" operator="equal">
      <formula>"早"</formula>
    </cfRule>
    <cfRule type="cellIs" dxfId="12219" priority="7182" operator="equal">
      <formula>"T早"</formula>
    </cfRule>
    <cfRule type="cellIs" dxfId="12218" priority="7183" operator="equal">
      <formula>1</formula>
    </cfRule>
    <cfRule type="expression" dxfId="12217" priority="718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</conditionalFormatting>
  <conditionalFormatting sqref="L9">
    <cfRule type="expression" dxfId="12216" priority="18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2215" priority="184" operator="equal">
      <formula>"大夜"</formula>
    </cfRule>
    <cfRule type="cellIs" dxfId="12214" priority="185" operator="equal">
      <formula>"晚"</formula>
    </cfRule>
    <cfRule type="cellIs" dxfId="12213" priority="186" operator="equal">
      <formula>3</formula>
    </cfRule>
    <cfRule type="cellIs" dxfId="12212" priority="187" operator="equal">
      <formula>"小夜"</formula>
    </cfRule>
    <cfRule type="cellIs" dxfId="12211" priority="188" operator="equal">
      <formula>"T中"</formula>
    </cfRule>
    <cfRule type="cellIs" dxfId="12210" priority="189" operator="equal">
      <formula>"中"</formula>
    </cfRule>
    <cfRule type="cellIs" dxfId="12209" priority="190" operator="equal">
      <formula>2</formula>
    </cfRule>
    <cfRule type="cellIs" dxfId="12208" priority="191" operator="equal">
      <formula>"日"</formula>
    </cfRule>
    <cfRule type="cellIs" dxfId="12207" priority="192" operator="equal">
      <formula>"M1"</formula>
    </cfRule>
    <cfRule type="cellIs" dxfId="12206" priority="193" operator="equal">
      <formula>"早"</formula>
    </cfRule>
    <cfRule type="cellIs" dxfId="12205" priority="194" operator="equal">
      <formula>"T早"</formula>
    </cfRule>
    <cfRule type="cellIs" dxfId="12204" priority="195" operator="equal">
      <formula>1</formula>
    </cfRule>
    <cfRule type="expression" dxfId="12203" priority="19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2202" priority="19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2201" priority="198" operator="equal">
      <formula>"大夜"</formula>
    </cfRule>
    <cfRule type="cellIs" dxfId="12200" priority="199" operator="equal">
      <formula>"晚"</formula>
    </cfRule>
    <cfRule type="cellIs" dxfId="12199" priority="200" operator="equal">
      <formula>3</formula>
    </cfRule>
    <cfRule type="cellIs" dxfId="12198" priority="201" operator="equal">
      <formula>"小夜"</formula>
    </cfRule>
    <cfRule type="cellIs" dxfId="12197" priority="202" operator="equal">
      <formula>"T中"</formula>
    </cfRule>
    <cfRule type="cellIs" dxfId="12196" priority="203" operator="equal">
      <formula>"中"</formula>
    </cfRule>
    <cfRule type="cellIs" dxfId="12195" priority="204" operator="equal">
      <formula>2</formula>
    </cfRule>
    <cfRule type="cellIs" dxfId="12194" priority="205" operator="equal">
      <formula>"日"</formula>
    </cfRule>
    <cfRule type="cellIs" dxfId="12193" priority="206" operator="equal">
      <formula>"M1"</formula>
    </cfRule>
    <cfRule type="cellIs" dxfId="12192" priority="207" operator="equal">
      <formula>"早"</formula>
    </cfRule>
    <cfRule type="cellIs" dxfId="12191" priority="208" operator="equal">
      <formula>"T早"</formula>
    </cfRule>
    <cfRule type="cellIs" dxfId="12190" priority="209" operator="equal">
      <formula>1</formula>
    </cfRule>
    <cfRule type="expression" dxfId="12189" priority="21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2188" priority="306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2187" priority="3068" operator="equal">
      <formula>"大夜"</formula>
    </cfRule>
    <cfRule type="cellIs" dxfId="12186" priority="3069" operator="equal">
      <formula>"晚"</formula>
    </cfRule>
    <cfRule type="cellIs" dxfId="12185" priority="3070" operator="equal">
      <formula>3</formula>
    </cfRule>
    <cfRule type="cellIs" dxfId="12184" priority="3071" operator="equal">
      <formula>"小夜"</formula>
    </cfRule>
    <cfRule type="cellIs" dxfId="12183" priority="3072" operator="equal">
      <formula>"T中"</formula>
    </cfRule>
    <cfRule type="cellIs" dxfId="12182" priority="3073" operator="equal">
      <formula>"中"</formula>
    </cfRule>
    <cfRule type="cellIs" dxfId="12181" priority="3074" operator="equal">
      <formula>2</formula>
    </cfRule>
    <cfRule type="cellIs" dxfId="12180" priority="3075" operator="equal">
      <formula>"日"</formula>
    </cfRule>
    <cfRule type="cellIs" dxfId="12179" priority="3076" operator="equal">
      <formula>"M1"</formula>
    </cfRule>
    <cfRule type="cellIs" dxfId="12178" priority="3077" operator="equal">
      <formula>"早"</formula>
    </cfRule>
    <cfRule type="cellIs" dxfId="12177" priority="3078" operator="equal">
      <formula>"T早"</formula>
    </cfRule>
    <cfRule type="cellIs" dxfId="12176" priority="3079" operator="equal">
      <formula>1</formula>
    </cfRule>
    <cfRule type="expression" dxfId="12175" priority="308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2174" priority="3081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2173" priority="3082" operator="equal">
      <formula>"大夜"</formula>
    </cfRule>
    <cfRule type="cellIs" dxfId="12172" priority="3083" operator="equal">
      <formula>"晚"</formula>
    </cfRule>
    <cfRule type="cellIs" dxfId="12171" priority="3084" operator="equal">
      <formula>3</formula>
    </cfRule>
    <cfRule type="cellIs" dxfId="12170" priority="3085" operator="equal">
      <formula>"小夜"</formula>
    </cfRule>
    <cfRule type="cellIs" dxfId="12169" priority="3086" operator="equal">
      <formula>"T中"</formula>
    </cfRule>
    <cfRule type="cellIs" dxfId="12168" priority="3087" operator="equal">
      <formula>"中"</formula>
    </cfRule>
    <cfRule type="cellIs" dxfId="12167" priority="3088" operator="equal">
      <formula>2</formula>
    </cfRule>
    <cfRule type="cellIs" dxfId="12166" priority="3089" operator="equal">
      <formula>"日"</formula>
    </cfRule>
    <cfRule type="cellIs" dxfId="12165" priority="3090" operator="equal">
      <formula>"M1"</formula>
    </cfRule>
    <cfRule type="cellIs" dxfId="12164" priority="3091" operator="equal">
      <formula>"早"</formula>
    </cfRule>
    <cfRule type="cellIs" dxfId="12163" priority="3092" operator="equal">
      <formula>"T早"</formula>
    </cfRule>
    <cfRule type="cellIs" dxfId="12162" priority="3093" operator="equal">
      <formula>1</formula>
    </cfRule>
    <cfRule type="expression" dxfId="12161" priority="3094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</conditionalFormatting>
  <conditionalFormatting sqref="L11">
    <cfRule type="expression" dxfId="12160" priority="336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159" priority="3362" operator="equal">
      <formula>"大夜"</formula>
    </cfRule>
    <cfRule type="cellIs" dxfId="12158" priority="3363" operator="equal">
      <formula>"晚"</formula>
    </cfRule>
    <cfRule type="cellIs" dxfId="12157" priority="3364" operator="equal">
      <formula>3</formula>
    </cfRule>
    <cfRule type="cellIs" dxfId="12156" priority="3365" operator="equal">
      <formula>"小夜"</formula>
    </cfRule>
    <cfRule type="cellIs" dxfId="12155" priority="3366" operator="equal">
      <formula>"T中"</formula>
    </cfRule>
    <cfRule type="cellIs" dxfId="12154" priority="3367" operator="equal">
      <formula>"中"</formula>
    </cfRule>
    <cfRule type="cellIs" dxfId="12153" priority="3368" operator="equal">
      <formula>2</formula>
    </cfRule>
    <cfRule type="cellIs" dxfId="12152" priority="3369" operator="equal">
      <formula>"日"</formula>
    </cfRule>
    <cfRule type="cellIs" dxfId="12151" priority="3370" operator="equal">
      <formula>"M1"</formula>
    </cfRule>
    <cfRule type="cellIs" dxfId="12150" priority="3371" operator="equal">
      <formula>"早"</formula>
    </cfRule>
    <cfRule type="cellIs" dxfId="12149" priority="3372" operator="equal">
      <formula>"T早"</formula>
    </cfRule>
    <cfRule type="cellIs" dxfId="12148" priority="3373" operator="equal">
      <formula>1</formula>
    </cfRule>
    <cfRule type="expression" dxfId="12147" priority="337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146" priority="337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145" priority="3376" operator="equal">
      <formula>"大夜"</formula>
    </cfRule>
    <cfRule type="cellIs" dxfId="12144" priority="3377" operator="equal">
      <formula>"晚"</formula>
    </cfRule>
    <cfRule type="cellIs" dxfId="12143" priority="3378" operator="equal">
      <formula>3</formula>
    </cfRule>
    <cfRule type="cellIs" dxfId="12142" priority="3379" operator="equal">
      <formula>"小夜"</formula>
    </cfRule>
    <cfRule type="cellIs" dxfId="12141" priority="3380" operator="equal">
      <formula>"T中"</formula>
    </cfRule>
    <cfRule type="cellIs" dxfId="12140" priority="3381" operator="equal">
      <formula>"中"</formula>
    </cfRule>
    <cfRule type="cellIs" dxfId="12139" priority="3382" operator="equal">
      <formula>2</formula>
    </cfRule>
    <cfRule type="cellIs" dxfId="12138" priority="3383" operator="equal">
      <formula>"日"</formula>
    </cfRule>
    <cfRule type="cellIs" dxfId="12137" priority="3384" operator="equal">
      <formula>"M1"</formula>
    </cfRule>
    <cfRule type="cellIs" dxfId="12136" priority="3385" operator="equal">
      <formula>"早"</formula>
    </cfRule>
    <cfRule type="cellIs" dxfId="12135" priority="3386" operator="equal">
      <formula>"T早"</formula>
    </cfRule>
    <cfRule type="cellIs" dxfId="12134" priority="3387" operator="equal">
      <formula>1</formula>
    </cfRule>
    <cfRule type="expression" dxfId="12133" priority="338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132" priority="338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131" priority="3390" operator="equal">
      <formula>"大夜"</formula>
    </cfRule>
    <cfRule type="cellIs" dxfId="12130" priority="3391" operator="equal">
      <formula>"晚"</formula>
    </cfRule>
    <cfRule type="cellIs" dxfId="12129" priority="3392" operator="equal">
      <formula>3</formula>
    </cfRule>
    <cfRule type="cellIs" dxfId="12128" priority="3393" operator="equal">
      <formula>"小夜"</formula>
    </cfRule>
    <cfRule type="cellIs" dxfId="12127" priority="3394" operator="equal">
      <formula>"T中"</formula>
    </cfRule>
    <cfRule type="cellIs" dxfId="12126" priority="3395" operator="equal">
      <formula>"中"</formula>
    </cfRule>
    <cfRule type="cellIs" dxfId="12125" priority="3396" operator="equal">
      <formula>2</formula>
    </cfRule>
    <cfRule type="cellIs" dxfId="12124" priority="3397" operator="equal">
      <formula>"日"</formula>
    </cfRule>
    <cfRule type="cellIs" dxfId="12123" priority="3398" operator="equal">
      <formula>"M1"</formula>
    </cfRule>
    <cfRule type="cellIs" dxfId="12122" priority="3399" operator="equal">
      <formula>"早"</formula>
    </cfRule>
    <cfRule type="cellIs" dxfId="12121" priority="3400" operator="equal">
      <formula>"T早"</formula>
    </cfRule>
    <cfRule type="cellIs" dxfId="12120" priority="3401" operator="equal">
      <formula>1</formula>
    </cfRule>
    <cfRule type="expression" dxfId="12119" priority="340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118" priority="340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117" priority="3404" operator="equal">
      <formula>"大夜"</formula>
    </cfRule>
    <cfRule type="cellIs" dxfId="12116" priority="3405" operator="equal">
      <formula>"晚"</formula>
    </cfRule>
    <cfRule type="cellIs" dxfId="12115" priority="3406" operator="equal">
      <formula>3</formula>
    </cfRule>
    <cfRule type="cellIs" dxfId="12114" priority="3407" operator="equal">
      <formula>"小夜"</formula>
    </cfRule>
    <cfRule type="cellIs" dxfId="12113" priority="3408" operator="equal">
      <formula>"T中"</formula>
    </cfRule>
    <cfRule type="cellIs" dxfId="12112" priority="3409" operator="equal">
      <formula>"中"</formula>
    </cfRule>
    <cfRule type="cellIs" dxfId="12111" priority="3410" operator="equal">
      <formula>2</formula>
    </cfRule>
    <cfRule type="cellIs" dxfId="12110" priority="3411" operator="equal">
      <formula>"日"</formula>
    </cfRule>
    <cfRule type="cellIs" dxfId="12109" priority="3412" operator="equal">
      <formula>"M1"</formula>
    </cfRule>
    <cfRule type="cellIs" dxfId="12108" priority="3413" operator="equal">
      <formula>"早"</formula>
    </cfRule>
    <cfRule type="cellIs" dxfId="12107" priority="3414" operator="equal">
      <formula>"T早"</formula>
    </cfRule>
    <cfRule type="cellIs" dxfId="12106" priority="3415" operator="equal">
      <formula>1</formula>
    </cfRule>
    <cfRule type="expression" dxfId="12105" priority="341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104" priority="341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103" priority="3418" operator="equal">
      <formula>"大夜"</formula>
    </cfRule>
    <cfRule type="cellIs" dxfId="12102" priority="3419" operator="equal">
      <formula>"晚"</formula>
    </cfRule>
    <cfRule type="cellIs" dxfId="12101" priority="3420" operator="equal">
      <formula>3</formula>
    </cfRule>
    <cfRule type="cellIs" dxfId="12100" priority="3421" operator="equal">
      <formula>"小夜"</formula>
    </cfRule>
    <cfRule type="cellIs" dxfId="12099" priority="3422" operator="equal">
      <formula>"T中"</formula>
    </cfRule>
    <cfRule type="cellIs" dxfId="12098" priority="3423" operator="equal">
      <formula>"中"</formula>
    </cfRule>
    <cfRule type="cellIs" dxfId="12097" priority="3424" operator="equal">
      <formula>2</formula>
    </cfRule>
    <cfRule type="cellIs" dxfId="12096" priority="3425" operator="equal">
      <formula>"日"</formula>
    </cfRule>
    <cfRule type="cellIs" dxfId="12095" priority="3426" operator="equal">
      <formula>"M1"</formula>
    </cfRule>
    <cfRule type="cellIs" dxfId="12094" priority="3427" operator="equal">
      <formula>"早"</formula>
    </cfRule>
    <cfRule type="cellIs" dxfId="12093" priority="3428" operator="equal">
      <formula>"T早"</formula>
    </cfRule>
    <cfRule type="cellIs" dxfId="12092" priority="3429" operator="equal">
      <formula>1</formula>
    </cfRule>
    <cfRule type="expression" dxfId="12091" priority="343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090" priority="34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089" priority="3432" operator="equal">
      <formula>"大夜"</formula>
    </cfRule>
    <cfRule type="cellIs" dxfId="12088" priority="3433" operator="equal">
      <formula>"晚"</formula>
    </cfRule>
    <cfRule type="cellIs" dxfId="12087" priority="3434" operator="equal">
      <formula>3</formula>
    </cfRule>
    <cfRule type="cellIs" dxfId="12086" priority="3435" operator="equal">
      <formula>"小夜"</formula>
    </cfRule>
    <cfRule type="cellIs" dxfId="12085" priority="3436" operator="equal">
      <formula>"T中"</formula>
    </cfRule>
    <cfRule type="cellIs" dxfId="12084" priority="3437" operator="equal">
      <formula>"中"</formula>
    </cfRule>
    <cfRule type="cellIs" dxfId="12083" priority="3438" operator="equal">
      <formula>2</formula>
    </cfRule>
    <cfRule type="cellIs" dxfId="12082" priority="3439" operator="equal">
      <formula>"日"</formula>
    </cfRule>
    <cfRule type="cellIs" dxfId="12081" priority="3440" operator="equal">
      <formula>"M1"</formula>
    </cfRule>
    <cfRule type="cellIs" dxfId="12080" priority="3441" operator="equal">
      <formula>"早"</formula>
    </cfRule>
    <cfRule type="cellIs" dxfId="12079" priority="3442" operator="equal">
      <formula>"T早"</formula>
    </cfRule>
    <cfRule type="cellIs" dxfId="12078" priority="3443" operator="equal">
      <formula>1</formula>
    </cfRule>
    <cfRule type="expression" dxfId="12077" priority="34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076" priority="344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075" priority="3446" operator="equal">
      <formula>"大夜"</formula>
    </cfRule>
    <cfRule type="cellIs" dxfId="12074" priority="3447" operator="equal">
      <formula>"晚"</formula>
    </cfRule>
    <cfRule type="cellIs" dxfId="12073" priority="3448" operator="equal">
      <formula>3</formula>
    </cfRule>
    <cfRule type="cellIs" dxfId="12072" priority="3449" operator="equal">
      <formula>"小夜"</formula>
    </cfRule>
    <cfRule type="cellIs" dxfId="12071" priority="3450" operator="equal">
      <formula>"T中"</formula>
    </cfRule>
    <cfRule type="cellIs" dxfId="12070" priority="3451" operator="equal">
      <formula>"中"</formula>
    </cfRule>
    <cfRule type="cellIs" dxfId="12069" priority="3452" operator="equal">
      <formula>2</formula>
    </cfRule>
    <cfRule type="cellIs" dxfId="12068" priority="3453" operator="equal">
      <formula>"日"</formula>
    </cfRule>
    <cfRule type="cellIs" dxfId="12067" priority="3454" operator="equal">
      <formula>"M1"</formula>
    </cfRule>
    <cfRule type="cellIs" dxfId="12066" priority="3455" operator="equal">
      <formula>"早"</formula>
    </cfRule>
    <cfRule type="cellIs" dxfId="12065" priority="3456" operator="equal">
      <formula>"T早"</formula>
    </cfRule>
    <cfRule type="cellIs" dxfId="12064" priority="3457" operator="equal">
      <formula>1</formula>
    </cfRule>
    <cfRule type="expression" dxfId="12063" priority="345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2062" priority="345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2061" priority="3460" operator="equal">
      <formula>"大夜"</formula>
    </cfRule>
    <cfRule type="cellIs" dxfId="12060" priority="3461" operator="equal">
      <formula>"晚"</formula>
    </cfRule>
    <cfRule type="cellIs" dxfId="12059" priority="3462" operator="equal">
      <formula>3</formula>
    </cfRule>
    <cfRule type="cellIs" dxfId="12058" priority="3463" operator="equal">
      <formula>"小夜"</formula>
    </cfRule>
    <cfRule type="cellIs" dxfId="12057" priority="3464" operator="equal">
      <formula>"T中"</formula>
    </cfRule>
    <cfRule type="cellIs" dxfId="12056" priority="3465" operator="equal">
      <formula>"中"</formula>
    </cfRule>
    <cfRule type="cellIs" dxfId="12055" priority="3466" operator="equal">
      <formula>2</formula>
    </cfRule>
    <cfRule type="cellIs" dxfId="12054" priority="3467" operator="equal">
      <formula>"日"</formula>
    </cfRule>
    <cfRule type="cellIs" dxfId="12053" priority="3468" operator="equal">
      <formula>"M1"</formula>
    </cfRule>
    <cfRule type="cellIs" dxfId="12052" priority="3469" operator="equal">
      <formula>"早"</formula>
    </cfRule>
    <cfRule type="cellIs" dxfId="12051" priority="3470" operator="equal">
      <formula>"T早"</formula>
    </cfRule>
    <cfRule type="cellIs" dxfId="12050" priority="3471" operator="equal">
      <formula>1</formula>
    </cfRule>
    <cfRule type="expression" dxfId="12049" priority="347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</conditionalFormatting>
  <conditionalFormatting sqref="L12">
    <cfRule type="expression" dxfId="12048" priority="5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2047" priority="58" operator="equal">
      <formula>"大夜"</formula>
    </cfRule>
    <cfRule type="cellIs" dxfId="12046" priority="59" operator="equal">
      <formula>"晚"</formula>
    </cfRule>
    <cfRule type="cellIs" dxfId="12045" priority="60" operator="equal">
      <formula>3</formula>
    </cfRule>
    <cfRule type="cellIs" dxfId="12044" priority="61" operator="equal">
      <formula>"小夜"</formula>
    </cfRule>
    <cfRule type="cellIs" dxfId="12043" priority="62" operator="equal">
      <formula>"T中"</formula>
    </cfRule>
    <cfRule type="cellIs" dxfId="12042" priority="63" operator="equal">
      <formula>"中"</formula>
    </cfRule>
    <cfRule type="cellIs" dxfId="12041" priority="64" operator="equal">
      <formula>2</formula>
    </cfRule>
    <cfRule type="cellIs" dxfId="12040" priority="65" operator="equal">
      <formula>"日"</formula>
    </cfRule>
    <cfRule type="cellIs" dxfId="12039" priority="66" operator="equal">
      <formula>"M1"</formula>
    </cfRule>
    <cfRule type="cellIs" dxfId="12038" priority="67" operator="equal">
      <formula>"早"</formula>
    </cfRule>
    <cfRule type="cellIs" dxfId="12037" priority="68" operator="equal">
      <formula>"T早"</formula>
    </cfRule>
    <cfRule type="cellIs" dxfId="12036" priority="69" operator="equal">
      <formula>1</formula>
    </cfRule>
    <cfRule type="expression" dxfId="12035" priority="7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2034" priority="71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2033" priority="72" operator="equal">
      <formula>"大夜"</formula>
    </cfRule>
    <cfRule type="cellIs" dxfId="12032" priority="73" operator="equal">
      <formula>"晚"</formula>
    </cfRule>
    <cfRule type="cellIs" dxfId="12031" priority="74" operator="equal">
      <formula>3</formula>
    </cfRule>
    <cfRule type="cellIs" dxfId="12030" priority="75" operator="equal">
      <formula>"小夜"</formula>
    </cfRule>
    <cfRule type="cellIs" dxfId="12029" priority="76" operator="equal">
      <formula>"T中"</formula>
    </cfRule>
    <cfRule type="cellIs" dxfId="12028" priority="77" operator="equal">
      <formula>"中"</formula>
    </cfRule>
    <cfRule type="cellIs" dxfId="12027" priority="78" operator="equal">
      <formula>2</formula>
    </cfRule>
    <cfRule type="cellIs" dxfId="12026" priority="79" operator="equal">
      <formula>"日"</formula>
    </cfRule>
    <cfRule type="cellIs" dxfId="12025" priority="80" operator="equal">
      <formula>"M1"</formula>
    </cfRule>
    <cfRule type="cellIs" dxfId="12024" priority="81" operator="equal">
      <formula>"早"</formula>
    </cfRule>
    <cfRule type="cellIs" dxfId="12023" priority="82" operator="equal">
      <formula>"T早"</formula>
    </cfRule>
    <cfRule type="cellIs" dxfId="12022" priority="83" operator="equal">
      <formula>1</formula>
    </cfRule>
    <cfRule type="expression" dxfId="12021" priority="84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2020" priority="85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2019" priority="86" operator="equal">
      <formula>"大夜"</formula>
    </cfRule>
    <cfRule type="cellIs" dxfId="12018" priority="87" operator="equal">
      <formula>"晚"</formula>
    </cfRule>
    <cfRule type="cellIs" dxfId="12017" priority="88" operator="equal">
      <formula>3</formula>
    </cfRule>
    <cfRule type="cellIs" dxfId="12016" priority="89" operator="equal">
      <formula>"小夜"</formula>
    </cfRule>
    <cfRule type="cellIs" dxfId="12015" priority="90" operator="equal">
      <formula>"T中"</formula>
    </cfRule>
    <cfRule type="cellIs" dxfId="12014" priority="91" operator="equal">
      <formula>"中"</formula>
    </cfRule>
    <cfRule type="cellIs" dxfId="12013" priority="92" operator="equal">
      <formula>2</formula>
    </cfRule>
    <cfRule type="cellIs" dxfId="12012" priority="93" operator="equal">
      <formula>"日"</formula>
    </cfRule>
    <cfRule type="cellIs" dxfId="12011" priority="94" operator="equal">
      <formula>"M1"</formula>
    </cfRule>
    <cfRule type="cellIs" dxfId="12010" priority="95" operator="equal">
      <formula>"早"</formula>
    </cfRule>
    <cfRule type="cellIs" dxfId="12009" priority="96" operator="equal">
      <formula>"T早"</formula>
    </cfRule>
    <cfRule type="cellIs" dxfId="12008" priority="97" operator="equal">
      <formula>1</formula>
    </cfRule>
    <cfRule type="expression" dxfId="12007" priority="9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2006" priority="5368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2005" priority="5369" operator="equal">
      <formula>"大夜"</formula>
    </cfRule>
    <cfRule type="cellIs" dxfId="12004" priority="5370" operator="equal">
      <formula>"晚"</formula>
    </cfRule>
    <cfRule type="cellIs" dxfId="12003" priority="5371" operator="equal">
      <formula>3</formula>
    </cfRule>
    <cfRule type="cellIs" dxfId="12002" priority="5372" operator="equal">
      <formula>"小夜"</formula>
    </cfRule>
    <cfRule type="cellIs" dxfId="12001" priority="5373" operator="equal">
      <formula>"T中"</formula>
    </cfRule>
    <cfRule type="cellIs" dxfId="12000" priority="5374" operator="equal">
      <formula>"中"</formula>
    </cfRule>
    <cfRule type="cellIs" dxfId="11999" priority="5375" operator="equal">
      <formula>2</formula>
    </cfRule>
    <cfRule type="cellIs" dxfId="11998" priority="5376" operator="equal">
      <formula>"日"</formula>
    </cfRule>
    <cfRule type="cellIs" dxfId="11997" priority="5377" operator="equal">
      <formula>"M1"</formula>
    </cfRule>
    <cfRule type="cellIs" dxfId="11996" priority="5378" operator="equal">
      <formula>"早"</formula>
    </cfRule>
    <cfRule type="cellIs" dxfId="11995" priority="5379" operator="equal">
      <formula>"T早"</formula>
    </cfRule>
    <cfRule type="cellIs" dxfId="11994" priority="5380" operator="equal">
      <formula>1</formula>
    </cfRule>
    <cfRule type="expression" dxfId="11993" priority="5381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</conditionalFormatting>
  <conditionalFormatting sqref="L13">
    <cfRule type="expression" dxfId="11992" priority="466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91" priority="4663" operator="equal">
      <formula>"大夜"</formula>
    </cfRule>
    <cfRule type="cellIs" dxfId="11990" priority="4664" operator="equal">
      <formula>"晚"</formula>
    </cfRule>
    <cfRule type="cellIs" dxfId="11989" priority="4665" operator="equal">
      <formula>3</formula>
    </cfRule>
    <cfRule type="cellIs" dxfId="11988" priority="4666" operator="equal">
      <formula>"小夜"</formula>
    </cfRule>
    <cfRule type="cellIs" dxfId="11987" priority="4667" operator="equal">
      <formula>"T中"</formula>
    </cfRule>
    <cfRule type="cellIs" dxfId="11986" priority="4668" operator="equal">
      <formula>"中"</formula>
    </cfRule>
    <cfRule type="cellIs" dxfId="11985" priority="4669" operator="equal">
      <formula>2</formula>
    </cfRule>
    <cfRule type="cellIs" dxfId="11984" priority="4670" operator="equal">
      <formula>"日"</formula>
    </cfRule>
    <cfRule type="cellIs" dxfId="11983" priority="4671" operator="equal">
      <formula>"M1"</formula>
    </cfRule>
    <cfRule type="cellIs" dxfId="11982" priority="4672" operator="equal">
      <formula>"早"</formula>
    </cfRule>
    <cfRule type="cellIs" dxfId="11981" priority="4673" operator="equal">
      <formula>"T早"</formula>
    </cfRule>
    <cfRule type="cellIs" dxfId="11980" priority="4674" operator="equal">
      <formula>1</formula>
    </cfRule>
    <cfRule type="expression" dxfId="11979" priority="467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978" priority="467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77" priority="4677" operator="equal">
      <formula>"大夜"</formula>
    </cfRule>
    <cfRule type="cellIs" dxfId="11976" priority="4678" operator="equal">
      <formula>"晚"</formula>
    </cfRule>
    <cfRule type="cellIs" dxfId="11975" priority="4679" operator="equal">
      <formula>3</formula>
    </cfRule>
    <cfRule type="cellIs" dxfId="11974" priority="4680" operator="equal">
      <formula>"小夜"</formula>
    </cfRule>
    <cfRule type="cellIs" dxfId="11973" priority="4681" operator="equal">
      <formula>"T中"</formula>
    </cfRule>
    <cfRule type="cellIs" dxfId="11972" priority="4682" operator="equal">
      <formula>"中"</formula>
    </cfRule>
    <cfRule type="cellIs" dxfId="11971" priority="4683" operator="equal">
      <formula>2</formula>
    </cfRule>
    <cfRule type="cellIs" dxfId="11970" priority="4684" operator="equal">
      <formula>"日"</formula>
    </cfRule>
    <cfRule type="cellIs" dxfId="11969" priority="4685" operator="equal">
      <formula>"M1"</formula>
    </cfRule>
    <cfRule type="cellIs" dxfId="11968" priority="4686" operator="equal">
      <formula>"早"</formula>
    </cfRule>
    <cfRule type="cellIs" dxfId="11967" priority="4687" operator="equal">
      <formula>"T早"</formula>
    </cfRule>
    <cfRule type="cellIs" dxfId="11966" priority="4688" operator="equal">
      <formula>1</formula>
    </cfRule>
    <cfRule type="expression" dxfId="11965" priority="468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964" priority="469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63" priority="4691" operator="equal">
      <formula>"大夜"</formula>
    </cfRule>
    <cfRule type="cellIs" dxfId="11962" priority="4692" operator="equal">
      <formula>"晚"</formula>
    </cfRule>
    <cfRule type="cellIs" dxfId="11961" priority="4693" operator="equal">
      <formula>3</formula>
    </cfRule>
    <cfRule type="cellIs" dxfId="11960" priority="4694" operator="equal">
      <formula>"小夜"</formula>
    </cfRule>
    <cfRule type="cellIs" dxfId="11959" priority="4695" operator="equal">
      <formula>"T中"</formula>
    </cfRule>
    <cfRule type="cellIs" dxfId="11958" priority="4696" operator="equal">
      <formula>"中"</formula>
    </cfRule>
    <cfRule type="cellIs" dxfId="11957" priority="4697" operator="equal">
      <formula>2</formula>
    </cfRule>
    <cfRule type="cellIs" dxfId="11956" priority="4698" operator="equal">
      <formula>"日"</formula>
    </cfRule>
    <cfRule type="cellIs" dxfId="11955" priority="4699" operator="equal">
      <formula>"M1"</formula>
    </cfRule>
    <cfRule type="cellIs" dxfId="11954" priority="4700" operator="equal">
      <formula>"早"</formula>
    </cfRule>
    <cfRule type="cellIs" dxfId="11953" priority="4701" operator="equal">
      <formula>"T早"</formula>
    </cfRule>
    <cfRule type="cellIs" dxfId="11952" priority="4702" operator="equal">
      <formula>1</formula>
    </cfRule>
    <cfRule type="expression" dxfId="11951" priority="470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950" priority="470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49" priority="4705" operator="equal">
      <formula>"大夜"</formula>
    </cfRule>
    <cfRule type="cellIs" dxfId="11948" priority="4706" operator="equal">
      <formula>"晚"</formula>
    </cfRule>
    <cfRule type="cellIs" dxfId="11947" priority="4707" operator="equal">
      <formula>3</formula>
    </cfRule>
    <cfRule type="cellIs" dxfId="11946" priority="4708" operator="equal">
      <formula>"小夜"</formula>
    </cfRule>
    <cfRule type="cellIs" dxfId="11945" priority="4709" operator="equal">
      <formula>"T中"</formula>
    </cfRule>
    <cfRule type="cellIs" dxfId="11944" priority="4710" operator="equal">
      <formula>"中"</formula>
    </cfRule>
    <cfRule type="cellIs" dxfId="11943" priority="4711" operator="equal">
      <formula>2</formula>
    </cfRule>
    <cfRule type="cellIs" dxfId="11942" priority="4712" operator="equal">
      <formula>"日"</formula>
    </cfRule>
    <cfRule type="cellIs" dxfId="11941" priority="4713" operator="equal">
      <formula>"M1"</formula>
    </cfRule>
    <cfRule type="cellIs" dxfId="11940" priority="4714" operator="equal">
      <formula>"早"</formula>
    </cfRule>
    <cfRule type="cellIs" dxfId="11939" priority="4715" operator="equal">
      <formula>"T早"</formula>
    </cfRule>
    <cfRule type="cellIs" dxfId="11938" priority="4716" operator="equal">
      <formula>1</formula>
    </cfRule>
    <cfRule type="expression" dxfId="11937" priority="471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936" priority="471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35" priority="4719" operator="equal">
      <formula>"大夜"</formula>
    </cfRule>
    <cfRule type="cellIs" dxfId="11934" priority="4720" operator="equal">
      <formula>"晚"</formula>
    </cfRule>
    <cfRule type="cellIs" dxfId="11933" priority="4721" operator="equal">
      <formula>3</formula>
    </cfRule>
    <cfRule type="cellIs" dxfId="11932" priority="4722" operator="equal">
      <formula>"小夜"</formula>
    </cfRule>
    <cfRule type="cellIs" dxfId="11931" priority="4723" operator="equal">
      <formula>"T中"</formula>
    </cfRule>
    <cfRule type="cellIs" dxfId="11930" priority="4724" operator="equal">
      <formula>"中"</formula>
    </cfRule>
    <cfRule type="cellIs" dxfId="11929" priority="4725" operator="equal">
      <formula>2</formula>
    </cfRule>
    <cfRule type="cellIs" dxfId="11928" priority="4726" operator="equal">
      <formula>"日"</formula>
    </cfRule>
    <cfRule type="cellIs" dxfId="11927" priority="4727" operator="equal">
      <formula>"M1"</formula>
    </cfRule>
    <cfRule type="cellIs" dxfId="11926" priority="4728" operator="equal">
      <formula>"早"</formula>
    </cfRule>
    <cfRule type="cellIs" dxfId="11925" priority="4729" operator="equal">
      <formula>"T早"</formula>
    </cfRule>
    <cfRule type="cellIs" dxfId="11924" priority="4730" operator="equal">
      <formula>1</formula>
    </cfRule>
    <cfRule type="expression" dxfId="11923" priority="473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922" priority="473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921" priority="4733" operator="equal">
      <formula>"大夜"</formula>
    </cfRule>
    <cfRule type="cellIs" dxfId="11920" priority="4734" operator="equal">
      <formula>"晚"</formula>
    </cfRule>
    <cfRule type="cellIs" dxfId="11919" priority="4735" operator="equal">
      <formula>3</formula>
    </cfRule>
    <cfRule type="cellIs" dxfId="11918" priority="4736" operator="equal">
      <formula>"小夜"</formula>
    </cfRule>
    <cfRule type="cellIs" dxfId="11917" priority="4737" operator="equal">
      <formula>"T中"</formula>
    </cfRule>
    <cfRule type="cellIs" dxfId="11916" priority="4738" operator="equal">
      <formula>"中"</formula>
    </cfRule>
    <cfRule type="cellIs" dxfId="11915" priority="4739" operator="equal">
      <formula>2</formula>
    </cfRule>
    <cfRule type="cellIs" dxfId="11914" priority="4740" operator="equal">
      <formula>"日"</formula>
    </cfRule>
    <cfRule type="cellIs" dxfId="11913" priority="4741" operator="equal">
      <formula>"M1"</formula>
    </cfRule>
    <cfRule type="cellIs" dxfId="11912" priority="4742" operator="equal">
      <formula>"早"</formula>
    </cfRule>
    <cfRule type="cellIs" dxfId="11911" priority="4743" operator="equal">
      <formula>"T早"</formula>
    </cfRule>
    <cfRule type="cellIs" dxfId="11910" priority="4744" operator="equal">
      <formula>1</formula>
    </cfRule>
    <cfRule type="expression" dxfId="11909" priority="474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16">
    <cfRule type="expression" dxfId="11908" priority="5194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1907" priority="5195" operator="equal">
      <formula>"大夜"</formula>
    </cfRule>
    <cfRule type="cellIs" dxfId="11906" priority="5196" operator="equal">
      <formula>"晚"</formula>
    </cfRule>
    <cfRule type="cellIs" dxfId="11905" priority="5197" operator="equal">
      <formula>3</formula>
    </cfRule>
    <cfRule type="cellIs" dxfId="11904" priority="5198" operator="equal">
      <formula>"小夜"</formula>
    </cfRule>
    <cfRule type="cellIs" dxfId="11903" priority="5199" operator="equal">
      <formula>"T中"</formula>
    </cfRule>
    <cfRule type="cellIs" dxfId="11902" priority="5200" operator="equal">
      <formula>"中"</formula>
    </cfRule>
    <cfRule type="cellIs" dxfId="11901" priority="5201" operator="equal">
      <formula>2</formula>
    </cfRule>
    <cfRule type="cellIs" dxfId="11900" priority="5202" operator="equal">
      <formula>"日"</formula>
    </cfRule>
    <cfRule type="cellIs" dxfId="11899" priority="5203" operator="equal">
      <formula>"M1"</formula>
    </cfRule>
    <cfRule type="cellIs" dxfId="11898" priority="5204" operator="equal">
      <formula>"早"</formula>
    </cfRule>
    <cfRule type="cellIs" dxfId="11897" priority="5205" operator="equal">
      <formula>"T早"</formula>
    </cfRule>
    <cfRule type="cellIs" dxfId="11896" priority="5206" operator="equal">
      <formula>1</formula>
    </cfRule>
    <cfRule type="expression" dxfId="11895" priority="5207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expression" dxfId="11894" priority="5208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1893" priority="5209" operator="equal">
      <formula>"大夜"</formula>
    </cfRule>
    <cfRule type="cellIs" dxfId="11892" priority="5210" operator="equal">
      <formula>"晚"</formula>
    </cfRule>
    <cfRule type="cellIs" dxfId="11891" priority="5211" operator="equal">
      <formula>3</formula>
    </cfRule>
    <cfRule type="cellIs" dxfId="11890" priority="5212" operator="equal">
      <formula>"小夜"</formula>
    </cfRule>
    <cfRule type="cellIs" dxfId="11889" priority="5213" operator="equal">
      <formula>"T中"</formula>
    </cfRule>
    <cfRule type="cellIs" dxfId="11888" priority="5214" operator="equal">
      <formula>"中"</formula>
    </cfRule>
    <cfRule type="cellIs" dxfId="11887" priority="5215" operator="equal">
      <formula>2</formula>
    </cfRule>
    <cfRule type="cellIs" dxfId="11886" priority="5216" operator="equal">
      <formula>"日"</formula>
    </cfRule>
    <cfRule type="cellIs" dxfId="11885" priority="5217" operator="equal">
      <formula>"M1"</formula>
    </cfRule>
    <cfRule type="cellIs" dxfId="11884" priority="5218" operator="equal">
      <formula>"早"</formula>
    </cfRule>
    <cfRule type="cellIs" dxfId="11883" priority="5219" operator="equal">
      <formula>"T早"</formula>
    </cfRule>
    <cfRule type="cellIs" dxfId="11882" priority="5220" operator="equal">
      <formula>1</formula>
    </cfRule>
    <cfRule type="expression" dxfId="11881" priority="5221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expression" dxfId="11880" priority="5222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1879" priority="5223" operator="equal">
      <formula>"大夜"</formula>
    </cfRule>
    <cfRule type="cellIs" dxfId="11878" priority="5224" operator="equal">
      <formula>"晚"</formula>
    </cfRule>
    <cfRule type="cellIs" dxfId="11877" priority="5225" operator="equal">
      <formula>3</formula>
    </cfRule>
    <cfRule type="cellIs" dxfId="11876" priority="5226" operator="equal">
      <formula>"小夜"</formula>
    </cfRule>
    <cfRule type="cellIs" dxfId="11875" priority="5227" operator="equal">
      <formula>"T中"</formula>
    </cfRule>
    <cfRule type="cellIs" dxfId="11874" priority="5228" operator="equal">
      <formula>"中"</formula>
    </cfRule>
    <cfRule type="cellIs" dxfId="11873" priority="5229" operator="equal">
      <formula>2</formula>
    </cfRule>
    <cfRule type="cellIs" dxfId="11872" priority="5230" operator="equal">
      <formula>"日"</formula>
    </cfRule>
    <cfRule type="cellIs" dxfId="11871" priority="5231" operator="equal">
      <formula>"M1"</formula>
    </cfRule>
    <cfRule type="cellIs" dxfId="11870" priority="5232" operator="equal">
      <formula>"早"</formula>
    </cfRule>
    <cfRule type="cellIs" dxfId="11869" priority="5233" operator="equal">
      <formula>"T早"</formula>
    </cfRule>
    <cfRule type="cellIs" dxfId="11868" priority="5234" operator="equal">
      <formula>1</formula>
    </cfRule>
    <cfRule type="expression" dxfId="11867" priority="5235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</conditionalFormatting>
  <conditionalFormatting sqref="L19">
    <cfRule type="cellIs" dxfId="11866" priority="9071" operator="equal">
      <formula>"大夜"</formula>
    </cfRule>
    <cfRule type="cellIs" dxfId="11865" priority="9072" operator="equal">
      <formula>"晚"</formula>
    </cfRule>
    <cfRule type="cellIs" dxfId="11864" priority="9073" operator="equal">
      <formula>3</formula>
    </cfRule>
    <cfRule type="cellIs" dxfId="11863" priority="9074" operator="equal">
      <formula>"小夜"</formula>
    </cfRule>
    <cfRule type="cellIs" dxfId="11862" priority="9075" operator="equal">
      <formula>"T中"</formula>
    </cfRule>
    <cfRule type="cellIs" dxfId="11861" priority="9076" operator="equal">
      <formula>"中"</formula>
    </cfRule>
    <cfRule type="cellIs" dxfId="11860" priority="9077" operator="equal">
      <formula>2</formula>
    </cfRule>
    <cfRule type="cellIs" dxfId="11859" priority="9078" operator="equal">
      <formula>"日"</formula>
    </cfRule>
    <cfRule type="cellIs" dxfId="11858" priority="9079" operator="equal">
      <formula>"M1"</formula>
    </cfRule>
    <cfRule type="cellIs" dxfId="11857" priority="9080" operator="equal">
      <formula>"早"</formula>
    </cfRule>
    <cfRule type="cellIs" dxfId="11856" priority="9081" operator="equal">
      <formula>"T早"</formula>
    </cfRule>
    <cfRule type="cellIs" dxfId="11855" priority="9082" operator="equal">
      <formula>1</formula>
    </cfRule>
    <cfRule type="expression" dxfId="11854" priority="9083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1853" priority="9084" operator="equal">
      <formula>"大夜"</formula>
    </cfRule>
    <cfRule type="cellIs" dxfId="11852" priority="9085" operator="equal">
      <formula>"晚"</formula>
    </cfRule>
    <cfRule type="cellIs" dxfId="11851" priority="9086" operator="equal">
      <formula>3</formula>
    </cfRule>
    <cfRule type="cellIs" dxfId="11850" priority="9087" operator="equal">
      <formula>"小夜"</formula>
    </cfRule>
    <cfRule type="cellIs" dxfId="11849" priority="9088" operator="equal">
      <formula>"T中"</formula>
    </cfRule>
    <cfRule type="cellIs" dxfId="11848" priority="9089" operator="equal">
      <formula>"中"</formula>
    </cfRule>
    <cfRule type="cellIs" dxfId="11847" priority="9090" operator="equal">
      <formula>2</formula>
    </cfRule>
    <cfRule type="cellIs" dxfId="11846" priority="9091" operator="equal">
      <formula>"日"</formula>
    </cfRule>
    <cfRule type="cellIs" dxfId="11845" priority="9092" operator="equal">
      <formula>"M1"</formula>
    </cfRule>
    <cfRule type="cellIs" dxfId="11844" priority="9093" operator="equal">
      <formula>"早"</formula>
    </cfRule>
    <cfRule type="cellIs" dxfId="11843" priority="9094" operator="equal">
      <formula>"T早"</formula>
    </cfRule>
    <cfRule type="cellIs" dxfId="11842" priority="9095" operator="equal">
      <formula>1</formula>
    </cfRule>
    <cfRule type="expression" dxfId="11841" priority="9096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</conditionalFormatting>
  <conditionalFormatting sqref="L23 K37 AE39:AI39 AM39:AO39">
    <cfRule type="expression" dxfId="11840" priority="9862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1839" priority="2311" operator="equal">
      <formula>"大夜"</formula>
    </cfRule>
    <cfRule type="cellIs" dxfId="11838" priority="2312" operator="equal">
      <formula>"晚"</formula>
    </cfRule>
    <cfRule type="cellIs" dxfId="11837" priority="2313" operator="equal">
      <formula>3</formula>
    </cfRule>
    <cfRule type="cellIs" dxfId="11836" priority="2314" operator="equal">
      <formula>"小夜"</formula>
    </cfRule>
    <cfRule type="cellIs" dxfId="11835" priority="2315" operator="equal">
      <formula>"T中"</formula>
    </cfRule>
    <cfRule type="cellIs" dxfId="11834" priority="2316" operator="equal">
      <formula>"中"</formula>
    </cfRule>
    <cfRule type="cellIs" dxfId="11833" priority="2317" operator="equal">
      <formula>2</formula>
    </cfRule>
    <cfRule type="cellIs" dxfId="11832" priority="2318" operator="equal">
      <formula>"日"</formula>
    </cfRule>
    <cfRule type="cellIs" dxfId="11831" priority="2319" operator="equal">
      <formula>"M1"</formula>
    </cfRule>
    <cfRule type="cellIs" dxfId="11830" priority="2320" operator="equal">
      <formula>"早"</formula>
    </cfRule>
    <cfRule type="cellIs" dxfId="11829" priority="2321" operator="equal">
      <formula>"T早"</formula>
    </cfRule>
    <cfRule type="cellIs" dxfId="11828" priority="2322" operator="equal">
      <formula>1</formula>
    </cfRule>
    <cfRule type="expression" dxfId="11827" priority="2323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</conditionalFormatting>
  <conditionalFormatting sqref="L31">
    <cfRule type="cellIs" dxfId="11826" priority="2246" operator="equal">
      <formula>"大夜"</formula>
    </cfRule>
    <cfRule type="cellIs" dxfId="11825" priority="2247" operator="equal">
      <formula>"晚"</formula>
    </cfRule>
    <cfRule type="cellIs" dxfId="11824" priority="2248" operator="equal">
      <formula>3</formula>
    </cfRule>
    <cfRule type="cellIs" dxfId="11823" priority="2249" operator="equal">
      <formula>"小夜"</formula>
    </cfRule>
    <cfRule type="cellIs" dxfId="11822" priority="2250" operator="equal">
      <formula>"T中"</formula>
    </cfRule>
    <cfRule type="cellIs" dxfId="11821" priority="2251" operator="equal">
      <formula>"中"</formula>
    </cfRule>
    <cfRule type="cellIs" dxfId="11820" priority="2252" operator="equal">
      <formula>2</formula>
    </cfRule>
    <cfRule type="cellIs" dxfId="11819" priority="2253" operator="equal">
      <formula>"日"</formula>
    </cfRule>
    <cfRule type="cellIs" dxfId="11818" priority="2254" operator="equal">
      <formula>"M1"</formula>
    </cfRule>
    <cfRule type="cellIs" dxfId="11817" priority="2255" operator="equal">
      <formula>"早"</formula>
    </cfRule>
    <cfRule type="cellIs" dxfId="11816" priority="2256" operator="equal">
      <formula>"T早"</formula>
    </cfRule>
    <cfRule type="cellIs" dxfId="11815" priority="2257" operator="equal">
      <formula>1</formula>
    </cfRule>
    <cfRule type="expression" dxfId="11814" priority="2258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</conditionalFormatting>
  <conditionalFormatting sqref="L33">
    <cfRule type="cellIs" dxfId="11813" priority="2181" operator="equal">
      <formula>"大夜"</formula>
    </cfRule>
    <cfRule type="cellIs" dxfId="11812" priority="2182" operator="equal">
      <formula>"晚"</formula>
    </cfRule>
    <cfRule type="cellIs" dxfId="11811" priority="2183" operator="equal">
      <formula>3</formula>
    </cfRule>
    <cfRule type="cellIs" dxfId="11810" priority="2184" operator="equal">
      <formula>"小夜"</formula>
    </cfRule>
    <cfRule type="cellIs" dxfId="11809" priority="2185" operator="equal">
      <formula>"T中"</formula>
    </cfRule>
    <cfRule type="cellIs" dxfId="11808" priority="2186" operator="equal">
      <formula>"中"</formula>
    </cfRule>
    <cfRule type="cellIs" dxfId="11807" priority="2187" operator="equal">
      <formula>2</formula>
    </cfRule>
    <cfRule type="cellIs" dxfId="11806" priority="2188" operator="equal">
      <formula>"日"</formula>
    </cfRule>
    <cfRule type="cellIs" dxfId="11805" priority="2189" operator="equal">
      <formula>"M1"</formula>
    </cfRule>
    <cfRule type="cellIs" dxfId="11804" priority="2190" operator="equal">
      <formula>"早"</formula>
    </cfRule>
    <cfRule type="cellIs" dxfId="11803" priority="2191" operator="equal">
      <formula>"T早"</formula>
    </cfRule>
    <cfRule type="cellIs" dxfId="11802" priority="2192" operator="equal">
      <formula>1</formula>
    </cfRule>
    <cfRule type="expression" dxfId="11801" priority="2193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</conditionalFormatting>
  <conditionalFormatting sqref="L37">
    <cfRule type="cellIs" dxfId="11800" priority="2045" operator="equal">
      <formula>"小夜"</formula>
    </cfRule>
    <cfRule type="cellIs" dxfId="11799" priority="2046" operator="equal">
      <formula>"T中"</formula>
    </cfRule>
    <cfRule type="cellIs" dxfId="11798" priority="2047" operator="equal">
      <formula>"中"</formula>
    </cfRule>
    <cfRule type="expression" dxfId="11797" priority="2054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  <cfRule type="expression" dxfId="11796" priority="2055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1795" priority="1972" operator="equal">
      <formula>"大夜"</formula>
    </cfRule>
    <cfRule type="cellIs" dxfId="11794" priority="1973" operator="equal">
      <formula>"晚"</formula>
    </cfRule>
    <cfRule type="cellIs" dxfId="11793" priority="1974" operator="equal">
      <formula>3</formula>
    </cfRule>
    <cfRule type="cellIs" dxfId="11792" priority="1975" operator="equal">
      <formula>"小夜"</formula>
    </cfRule>
    <cfRule type="cellIs" dxfId="11791" priority="1976" operator="equal">
      <formula>"T中"</formula>
    </cfRule>
    <cfRule type="cellIs" dxfId="11790" priority="1977" operator="equal">
      <formula>"中"</formula>
    </cfRule>
    <cfRule type="cellIs" dxfId="11789" priority="1978" operator="equal">
      <formula>2</formula>
    </cfRule>
    <cfRule type="cellIs" dxfId="11788" priority="1979" operator="equal">
      <formula>"日"</formula>
    </cfRule>
    <cfRule type="cellIs" dxfId="11787" priority="1980" operator="equal">
      <formula>"M1"</formula>
    </cfRule>
    <cfRule type="cellIs" dxfId="11786" priority="1981" operator="equal">
      <formula>"早"</formula>
    </cfRule>
    <cfRule type="cellIs" dxfId="11785" priority="1982" operator="equal">
      <formula>"T早"</formula>
    </cfRule>
    <cfRule type="cellIs" dxfId="11784" priority="1983" operator="equal">
      <formula>1</formula>
    </cfRule>
    <cfRule type="expression" dxfId="11783" priority="1984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expression" dxfId="11782" priority="1985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</conditionalFormatting>
  <conditionalFormatting sqref="L45">
    <cfRule type="cellIs" dxfId="11781" priority="7329" operator="equal">
      <formula>"大夜"</formula>
    </cfRule>
    <cfRule type="cellIs" dxfId="11780" priority="7330" operator="equal">
      <formula>"晚"</formula>
    </cfRule>
    <cfRule type="cellIs" dxfId="11779" priority="7331" operator="equal">
      <formula>3</formula>
    </cfRule>
    <cfRule type="cellIs" dxfId="11778" priority="7332" operator="equal">
      <formula>"小夜"</formula>
    </cfRule>
    <cfRule type="cellIs" dxfId="11777" priority="7333" operator="equal">
      <formula>"T中"</formula>
    </cfRule>
    <cfRule type="cellIs" dxfId="11776" priority="7334" operator="equal">
      <formula>"中"</formula>
    </cfRule>
    <cfRule type="cellIs" dxfId="11775" priority="7335" operator="equal">
      <formula>2</formula>
    </cfRule>
    <cfRule type="cellIs" dxfId="11774" priority="7336" operator="equal">
      <formula>"日"</formula>
    </cfRule>
    <cfRule type="cellIs" dxfId="11773" priority="7337" operator="equal">
      <formula>"M1"</formula>
    </cfRule>
    <cfRule type="cellIs" dxfId="11772" priority="7338" operator="equal">
      <formula>"早"</formula>
    </cfRule>
    <cfRule type="cellIs" dxfId="11771" priority="7339" operator="equal">
      <formula>"T早"</formula>
    </cfRule>
    <cfRule type="cellIs" dxfId="11770" priority="7340" operator="equal">
      <formula>1</formula>
    </cfRule>
    <cfRule type="expression" dxfId="11769" priority="7341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1768" priority="613" operator="equal">
      <formula>"大夜"</formula>
    </cfRule>
    <cfRule type="cellIs" dxfId="11767" priority="614" operator="equal">
      <formula>"晚"</formula>
    </cfRule>
    <cfRule type="cellIs" dxfId="11766" priority="615" operator="equal">
      <formula>3</formula>
    </cfRule>
    <cfRule type="cellIs" dxfId="11765" priority="616" operator="equal">
      <formula>"小夜"</formula>
    </cfRule>
    <cfRule type="cellIs" dxfId="11764" priority="617" operator="equal">
      <formula>"T中"</formula>
    </cfRule>
    <cfRule type="cellIs" dxfId="11763" priority="618" operator="equal">
      <formula>"中"</formula>
    </cfRule>
    <cfRule type="cellIs" dxfId="11762" priority="619" operator="equal">
      <formula>2</formula>
    </cfRule>
    <cfRule type="cellIs" dxfId="11761" priority="620" operator="equal">
      <formula>"日"</formula>
    </cfRule>
    <cfRule type="cellIs" dxfId="11760" priority="621" operator="equal">
      <formula>"M1"</formula>
    </cfRule>
    <cfRule type="cellIs" dxfId="11759" priority="622" operator="equal">
      <formula>"早"</formula>
    </cfRule>
    <cfRule type="cellIs" dxfId="11758" priority="623" operator="equal">
      <formula>"T早"</formula>
    </cfRule>
    <cfRule type="cellIs" dxfId="11757" priority="624" operator="equal">
      <formula>1</formula>
    </cfRule>
    <cfRule type="expression" dxfId="11756" priority="625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1755" priority="626" operator="equal">
      <formula>"大夜"</formula>
    </cfRule>
    <cfRule type="cellIs" dxfId="11754" priority="627" operator="equal">
      <formula>"晚"</formula>
    </cfRule>
    <cfRule type="cellIs" dxfId="11753" priority="628" operator="equal">
      <formula>3</formula>
    </cfRule>
    <cfRule type="cellIs" dxfId="11752" priority="629" operator="equal">
      <formula>"小夜"</formula>
    </cfRule>
    <cfRule type="cellIs" dxfId="11751" priority="630" operator="equal">
      <formula>"T中"</formula>
    </cfRule>
    <cfRule type="cellIs" dxfId="11750" priority="631" operator="equal">
      <formula>"中"</formula>
    </cfRule>
    <cfRule type="cellIs" dxfId="11749" priority="632" operator="equal">
      <formula>2</formula>
    </cfRule>
    <cfRule type="cellIs" dxfId="11748" priority="633" operator="equal">
      <formula>"日"</formula>
    </cfRule>
    <cfRule type="cellIs" dxfId="11747" priority="634" operator="equal">
      <formula>"M1"</formula>
    </cfRule>
    <cfRule type="cellIs" dxfId="11746" priority="635" operator="equal">
      <formula>"早"</formula>
    </cfRule>
    <cfRule type="cellIs" dxfId="11745" priority="636" operator="equal">
      <formula>"T早"</formula>
    </cfRule>
    <cfRule type="cellIs" dxfId="11744" priority="637" operator="equal">
      <formula>1</formula>
    </cfRule>
    <cfRule type="expression" dxfId="11743" priority="638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</conditionalFormatting>
  <conditionalFormatting sqref="L11:M11">
    <cfRule type="expression" dxfId="11742" priority="898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1741" priority="8990" operator="equal">
      <formula>"大夜"</formula>
    </cfRule>
    <cfRule type="cellIs" dxfId="11740" priority="8991" operator="equal">
      <formula>"晚"</formula>
    </cfRule>
    <cfRule type="cellIs" dxfId="11739" priority="8992" operator="equal">
      <formula>3</formula>
    </cfRule>
    <cfRule type="cellIs" dxfId="11738" priority="8993" operator="equal">
      <formula>"小夜"</formula>
    </cfRule>
    <cfRule type="cellIs" dxfId="11737" priority="8994" operator="equal">
      <formula>"T中"</formula>
    </cfRule>
    <cfRule type="cellIs" dxfId="11736" priority="8995" operator="equal">
      <formula>"中"</formula>
    </cfRule>
    <cfRule type="cellIs" dxfId="11735" priority="8996" operator="equal">
      <formula>2</formula>
    </cfRule>
    <cfRule type="cellIs" dxfId="11734" priority="8997" operator="equal">
      <formula>"日"</formula>
    </cfRule>
    <cfRule type="cellIs" dxfId="11733" priority="8998" operator="equal">
      <formula>"M1"</formula>
    </cfRule>
    <cfRule type="cellIs" dxfId="11732" priority="8999" operator="equal">
      <formula>"早"</formula>
    </cfRule>
    <cfRule type="cellIs" dxfId="11731" priority="9000" operator="equal">
      <formula>"T早"</formula>
    </cfRule>
    <cfRule type="cellIs" dxfId="11730" priority="9001" operator="equal">
      <formula>1</formula>
    </cfRule>
    <cfRule type="expression" dxfId="11729" priority="900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</conditionalFormatting>
  <conditionalFormatting sqref="L13:M13">
    <cfRule type="expression" dxfId="11728" priority="518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727" priority="5181" operator="equal">
      <formula>"大夜"</formula>
    </cfRule>
    <cfRule type="cellIs" dxfId="11726" priority="5182" operator="equal">
      <formula>"晚"</formula>
    </cfRule>
    <cfRule type="cellIs" dxfId="11725" priority="5183" operator="equal">
      <formula>3</formula>
    </cfRule>
    <cfRule type="cellIs" dxfId="11724" priority="5184" operator="equal">
      <formula>"小夜"</formula>
    </cfRule>
    <cfRule type="cellIs" dxfId="11723" priority="5185" operator="equal">
      <formula>"T中"</formula>
    </cfRule>
    <cfRule type="cellIs" dxfId="11722" priority="5186" operator="equal">
      <formula>"中"</formula>
    </cfRule>
    <cfRule type="cellIs" dxfId="11721" priority="5187" operator="equal">
      <formula>2</formula>
    </cfRule>
    <cfRule type="cellIs" dxfId="11720" priority="5188" operator="equal">
      <formula>"日"</formula>
    </cfRule>
    <cfRule type="cellIs" dxfId="11719" priority="5189" operator="equal">
      <formula>"M1"</formula>
    </cfRule>
    <cfRule type="cellIs" dxfId="11718" priority="5190" operator="equal">
      <formula>"早"</formula>
    </cfRule>
    <cfRule type="cellIs" dxfId="11717" priority="5191" operator="equal">
      <formula>"T早"</formula>
    </cfRule>
    <cfRule type="cellIs" dxfId="11716" priority="5192" operator="equal">
      <formula>1</formula>
    </cfRule>
    <cfRule type="expression" dxfId="11715" priority="519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714" priority="578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713" priority="5789" operator="equal">
      <formula>"大夜"</formula>
    </cfRule>
    <cfRule type="cellIs" dxfId="11712" priority="5790" operator="equal">
      <formula>"晚"</formula>
    </cfRule>
    <cfRule type="cellIs" dxfId="11711" priority="5791" operator="equal">
      <formula>3</formula>
    </cfRule>
    <cfRule type="cellIs" dxfId="11710" priority="5792" operator="equal">
      <formula>"小夜"</formula>
    </cfRule>
    <cfRule type="cellIs" dxfId="11709" priority="5793" operator="equal">
      <formula>"T中"</formula>
    </cfRule>
    <cfRule type="cellIs" dxfId="11708" priority="5794" operator="equal">
      <formula>"中"</formula>
    </cfRule>
    <cfRule type="cellIs" dxfId="11707" priority="5795" operator="equal">
      <formula>2</formula>
    </cfRule>
    <cfRule type="cellIs" dxfId="11706" priority="5796" operator="equal">
      <formula>"日"</formula>
    </cfRule>
    <cfRule type="cellIs" dxfId="11705" priority="5797" operator="equal">
      <formula>"M1"</formula>
    </cfRule>
    <cfRule type="cellIs" dxfId="11704" priority="5798" operator="equal">
      <formula>"早"</formula>
    </cfRule>
    <cfRule type="cellIs" dxfId="11703" priority="5799" operator="equal">
      <formula>"T早"</formula>
    </cfRule>
    <cfRule type="cellIs" dxfId="11702" priority="5800" operator="equal">
      <formula>1</formula>
    </cfRule>
    <cfRule type="expression" dxfId="11701" priority="580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700" priority="580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699" priority="5803" operator="equal">
      <formula>"大夜"</formula>
    </cfRule>
    <cfRule type="cellIs" dxfId="11698" priority="5804" operator="equal">
      <formula>"晚"</formula>
    </cfRule>
    <cfRule type="cellIs" dxfId="11697" priority="5805" operator="equal">
      <formula>3</formula>
    </cfRule>
    <cfRule type="cellIs" dxfId="11696" priority="5806" operator="equal">
      <formula>"小夜"</formula>
    </cfRule>
    <cfRule type="cellIs" dxfId="11695" priority="5807" operator="equal">
      <formula>"T中"</formula>
    </cfRule>
    <cfRule type="cellIs" dxfId="11694" priority="5808" operator="equal">
      <formula>"中"</formula>
    </cfRule>
    <cfRule type="cellIs" dxfId="11693" priority="5809" operator="equal">
      <formula>2</formula>
    </cfRule>
    <cfRule type="cellIs" dxfId="11692" priority="5810" operator="equal">
      <formula>"日"</formula>
    </cfRule>
    <cfRule type="cellIs" dxfId="11691" priority="5811" operator="equal">
      <formula>"M1"</formula>
    </cfRule>
    <cfRule type="cellIs" dxfId="11690" priority="5812" operator="equal">
      <formula>"早"</formula>
    </cfRule>
    <cfRule type="cellIs" dxfId="11689" priority="5813" operator="equal">
      <formula>"T早"</formula>
    </cfRule>
    <cfRule type="cellIs" dxfId="11688" priority="5814" operator="equal">
      <formula>1</formula>
    </cfRule>
    <cfRule type="expression" dxfId="11687" priority="581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1686" priority="581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1685" priority="5817" operator="equal">
      <formula>"大夜"</formula>
    </cfRule>
    <cfRule type="cellIs" dxfId="11684" priority="5818" operator="equal">
      <formula>"晚"</formula>
    </cfRule>
    <cfRule type="cellIs" dxfId="11683" priority="5819" operator="equal">
      <formula>3</formula>
    </cfRule>
    <cfRule type="cellIs" dxfId="11682" priority="5820" operator="equal">
      <formula>"小夜"</formula>
    </cfRule>
    <cfRule type="cellIs" dxfId="11681" priority="5821" operator="equal">
      <formula>"T中"</formula>
    </cfRule>
    <cfRule type="cellIs" dxfId="11680" priority="5822" operator="equal">
      <formula>"中"</formula>
    </cfRule>
    <cfRule type="cellIs" dxfId="11679" priority="5823" operator="equal">
      <formula>2</formula>
    </cfRule>
    <cfRule type="cellIs" dxfId="11678" priority="5824" operator="equal">
      <formula>"日"</formula>
    </cfRule>
    <cfRule type="cellIs" dxfId="11677" priority="5825" operator="equal">
      <formula>"M1"</formula>
    </cfRule>
    <cfRule type="cellIs" dxfId="11676" priority="5826" operator="equal">
      <formula>"早"</formula>
    </cfRule>
    <cfRule type="cellIs" dxfId="11675" priority="5827" operator="equal">
      <formula>"T早"</formula>
    </cfRule>
    <cfRule type="cellIs" dxfId="11674" priority="5828" operator="equal">
      <formula>1</formula>
    </cfRule>
    <cfRule type="expression" dxfId="11673" priority="582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7:N7">
    <cfRule type="expression" dxfId="11672" priority="893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1671" priority="8934" operator="equal">
      <formula>"大夜"</formula>
    </cfRule>
    <cfRule type="cellIs" dxfId="11670" priority="8935" operator="equal">
      <formula>"晚"</formula>
    </cfRule>
    <cfRule type="cellIs" dxfId="11669" priority="8936" operator="equal">
      <formula>3</formula>
    </cfRule>
    <cfRule type="cellIs" dxfId="11668" priority="8937" operator="equal">
      <formula>"小夜"</formula>
    </cfRule>
    <cfRule type="cellIs" dxfId="11667" priority="8938" operator="equal">
      <formula>"T中"</formula>
    </cfRule>
    <cfRule type="cellIs" dxfId="11666" priority="8939" operator="equal">
      <formula>"中"</formula>
    </cfRule>
    <cfRule type="cellIs" dxfId="11665" priority="8940" operator="equal">
      <formula>2</formula>
    </cfRule>
    <cfRule type="cellIs" dxfId="11664" priority="8941" operator="equal">
      <formula>"日"</formula>
    </cfRule>
    <cfRule type="cellIs" dxfId="11663" priority="8942" operator="equal">
      <formula>"M1"</formula>
    </cfRule>
    <cfRule type="cellIs" dxfId="11662" priority="8943" operator="equal">
      <formula>"早"</formula>
    </cfRule>
    <cfRule type="cellIs" dxfId="11661" priority="8944" operator="equal">
      <formula>"T早"</formula>
    </cfRule>
    <cfRule type="cellIs" dxfId="11660" priority="8945" operator="equal">
      <formula>1</formula>
    </cfRule>
    <cfRule type="expression" dxfId="11659" priority="894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</conditionalFormatting>
  <conditionalFormatting sqref="L19:N19">
    <cfRule type="cellIs" dxfId="11658" priority="9380" operator="equal">
      <formula>"大夜"</formula>
    </cfRule>
    <cfRule type="cellIs" dxfId="11657" priority="9381" operator="equal">
      <formula>"晚"</formula>
    </cfRule>
    <cfRule type="cellIs" dxfId="11656" priority="9382" operator="equal">
      <formula>3</formula>
    </cfRule>
    <cfRule type="cellIs" dxfId="11655" priority="9383" operator="equal">
      <formula>"小夜"</formula>
    </cfRule>
    <cfRule type="cellIs" dxfId="11654" priority="9384" operator="equal">
      <formula>"T中"</formula>
    </cfRule>
    <cfRule type="cellIs" dxfId="11653" priority="9385" operator="equal">
      <formula>"中"</formula>
    </cfRule>
    <cfRule type="cellIs" dxfId="11652" priority="9386" operator="equal">
      <formula>2</formula>
    </cfRule>
    <cfRule type="cellIs" dxfId="11651" priority="9387" operator="equal">
      <formula>"日"</formula>
    </cfRule>
    <cfRule type="cellIs" dxfId="11650" priority="9388" operator="equal">
      <formula>"M1"</formula>
    </cfRule>
    <cfRule type="cellIs" dxfId="11649" priority="9389" operator="equal">
      <formula>"早"</formula>
    </cfRule>
    <cfRule type="cellIs" dxfId="11648" priority="9390" operator="equal">
      <formula>"T早"</formula>
    </cfRule>
    <cfRule type="cellIs" dxfId="11647" priority="9391" operator="equal">
      <formula>1</formula>
    </cfRule>
    <cfRule type="expression" dxfId="11646" priority="939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</conditionalFormatting>
  <conditionalFormatting sqref="L23:N23 AE39:AI39 K37 AM39:AO39">
    <cfRule type="cellIs" dxfId="11645" priority="9853" operator="equal">
      <formula>"小夜"</formula>
    </cfRule>
    <cfRule type="cellIs" dxfId="11644" priority="9854" operator="equal">
      <formula>"T中"</formula>
    </cfRule>
    <cfRule type="cellIs" dxfId="11643" priority="9855" operator="equal">
      <formula>"中"</formula>
    </cfRule>
  </conditionalFormatting>
  <conditionalFormatting sqref="L23:N23 AE39:AI39 AM39:AO39">
    <cfRule type="cellIs" dxfId="11642" priority="9850" operator="equal">
      <formula>"大夜"</formula>
    </cfRule>
    <cfRule type="cellIs" dxfId="11641" priority="9851" operator="equal">
      <formula>"晚"</formula>
    </cfRule>
    <cfRule type="cellIs" dxfId="11640" priority="9852" operator="equal">
      <formula>3</formula>
    </cfRule>
    <cfRule type="cellIs" dxfId="11639" priority="9856" operator="equal">
      <formula>2</formula>
    </cfRule>
    <cfRule type="cellIs" dxfId="11638" priority="9857" operator="equal">
      <formula>"日"</formula>
    </cfRule>
    <cfRule type="cellIs" dxfId="11637" priority="9858" operator="equal">
      <formula>"M1"</formula>
    </cfRule>
    <cfRule type="cellIs" dxfId="11636" priority="9859" operator="equal">
      <formula>"早"</formula>
    </cfRule>
    <cfRule type="cellIs" dxfId="11635" priority="9860" operator="equal">
      <formula>"T早"</formula>
    </cfRule>
    <cfRule type="cellIs" dxfId="11634" priority="9861" operator="equal">
      <formula>1</formula>
    </cfRule>
  </conditionalFormatting>
  <conditionalFormatting sqref="L38:Q38">
    <cfRule type="cellIs" dxfId="11633" priority="9611" operator="equal">
      <formula>"小夜"</formula>
    </cfRule>
    <cfRule type="cellIs" dxfId="11632" priority="9612" operator="equal">
      <formula>"T中"</formula>
    </cfRule>
    <cfRule type="cellIs" dxfId="11631" priority="9613" operator="equal">
      <formula>"中"</formula>
    </cfRule>
    <cfRule type="expression" dxfId="11630" priority="9615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</conditionalFormatting>
  <conditionalFormatting sqref="M7">
    <cfRule type="expression" dxfId="11629" priority="3025">
      <formula>COUNTIF(M7:S7,"N8")+COUNTIF(M7:S7,"N")+COUNTIF(M7:S7,"S")+COUNTIF(M7:S7,"Z")+COUNTIF(M7:S7,"1")+COUNTIF(M7:S7,"M1")+COUNTIF(M7:S7,"2")+COUNTIF(M7:S7,"3")+COUNTIF(M7:S7,"早")+COUNTIF(M7:S7,"T早")+COUNTIF(M7:S7,"中")+COUNTIF(M7:S7,"T中")+COUNTIF(M7:S7,"晚")+COUNTIF(M7:S7,"日")+COUNTIF(M7:S7,"小夜")+COUNTIF(M7:S7,"大夜")&gt;6</formula>
    </cfRule>
    <cfRule type="cellIs" dxfId="11628" priority="3026" operator="equal">
      <formula>"大夜"</formula>
    </cfRule>
    <cfRule type="cellIs" dxfId="11627" priority="3027" operator="equal">
      <formula>"晚"</formula>
    </cfRule>
    <cfRule type="cellIs" dxfId="11626" priority="3028" operator="equal">
      <formula>3</formula>
    </cfRule>
    <cfRule type="cellIs" dxfId="11625" priority="3029" operator="equal">
      <formula>"小夜"</formula>
    </cfRule>
    <cfRule type="cellIs" dxfId="11624" priority="3030" operator="equal">
      <formula>"T中"</formula>
    </cfRule>
    <cfRule type="cellIs" dxfId="11623" priority="3031" operator="equal">
      <formula>"中"</formula>
    </cfRule>
    <cfRule type="cellIs" dxfId="11622" priority="3032" operator="equal">
      <formula>2</formula>
    </cfRule>
    <cfRule type="cellIs" dxfId="11621" priority="3033" operator="equal">
      <formula>"日"</formula>
    </cfRule>
    <cfRule type="cellIs" dxfId="11620" priority="3034" operator="equal">
      <formula>"M1"</formula>
    </cfRule>
    <cfRule type="cellIs" dxfId="11619" priority="3035" operator="equal">
      <formula>"早"</formula>
    </cfRule>
    <cfRule type="cellIs" dxfId="11618" priority="3036" operator="equal">
      <formula>"T早"</formula>
    </cfRule>
    <cfRule type="cellIs" dxfId="11617" priority="3037" operator="equal">
      <formula>1</formula>
    </cfRule>
    <cfRule type="expression" dxfId="11616" priority="3038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expression" dxfId="11615" priority="7157">
      <formula>COUNTIF(M7:S7,"N8")+COUNTIF(M7:S7,"N")+COUNTIF(M7:S7,"S")+COUNTIF(M7:S7,"Z")+COUNTIF(M7:S7,"1")+COUNTIF(M7:S7,"M1")+COUNTIF(M7:S7,"2")+COUNTIF(M7:S7,"3")+COUNTIF(M7:S7,"早")+COUNTIF(M7:S7,"T早")+COUNTIF(M7:S7,"中")+COUNTIF(M7:S7,"T中")+COUNTIF(M7:S7,"晚")+COUNTIF(M7:S7,"日")+COUNTIF(M7:S7,"小夜")+COUNTIF(M7:S7,"大夜")&gt;6</formula>
    </cfRule>
    <cfRule type="cellIs" dxfId="11614" priority="7158" operator="equal">
      <formula>"大夜"</formula>
    </cfRule>
    <cfRule type="cellIs" dxfId="11613" priority="7159" operator="equal">
      <formula>"晚"</formula>
    </cfRule>
    <cfRule type="cellIs" dxfId="11612" priority="7160" operator="equal">
      <formula>3</formula>
    </cfRule>
    <cfRule type="cellIs" dxfId="11611" priority="7161" operator="equal">
      <formula>"小夜"</formula>
    </cfRule>
    <cfRule type="cellIs" dxfId="11610" priority="7162" operator="equal">
      <formula>"T中"</formula>
    </cfRule>
    <cfRule type="cellIs" dxfId="11609" priority="7163" operator="equal">
      <formula>"中"</formula>
    </cfRule>
    <cfRule type="cellIs" dxfId="11608" priority="7164" operator="equal">
      <formula>2</formula>
    </cfRule>
    <cfRule type="cellIs" dxfId="11607" priority="7165" operator="equal">
      <formula>"日"</formula>
    </cfRule>
    <cfRule type="cellIs" dxfId="11606" priority="7166" operator="equal">
      <formula>"M1"</formula>
    </cfRule>
    <cfRule type="cellIs" dxfId="11605" priority="7167" operator="equal">
      <formula>"早"</formula>
    </cfRule>
    <cfRule type="cellIs" dxfId="11604" priority="7168" operator="equal">
      <formula>"T早"</formula>
    </cfRule>
    <cfRule type="cellIs" dxfId="11603" priority="7169" operator="equal">
      <formula>1</formula>
    </cfRule>
    <cfRule type="expression" dxfId="11602" priority="7170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</conditionalFormatting>
  <conditionalFormatting sqref="M9">
    <cfRule type="expression" dxfId="11601" priority="9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1600" priority="100" operator="equal">
      <formula>"大夜"</formula>
    </cfRule>
    <cfRule type="cellIs" dxfId="11599" priority="101" operator="equal">
      <formula>"晚"</formula>
    </cfRule>
    <cfRule type="cellIs" dxfId="11598" priority="102" operator="equal">
      <formula>3</formula>
    </cfRule>
    <cfRule type="cellIs" dxfId="11597" priority="103" operator="equal">
      <formula>"小夜"</formula>
    </cfRule>
    <cfRule type="cellIs" dxfId="11596" priority="104" operator="equal">
      <formula>"T中"</formula>
    </cfRule>
    <cfRule type="cellIs" dxfId="11595" priority="105" operator="equal">
      <formula>"中"</formula>
    </cfRule>
    <cfRule type="cellIs" dxfId="11594" priority="106" operator="equal">
      <formula>2</formula>
    </cfRule>
    <cfRule type="cellIs" dxfId="11593" priority="107" operator="equal">
      <formula>"日"</formula>
    </cfRule>
    <cfRule type="cellIs" dxfId="11592" priority="108" operator="equal">
      <formula>"M1"</formula>
    </cfRule>
    <cfRule type="cellIs" dxfId="11591" priority="109" operator="equal">
      <formula>"早"</formula>
    </cfRule>
    <cfRule type="cellIs" dxfId="11590" priority="110" operator="equal">
      <formula>"T早"</formula>
    </cfRule>
    <cfRule type="cellIs" dxfId="11589" priority="111" operator="equal">
      <formula>1</formula>
    </cfRule>
    <cfRule type="expression" dxfId="11588" priority="11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1587" priority="11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1586" priority="114" operator="equal">
      <formula>"大夜"</formula>
    </cfRule>
    <cfRule type="cellIs" dxfId="11585" priority="115" operator="equal">
      <formula>"晚"</formula>
    </cfRule>
    <cfRule type="cellIs" dxfId="11584" priority="116" operator="equal">
      <formula>3</formula>
    </cfRule>
    <cfRule type="cellIs" dxfId="11583" priority="117" operator="equal">
      <formula>"小夜"</formula>
    </cfRule>
    <cfRule type="cellIs" dxfId="11582" priority="118" operator="equal">
      <formula>"T中"</formula>
    </cfRule>
    <cfRule type="cellIs" dxfId="11581" priority="119" operator="equal">
      <formula>"中"</formula>
    </cfRule>
    <cfRule type="cellIs" dxfId="11580" priority="120" operator="equal">
      <formula>2</formula>
    </cfRule>
    <cfRule type="cellIs" dxfId="11579" priority="121" operator="equal">
      <formula>"日"</formula>
    </cfRule>
    <cfRule type="cellIs" dxfId="11578" priority="122" operator="equal">
      <formula>"M1"</formula>
    </cfRule>
    <cfRule type="cellIs" dxfId="11577" priority="123" operator="equal">
      <formula>"早"</formula>
    </cfRule>
    <cfRule type="cellIs" dxfId="11576" priority="124" operator="equal">
      <formula>"T早"</formula>
    </cfRule>
    <cfRule type="cellIs" dxfId="11575" priority="125" operator="equal">
      <formula>1</formula>
    </cfRule>
    <cfRule type="expression" dxfId="11574" priority="12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1573" priority="127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1572" priority="128" operator="equal">
      <formula>"大夜"</formula>
    </cfRule>
    <cfRule type="cellIs" dxfId="11571" priority="129" operator="equal">
      <formula>"晚"</formula>
    </cfRule>
    <cfRule type="cellIs" dxfId="11570" priority="130" operator="equal">
      <formula>3</formula>
    </cfRule>
    <cfRule type="cellIs" dxfId="11569" priority="131" operator="equal">
      <formula>"小夜"</formula>
    </cfRule>
    <cfRule type="cellIs" dxfId="11568" priority="132" operator="equal">
      <formula>"T中"</formula>
    </cfRule>
    <cfRule type="cellIs" dxfId="11567" priority="133" operator="equal">
      <formula>"中"</formula>
    </cfRule>
    <cfRule type="cellIs" dxfId="11566" priority="134" operator="equal">
      <formula>2</formula>
    </cfRule>
    <cfRule type="cellIs" dxfId="11565" priority="135" operator="equal">
      <formula>"日"</formula>
    </cfRule>
    <cfRule type="cellIs" dxfId="11564" priority="136" operator="equal">
      <formula>"M1"</formula>
    </cfRule>
    <cfRule type="cellIs" dxfId="11563" priority="137" operator="equal">
      <formula>"早"</formula>
    </cfRule>
    <cfRule type="cellIs" dxfId="11562" priority="138" operator="equal">
      <formula>"T早"</formula>
    </cfRule>
    <cfRule type="cellIs" dxfId="11561" priority="139" operator="equal">
      <formula>1</formula>
    </cfRule>
    <cfRule type="expression" dxfId="11560" priority="140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1559" priority="6152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1558" priority="6153" operator="equal">
      <formula>"大夜"</formula>
    </cfRule>
    <cfRule type="cellIs" dxfId="11557" priority="6154" operator="equal">
      <formula>"晚"</formula>
    </cfRule>
    <cfRule type="cellIs" dxfId="11556" priority="6155" operator="equal">
      <formula>3</formula>
    </cfRule>
    <cfRule type="cellIs" dxfId="11555" priority="6156" operator="equal">
      <formula>"小夜"</formula>
    </cfRule>
    <cfRule type="cellIs" dxfId="11554" priority="6157" operator="equal">
      <formula>"T中"</formula>
    </cfRule>
    <cfRule type="cellIs" dxfId="11553" priority="6158" operator="equal">
      <formula>"中"</formula>
    </cfRule>
    <cfRule type="cellIs" dxfId="11552" priority="6159" operator="equal">
      <formula>2</formula>
    </cfRule>
    <cfRule type="cellIs" dxfId="11551" priority="6160" operator="equal">
      <formula>"日"</formula>
    </cfRule>
    <cfRule type="cellIs" dxfId="11550" priority="6161" operator="equal">
      <formula>"M1"</formula>
    </cfRule>
    <cfRule type="cellIs" dxfId="11549" priority="6162" operator="equal">
      <formula>"早"</formula>
    </cfRule>
    <cfRule type="cellIs" dxfId="11548" priority="6163" operator="equal">
      <formula>"T早"</formula>
    </cfRule>
    <cfRule type="cellIs" dxfId="11547" priority="6164" operator="equal">
      <formula>1</formula>
    </cfRule>
    <cfRule type="expression" dxfId="11546" priority="6165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1545" priority="7430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1544" priority="7431" operator="equal">
      <formula>"大夜"</formula>
    </cfRule>
    <cfRule type="cellIs" dxfId="11543" priority="7432" operator="equal">
      <formula>"晚"</formula>
    </cfRule>
    <cfRule type="cellIs" dxfId="11542" priority="7433" operator="equal">
      <formula>3</formula>
    </cfRule>
    <cfRule type="cellIs" dxfId="11541" priority="7434" operator="equal">
      <formula>"小夜"</formula>
    </cfRule>
    <cfRule type="cellIs" dxfId="11540" priority="7435" operator="equal">
      <formula>"T中"</formula>
    </cfRule>
    <cfRule type="cellIs" dxfId="11539" priority="7436" operator="equal">
      <formula>"中"</formula>
    </cfRule>
    <cfRule type="cellIs" dxfId="11538" priority="7437" operator="equal">
      <formula>2</formula>
    </cfRule>
    <cfRule type="cellIs" dxfId="11537" priority="7438" operator="equal">
      <formula>"日"</formula>
    </cfRule>
    <cfRule type="cellIs" dxfId="11536" priority="7439" operator="equal">
      <formula>"M1"</formula>
    </cfRule>
    <cfRule type="cellIs" dxfId="11535" priority="7440" operator="equal">
      <formula>"早"</formula>
    </cfRule>
    <cfRule type="cellIs" dxfId="11534" priority="7441" operator="equal">
      <formula>"T早"</formula>
    </cfRule>
    <cfRule type="cellIs" dxfId="11533" priority="7442" operator="equal">
      <formula>1</formula>
    </cfRule>
    <cfRule type="expression" dxfId="11532" priority="7443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</conditionalFormatting>
  <conditionalFormatting sqref="M11">
    <cfRule type="expression" dxfId="11531" priority="474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1530" priority="4747" operator="equal">
      <formula>"大夜"</formula>
    </cfRule>
    <cfRule type="cellIs" dxfId="11529" priority="4748" operator="equal">
      <formula>"晚"</formula>
    </cfRule>
    <cfRule type="cellIs" dxfId="11528" priority="4749" operator="equal">
      <formula>3</formula>
    </cfRule>
    <cfRule type="cellIs" dxfId="11527" priority="4750" operator="equal">
      <formula>"小夜"</formula>
    </cfRule>
    <cfRule type="cellIs" dxfId="11526" priority="4751" operator="equal">
      <formula>"T中"</formula>
    </cfRule>
    <cfRule type="cellIs" dxfId="11525" priority="4752" operator="equal">
      <formula>"中"</formula>
    </cfRule>
    <cfRule type="cellIs" dxfId="11524" priority="4753" operator="equal">
      <formula>2</formula>
    </cfRule>
    <cfRule type="cellIs" dxfId="11523" priority="4754" operator="equal">
      <formula>"日"</formula>
    </cfRule>
    <cfRule type="cellIs" dxfId="11522" priority="4755" operator="equal">
      <formula>"M1"</formula>
    </cfRule>
    <cfRule type="cellIs" dxfId="11521" priority="4756" operator="equal">
      <formula>"早"</formula>
    </cfRule>
    <cfRule type="cellIs" dxfId="11520" priority="4757" operator="equal">
      <formula>"T早"</formula>
    </cfRule>
    <cfRule type="cellIs" dxfId="11519" priority="4758" operator="equal">
      <formula>1</formula>
    </cfRule>
    <cfRule type="expression" dxfId="11518" priority="475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1517" priority="476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1516" priority="4761" operator="equal">
      <formula>"大夜"</formula>
    </cfRule>
    <cfRule type="cellIs" dxfId="11515" priority="4762" operator="equal">
      <formula>"晚"</formula>
    </cfRule>
    <cfRule type="cellIs" dxfId="11514" priority="4763" operator="equal">
      <formula>3</formula>
    </cfRule>
    <cfRule type="cellIs" dxfId="11513" priority="4764" operator="equal">
      <formula>"小夜"</formula>
    </cfRule>
    <cfRule type="cellIs" dxfId="11512" priority="4765" operator="equal">
      <formula>"T中"</formula>
    </cfRule>
    <cfRule type="cellIs" dxfId="11511" priority="4766" operator="equal">
      <formula>"中"</formula>
    </cfRule>
    <cfRule type="cellIs" dxfId="11510" priority="4767" operator="equal">
      <formula>2</formula>
    </cfRule>
    <cfRule type="cellIs" dxfId="11509" priority="4768" operator="equal">
      <formula>"日"</formula>
    </cfRule>
    <cfRule type="cellIs" dxfId="11508" priority="4769" operator="equal">
      <formula>"M1"</formula>
    </cfRule>
    <cfRule type="cellIs" dxfId="11507" priority="4770" operator="equal">
      <formula>"早"</formula>
    </cfRule>
    <cfRule type="cellIs" dxfId="11506" priority="4771" operator="equal">
      <formula>"T早"</formula>
    </cfRule>
    <cfRule type="cellIs" dxfId="11505" priority="4772" operator="equal">
      <formula>1</formula>
    </cfRule>
    <cfRule type="expression" dxfId="11504" priority="477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1503" priority="477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1502" priority="4775" operator="equal">
      <formula>"大夜"</formula>
    </cfRule>
    <cfRule type="cellIs" dxfId="11501" priority="4776" operator="equal">
      <formula>"晚"</formula>
    </cfRule>
    <cfRule type="cellIs" dxfId="11500" priority="4777" operator="equal">
      <formula>3</formula>
    </cfRule>
    <cfRule type="cellIs" dxfId="11499" priority="4778" operator="equal">
      <formula>"小夜"</formula>
    </cfRule>
    <cfRule type="cellIs" dxfId="11498" priority="4779" operator="equal">
      <formula>"T中"</formula>
    </cfRule>
    <cfRule type="cellIs" dxfId="11497" priority="4780" operator="equal">
      <formula>"中"</formula>
    </cfRule>
    <cfRule type="cellIs" dxfId="11496" priority="4781" operator="equal">
      <formula>2</formula>
    </cfRule>
    <cfRule type="cellIs" dxfId="11495" priority="4782" operator="equal">
      <formula>"日"</formula>
    </cfRule>
    <cfRule type="cellIs" dxfId="11494" priority="4783" operator="equal">
      <formula>"M1"</formula>
    </cfRule>
    <cfRule type="cellIs" dxfId="11493" priority="4784" operator="equal">
      <formula>"早"</formula>
    </cfRule>
    <cfRule type="cellIs" dxfId="11492" priority="4785" operator="equal">
      <formula>"T早"</formula>
    </cfRule>
    <cfRule type="cellIs" dxfId="11491" priority="4786" operator="equal">
      <formula>1</formula>
    </cfRule>
    <cfRule type="expression" dxfId="11490" priority="478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11489" priority="4788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11488" priority="4789" operator="equal">
      <formula>"大夜"</formula>
    </cfRule>
    <cfRule type="cellIs" dxfId="11487" priority="4790" operator="equal">
      <formula>"晚"</formula>
    </cfRule>
    <cfRule type="cellIs" dxfId="11486" priority="4791" operator="equal">
      <formula>3</formula>
    </cfRule>
    <cfRule type="cellIs" dxfId="11485" priority="4792" operator="equal">
      <formula>"小夜"</formula>
    </cfRule>
    <cfRule type="cellIs" dxfId="11484" priority="4793" operator="equal">
      <formula>"T中"</formula>
    </cfRule>
    <cfRule type="cellIs" dxfId="11483" priority="4794" operator="equal">
      <formula>"中"</formula>
    </cfRule>
    <cfRule type="cellIs" dxfId="11482" priority="4795" operator="equal">
      <formula>2</formula>
    </cfRule>
    <cfRule type="cellIs" dxfId="11481" priority="4796" operator="equal">
      <formula>"日"</formula>
    </cfRule>
    <cfRule type="cellIs" dxfId="11480" priority="4797" operator="equal">
      <formula>"M1"</formula>
    </cfRule>
    <cfRule type="cellIs" dxfId="11479" priority="4798" operator="equal">
      <formula>"早"</formula>
    </cfRule>
    <cfRule type="cellIs" dxfId="11478" priority="4799" operator="equal">
      <formula>"T早"</formula>
    </cfRule>
    <cfRule type="cellIs" dxfId="11477" priority="4800" operator="equal">
      <formula>1</formula>
    </cfRule>
    <cfRule type="expression" dxfId="11476" priority="480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</conditionalFormatting>
  <conditionalFormatting sqref="M12">
    <cfRule type="expression" dxfId="11475" priority="14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1474" priority="142" operator="equal">
      <formula>"大夜"</formula>
    </cfRule>
    <cfRule type="cellIs" dxfId="11473" priority="143" operator="equal">
      <formula>"晚"</formula>
    </cfRule>
    <cfRule type="cellIs" dxfId="11472" priority="144" operator="equal">
      <formula>3</formula>
    </cfRule>
    <cfRule type="cellIs" dxfId="11471" priority="145" operator="equal">
      <formula>"小夜"</formula>
    </cfRule>
    <cfRule type="cellIs" dxfId="11470" priority="146" operator="equal">
      <formula>"T中"</formula>
    </cfRule>
    <cfRule type="cellIs" dxfId="11469" priority="147" operator="equal">
      <formula>"中"</formula>
    </cfRule>
    <cfRule type="cellIs" dxfId="11468" priority="148" operator="equal">
      <formula>2</formula>
    </cfRule>
    <cfRule type="cellIs" dxfId="11467" priority="149" operator="equal">
      <formula>"日"</formula>
    </cfRule>
    <cfRule type="cellIs" dxfId="11466" priority="150" operator="equal">
      <formula>"M1"</formula>
    </cfRule>
    <cfRule type="cellIs" dxfId="11465" priority="151" operator="equal">
      <formula>"早"</formula>
    </cfRule>
    <cfRule type="cellIs" dxfId="11464" priority="152" operator="equal">
      <formula>"T早"</formula>
    </cfRule>
    <cfRule type="cellIs" dxfId="11463" priority="153" operator="equal">
      <formula>1</formula>
    </cfRule>
    <cfRule type="expression" dxfId="11462" priority="15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11461" priority="155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1460" priority="156" operator="equal">
      <formula>"大夜"</formula>
    </cfRule>
    <cfRule type="cellIs" dxfId="11459" priority="157" operator="equal">
      <formula>"晚"</formula>
    </cfRule>
    <cfRule type="cellIs" dxfId="11458" priority="158" operator="equal">
      <formula>3</formula>
    </cfRule>
    <cfRule type="cellIs" dxfId="11457" priority="159" operator="equal">
      <formula>"小夜"</formula>
    </cfRule>
    <cfRule type="cellIs" dxfId="11456" priority="160" operator="equal">
      <formula>"T中"</formula>
    </cfRule>
    <cfRule type="cellIs" dxfId="11455" priority="161" operator="equal">
      <formula>"中"</formula>
    </cfRule>
    <cfRule type="cellIs" dxfId="11454" priority="162" operator="equal">
      <formula>2</formula>
    </cfRule>
    <cfRule type="cellIs" dxfId="11453" priority="163" operator="equal">
      <formula>"日"</formula>
    </cfRule>
    <cfRule type="cellIs" dxfId="11452" priority="164" operator="equal">
      <formula>"M1"</formula>
    </cfRule>
    <cfRule type="cellIs" dxfId="11451" priority="165" operator="equal">
      <formula>"早"</formula>
    </cfRule>
    <cfRule type="cellIs" dxfId="11450" priority="166" operator="equal">
      <formula>"T早"</formula>
    </cfRule>
    <cfRule type="cellIs" dxfId="11449" priority="167" operator="equal">
      <formula>1</formula>
    </cfRule>
    <cfRule type="expression" dxfId="11448" priority="168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11447" priority="169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11446" priority="170" operator="equal">
      <formula>"大夜"</formula>
    </cfRule>
    <cfRule type="cellIs" dxfId="11445" priority="171" operator="equal">
      <formula>"晚"</formula>
    </cfRule>
    <cfRule type="cellIs" dxfId="11444" priority="172" operator="equal">
      <formula>3</formula>
    </cfRule>
    <cfRule type="cellIs" dxfId="11443" priority="173" operator="equal">
      <formula>"小夜"</formula>
    </cfRule>
    <cfRule type="cellIs" dxfId="11442" priority="174" operator="equal">
      <formula>"T中"</formula>
    </cfRule>
    <cfRule type="cellIs" dxfId="11441" priority="175" operator="equal">
      <formula>"中"</formula>
    </cfRule>
    <cfRule type="cellIs" dxfId="11440" priority="176" operator="equal">
      <formula>2</formula>
    </cfRule>
    <cfRule type="cellIs" dxfId="11439" priority="177" operator="equal">
      <formula>"日"</formula>
    </cfRule>
    <cfRule type="cellIs" dxfId="11438" priority="178" operator="equal">
      <formula>"M1"</formula>
    </cfRule>
    <cfRule type="cellIs" dxfId="11437" priority="179" operator="equal">
      <formula>"早"</formula>
    </cfRule>
    <cfRule type="cellIs" dxfId="11436" priority="180" operator="equal">
      <formula>"T早"</formula>
    </cfRule>
    <cfRule type="cellIs" dxfId="11435" priority="181" operator="equal">
      <formula>1</formula>
    </cfRule>
    <cfRule type="expression" dxfId="11434" priority="182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</conditionalFormatting>
  <conditionalFormatting sqref="M13">
    <cfRule type="expression" dxfId="11433" priority="303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432" priority="3040" operator="equal">
      <formula>"大夜"</formula>
    </cfRule>
    <cfRule type="cellIs" dxfId="11431" priority="3041" operator="equal">
      <formula>"晚"</formula>
    </cfRule>
    <cfRule type="cellIs" dxfId="11430" priority="3042" operator="equal">
      <formula>3</formula>
    </cfRule>
    <cfRule type="cellIs" dxfId="11429" priority="3043" operator="equal">
      <formula>"小夜"</formula>
    </cfRule>
    <cfRule type="cellIs" dxfId="11428" priority="3044" operator="equal">
      <formula>"T中"</formula>
    </cfRule>
    <cfRule type="cellIs" dxfId="11427" priority="3045" operator="equal">
      <formula>"中"</formula>
    </cfRule>
    <cfRule type="cellIs" dxfId="11426" priority="3046" operator="equal">
      <formula>2</formula>
    </cfRule>
    <cfRule type="cellIs" dxfId="11425" priority="3047" operator="equal">
      <formula>"日"</formula>
    </cfRule>
    <cfRule type="cellIs" dxfId="11424" priority="3048" operator="equal">
      <formula>"M1"</formula>
    </cfRule>
    <cfRule type="cellIs" dxfId="11423" priority="3049" operator="equal">
      <formula>"早"</formula>
    </cfRule>
    <cfRule type="cellIs" dxfId="11422" priority="3050" operator="equal">
      <formula>"T早"</formula>
    </cfRule>
    <cfRule type="cellIs" dxfId="11421" priority="3051" operator="equal">
      <formula>1</formula>
    </cfRule>
    <cfRule type="expression" dxfId="11420" priority="305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1419" priority="305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418" priority="3054" operator="equal">
      <formula>"大夜"</formula>
    </cfRule>
    <cfRule type="cellIs" dxfId="11417" priority="3055" operator="equal">
      <formula>"晚"</formula>
    </cfRule>
    <cfRule type="cellIs" dxfId="11416" priority="3056" operator="equal">
      <formula>3</formula>
    </cfRule>
    <cfRule type="cellIs" dxfId="11415" priority="3057" operator="equal">
      <formula>"小夜"</formula>
    </cfRule>
    <cfRule type="cellIs" dxfId="11414" priority="3058" operator="equal">
      <formula>"T中"</formula>
    </cfRule>
    <cfRule type="cellIs" dxfId="11413" priority="3059" operator="equal">
      <formula>"中"</formula>
    </cfRule>
    <cfRule type="cellIs" dxfId="11412" priority="3060" operator="equal">
      <formula>2</formula>
    </cfRule>
    <cfRule type="cellIs" dxfId="11411" priority="3061" operator="equal">
      <formula>"日"</formula>
    </cfRule>
    <cfRule type="cellIs" dxfId="11410" priority="3062" operator="equal">
      <formula>"M1"</formula>
    </cfRule>
    <cfRule type="cellIs" dxfId="11409" priority="3063" operator="equal">
      <formula>"早"</formula>
    </cfRule>
    <cfRule type="cellIs" dxfId="11408" priority="3064" operator="equal">
      <formula>"T早"</formula>
    </cfRule>
    <cfRule type="cellIs" dxfId="11407" priority="3065" operator="equal">
      <formula>1</formula>
    </cfRule>
    <cfRule type="expression" dxfId="11406" priority="306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1405" priority="594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404" priority="5943" operator="equal">
      <formula>"大夜"</formula>
    </cfRule>
    <cfRule type="cellIs" dxfId="11403" priority="5944" operator="equal">
      <formula>"晚"</formula>
    </cfRule>
    <cfRule type="cellIs" dxfId="11402" priority="5945" operator="equal">
      <formula>3</formula>
    </cfRule>
    <cfRule type="cellIs" dxfId="11401" priority="5946" operator="equal">
      <formula>"小夜"</formula>
    </cfRule>
    <cfRule type="cellIs" dxfId="11400" priority="5947" operator="equal">
      <formula>"T中"</formula>
    </cfRule>
    <cfRule type="cellIs" dxfId="11399" priority="5948" operator="equal">
      <formula>"中"</formula>
    </cfRule>
    <cfRule type="cellIs" dxfId="11398" priority="5949" operator="equal">
      <formula>2</formula>
    </cfRule>
    <cfRule type="cellIs" dxfId="11397" priority="5950" operator="equal">
      <formula>"日"</formula>
    </cfRule>
    <cfRule type="cellIs" dxfId="11396" priority="5951" operator="equal">
      <formula>"M1"</formula>
    </cfRule>
    <cfRule type="cellIs" dxfId="11395" priority="5952" operator="equal">
      <formula>"早"</formula>
    </cfRule>
    <cfRule type="cellIs" dxfId="11394" priority="5953" operator="equal">
      <formula>"T早"</formula>
    </cfRule>
    <cfRule type="cellIs" dxfId="11393" priority="5954" operator="equal">
      <formula>1</formula>
    </cfRule>
    <cfRule type="expression" dxfId="11392" priority="595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1391" priority="5956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390" priority="5957" operator="equal">
      <formula>"大夜"</formula>
    </cfRule>
    <cfRule type="cellIs" dxfId="11389" priority="5958" operator="equal">
      <formula>"晚"</formula>
    </cfRule>
    <cfRule type="cellIs" dxfId="11388" priority="5959" operator="equal">
      <formula>3</formula>
    </cfRule>
    <cfRule type="cellIs" dxfId="11387" priority="5960" operator="equal">
      <formula>"小夜"</formula>
    </cfRule>
    <cfRule type="cellIs" dxfId="11386" priority="5961" operator="equal">
      <formula>"T中"</formula>
    </cfRule>
    <cfRule type="cellIs" dxfId="11385" priority="5962" operator="equal">
      <formula>"中"</formula>
    </cfRule>
    <cfRule type="cellIs" dxfId="11384" priority="5963" operator="equal">
      <formula>2</formula>
    </cfRule>
    <cfRule type="cellIs" dxfId="11383" priority="5964" operator="equal">
      <formula>"日"</formula>
    </cfRule>
    <cfRule type="cellIs" dxfId="11382" priority="5965" operator="equal">
      <formula>"M1"</formula>
    </cfRule>
    <cfRule type="cellIs" dxfId="11381" priority="5966" operator="equal">
      <formula>"早"</formula>
    </cfRule>
    <cfRule type="cellIs" dxfId="11380" priority="5967" operator="equal">
      <formula>"T早"</formula>
    </cfRule>
    <cfRule type="cellIs" dxfId="11379" priority="5968" operator="equal">
      <formula>1</formula>
    </cfRule>
    <cfRule type="expression" dxfId="11378" priority="5969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1377" priority="5970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376" priority="5971" operator="equal">
      <formula>"大夜"</formula>
    </cfRule>
    <cfRule type="cellIs" dxfId="11375" priority="5972" operator="equal">
      <formula>"晚"</formula>
    </cfRule>
    <cfRule type="cellIs" dxfId="11374" priority="5973" operator="equal">
      <formula>3</formula>
    </cfRule>
    <cfRule type="cellIs" dxfId="11373" priority="5974" operator="equal">
      <formula>"小夜"</formula>
    </cfRule>
    <cfRule type="cellIs" dxfId="11372" priority="5975" operator="equal">
      <formula>"T中"</formula>
    </cfRule>
    <cfRule type="cellIs" dxfId="11371" priority="5976" operator="equal">
      <formula>"中"</formula>
    </cfRule>
    <cfRule type="cellIs" dxfId="11370" priority="5977" operator="equal">
      <formula>2</formula>
    </cfRule>
    <cfRule type="cellIs" dxfId="11369" priority="5978" operator="equal">
      <formula>"日"</formula>
    </cfRule>
    <cfRule type="cellIs" dxfId="11368" priority="5979" operator="equal">
      <formula>"M1"</formula>
    </cfRule>
    <cfRule type="cellIs" dxfId="11367" priority="5980" operator="equal">
      <formula>"早"</formula>
    </cfRule>
    <cfRule type="cellIs" dxfId="11366" priority="5981" operator="equal">
      <formula>"T早"</formula>
    </cfRule>
    <cfRule type="cellIs" dxfId="11365" priority="5982" operator="equal">
      <formula>1</formula>
    </cfRule>
    <cfRule type="expression" dxfId="11364" priority="5983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11363" priority="598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11362" priority="5985" operator="equal">
      <formula>"大夜"</formula>
    </cfRule>
    <cfRule type="cellIs" dxfId="11361" priority="5986" operator="equal">
      <formula>"晚"</formula>
    </cfRule>
    <cfRule type="cellIs" dxfId="11360" priority="5987" operator="equal">
      <formula>3</formula>
    </cfRule>
    <cfRule type="cellIs" dxfId="11359" priority="5988" operator="equal">
      <formula>"小夜"</formula>
    </cfRule>
    <cfRule type="cellIs" dxfId="11358" priority="5989" operator="equal">
      <formula>"T中"</formula>
    </cfRule>
    <cfRule type="cellIs" dxfId="11357" priority="5990" operator="equal">
      <formula>"中"</formula>
    </cfRule>
    <cfRule type="cellIs" dxfId="11356" priority="5991" operator="equal">
      <formula>2</formula>
    </cfRule>
    <cfRule type="cellIs" dxfId="11355" priority="5992" operator="equal">
      <formula>"日"</formula>
    </cfRule>
    <cfRule type="cellIs" dxfId="11354" priority="5993" operator="equal">
      <formula>"M1"</formula>
    </cfRule>
    <cfRule type="cellIs" dxfId="11353" priority="5994" operator="equal">
      <formula>"早"</formula>
    </cfRule>
    <cfRule type="cellIs" dxfId="11352" priority="5995" operator="equal">
      <formula>"T早"</formula>
    </cfRule>
    <cfRule type="cellIs" dxfId="11351" priority="5996" operator="equal">
      <formula>1</formula>
    </cfRule>
    <cfRule type="expression" dxfId="11350" priority="599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</conditionalFormatting>
  <conditionalFormatting sqref="M16">
    <cfRule type="expression" dxfId="11349" priority="588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11348" priority="5887" operator="equal">
      <formula>"大夜"</formula>
    </cfRule>
    <cfRule type="cellIs" dxfId="11347" priority="5888" operator="equal">
      <formula>"晚"</formula>
    </cfRule>
    <cfRule type="cellIs" dxfId="11346" priority="5889" operator="equal">
      <formula>3</formula>
    </cfRule>
    <cfRule type="cellIs" dxfId="11345" priority="5890" operator="equal">
      <formula>"小夜"</formula>
    </cfRule>
    <cfRule type="cellIs" dxfId="11344" priority="5891" operator="equal">
      <formula>"T中"</formula>
    </cfRule>
    <cfRule type="cellIs" dxfId="11343" priority="5892" operator="equal">
      <formula>"中"</formula>
    </cfRule>
    <cfRule type="cellIs" dxfId="11342" priority="5893" operator="equal">
      <formula>2</formula>
    </cfRule>
    <cfRule type="cellIs" dxfId="11341" priority="5894" operator="equal">
      <formula>"日"</formula>
    </cfRule>
    <cfRule type="cellIs" dxfId="11340" priority="5895" operator="equal">
      <formula>"M1"</formula>
    </cfRule>
    <cfRule type="cellIs" dxfId="11339" priority="5896" operator="equal">
      <formula>"早"</formula>
    </cfRule>
    <cfRule type="cellIs" dxfId="11338" priority="5897" operator="equal">
      <formula>"T早"</formula>
    </cfRule>
    <cfRule type="cellIs" dxfId="11337" priority="5898" operator="equal">
      <formula>1</formula>
    </cfRule>
    <cfRule type="expression" dxfId="11336" priority="589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11335" priority="5900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11334" priority="5901" operator="equal">
      <formula>"大夜"</formula>
    </cfRule>
    <cfRule type="cellIs" dxfId="11333" priority="5902" operator="equal">
      <formula>"晚"</formula>
    </cfRule>
    <cfRule type="cellIs" dxfId="11332" priority="5903" operator="equal">
      <formula>3</formula>
    </cfRule>
    <cfRule type="cellIs" dxfId="11331" priority="5904" operator="equal">
      <formula>"小夜"</formula>
    </cfRule>
    <cfRule type="cellIs" dxfId="11330" priority="5905" operator="equal">
      <formula>"T中"</formula>
    </cfRule>
    <cfRule type="cellIs" dxfId="11329" priority="5906" operator="equal">
      <formula>"中"</formula>
    </cfRule>
    <cfRule type="cellIs" dxfId="11328" priority="5907" operator="equal">
      <formula>2</formula>
    </cfRule>
    <cfRule type="cellIs" dxfId="11327" priority="5908" operator="equal">
      <formula>"日"</formula>
    </cfRule>
    <cfRule type="cellIs" dxfId="11326" priority="5909" operator="equal">
      <formula>"M1"</formula>
    </cfRule>
    <cfRule type="cellIs" dxfId="11325" priority="5910" operator="equal">
      <formula>"早"</formula>
    </cfRule>
    <cfRule type="cellIs" dxfId="11324" priority="5911" operator="equal">
      <formula>"T早"</formula>
    </cfRule>
    <cfRule type="cellIs" dxfId="11323" priority="5912" operator="equal">
      <formula>1</formula>
    </cfRule>
    <cfRule type="expression" dxfId="11322" priority="5913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11321" priority="5914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11320" priority="5915" operator="equal">
      <formula>"大夜"</formula>
    </cfRule>
    <cfRule type="cellIs" dxfId="11319" priority="5916" operator="equal">
      <formula>"晚"</formula>
    </cfRule>
    <cfRule type="cellIs" dxfId="11318" priority="5917" operator="equal">
      <formula>3</formula>
    </cfRule>
    <cfRule type="cellIs" dxfId="11317" priority="5918" operator="equal">
      <formula>"小夜"</formula>
    </cfRule>
    <cfRule type="cellIs" dxfId="11316" priority="5919" operator="equal">
      <formula>"T中"</formula>
    </cfRule>
    <cfRule type="cellIs" dxfId="11315" priority="5920" operator="equal">
      <formula>"中"</formula>
    </cfRule>
    <cfRule type="cellIs" dxfId="11314" priority="5921" operator="equal">
      <formula>2</formula>
    </cfRule>
    <cfRule type="cellIs" dxfId="11313" priority="5922" operator="equal">
      <formula>"日"</formula>
    </cfRule>
    <cfRule type="cellIs" dxfId="11312" priority="5923" operator="equal">
      <formula>"M1"</formula>
    </cfRule>
    <cfRule type="cellIs" dxfId="11311" priority="5924" operator="equal">
      <formula>"早"</formula>
    </cfRule>
    <cfRule type="cellIs" dxfId="11310" priority="5925" operator="equal">
      <formula>"T早"</formula>
    </cfRule>
    <cfRule type="cellIs" dxfId="11309" priority="5926" operator="equal">
      <formula>1</formula>
    </cfRule>
    <cfRule type="expression" dxfId="11308" priority="5927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expression" dxfId="11307" priority="5928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cellIs" dxfId="11306" priority="5929" operator="equal">
      <formula>"大夜"</formula>
    </cfRule>
    <cfRule type="cellIs" dxfId="11305" priority="5930" operator="equal">
      <formula>"晚"</formula>
    </cfRule>
    <cfRule type="cellIs" dxfId="11304" priority="5931" operator="equal">
      <formula>3</formula>
    </cfRule>
    <cfRule type="cellIs" dxfId="11303" priority="5932" operator="equal">
      <formula>"小夜"</formula>
    </cfRule>
    <cfRule type="cellIs" dxfId="11302" priority="5933" operator="equal">
      <formula>"T中"</formula>
    </cfRule>
    <cfRule type="cellIs" dxfId="11301" priority="5934" operator="equal">
      <formula>"中"</formula>
    </cfRule>
    <cfRule type="cellIs" dxfId="11300" priority="5935" operator="equal">
      <formula>2</formula>
    </cfRule>
    <cfRule type="cellIs" dxfId="11299" priority="5936" operator="equal">
      <formula>"日"</formula>
    </cfRule>
    <cfRule type="cellIs" dxfId="11298" priority="5937" operator="equal">
      <formula>"M1"</formula>
    </cfRule>
    <cfRule type="cellIs" dxfId="11297" priority="5938" operator="equal">
      <formula>"早"</formula>
    </cfRule>
    <cfRule type="cellIs" dxfId="11296" priority="5939" operator="equal">
      <formula>"T早"</formula>
    </cfRule>
    <cfRule type="cellIs" dxfId="11295" priority="5940" operator="equal">
      <formula>1</formula>
    </cfRule>
    <cfRule type="expression" dxfId="11294" priority="594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</conditionalFormatting>
  <conditionalFormatting sqref="M27">
    <cfRule type="cellIs" dxfId="11293" priority="2324" operator="equal">
      <formula>"大夜"</formula>
    </cfRule>
    <cfRule type="cellIs" dxfId="11292" priority="2325" operator="equal">
      <formula>"晚"</formula>
    </cfRule>
    <cfRule type="cellIs" dxfId="11291" priority="2326" operator="equal">
      <formula>3</formula>
    </cfRule>
    <cfRule type="cellIs" dxfId="11290" priority="2327" operator="equal">
      <formula>"小夜"</formula>
    </cfRule>
    <cfRule type="cellIs" dxfId="11289" priority="2328" operator="equal">
      <formula>"T中"</formula>
    </cfRule>
    <cfRule type="cellIs" dxfId="11288" priority="2329" operator="equal">
      <formula>"中"</formula>
    </cfRule>
    <cfRule type="cellIs" dxfId="11287" priority="2330" operator="equal">
      <formula>2</formula>
    </cfRule>
    <cfRule type="cellIs" dxfId="11286" priority="2331" operator="equal">
      <formula>"日"</formula>
    </cfRule>
    <cfRule type="cellIs" dxfId="11285" priority="2332" operator="equal">
      <formula>"M1"</formula>
    </cfRule>
    <cfRule type="cellIs" dxfId="11284" priority="2333" operator="equal">
      <formula>"早"</formula>
    </cfRule>
    <cfRule type="cellIs" dxfId="11283" priority="2334" operator="equal">
      <formula>"T早"</formula>
    </cfRule>
    <cfRule type="cellIs" dxfId="11282" priority="2335" operator="equal">
      <formula>1</formula>
    </cfRule>
    <cfRule type="expression" dxfId="11281" priority="2336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</conditionalFormatting>
  <conditionalFormatting sqref="M30">
    <cfRule type="cellIs" dxfId="11280" priority="2298" operator="equal">
      <formula>"大夜"</formula>
    </cfRule>
    <cfRule type="cellIs" dxfId="11279" priority="2299" operator="equal">
      <formula>"晚"</formula>
    </cfRule>
    <cfRule type="cellIs" dxfId="11278" priority="2300" operator="equal">
      <formula>3</formula>
    </cfRule>
    <cfRule type="cellIs" dxfId="11277" priority="2301" operator="equal">
      <formula>"小夜"</formula>
    </cfRule>
    <cfRule type="cellIs" dxfId="11276" priority="2302" operator="equal">
      <formula>"T中"</formula>
    </cfRule>
    <cfRule type="cellIs" dxfId="11275" priority="2303" operator="equal">
      <formula>"中"</formula>
    </cfRule>
    <cfRule type="cellIs" dxfId="11274" priority="2304" operator="equal">
      <formula>2</formula>
    </cfRule>
    <cfRule type="cellIs" dxfId="11273" priority="2305" operator="equal">
      <formula>"日"</formula>
    </cfRule>
    <cfRule type="cellIs" dxfId="11272" priority="2306" operator="equal">
      <formula>"M1"</formula>
    </cfRule>
    <cfRule type="cellIs" dxfId="11271" priority="2307" operator="equal">
      <formula>"早"</formula>
    </cfRule>
    <cfRule type="cellIs" dxfId="11270" priority="2308" operator="equal">
      <formula>"T早"</formula>
    </cfRule>
    <cfRule type="cellIs" dxfId="11269" priority="2309" operator="equal">
      <formula>1</formula>
    </cfRule>
    <cfRule type="expression" dxfId="11268" priority="2310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</conditionalFormatting>
  <conditionalFormatting sqref="M39">
    <cfRule type="expression" dxfId="11267" priority="7444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11266" priority="7445" operator="equal">
      <formula>"大夜"</formula>
    </cfRule>
    <cfRule type="cellIs" dxfId="11265" priority="7446" operator="equal">
      <formula>"晚"</formula>
    </cfRule>
    <cfRule type="cellIs" dxfId="11264" priority="7447" operator="equal">
      <formula>3</formula>
    </cfRule>
    <cfRule type="cellIs" dxfId="11263" priority="7448" operator="equal">
      <formula>"小夜"</formula>
    </cfRule>
    <cfRule type="cellIs" dxfId="11262" priority="7449" operator="equal">
      <formula>"T中"</formula>
    </cfRule>
    <cfRule type="cellIs" dxfId="11261" priority="7450" operator="equal">
      <formula>"中"</formula>
    </cfRule>
    <cfRule type="cellIs" dxfId="11260" priority="7451" operator="equal">
      <formula>2</formula>
    </cfRule>
    <cfRule type="cellIs" dxfId="11259" priority="7452" operator="equal">
      <formula>"日"</formula>
    </cfRule>
    <cfRule type="cellIs" dxfId="11258" priority="7453" operator="equal">
      <formula>"M1"</formula>
    </cfRule>
    <cfRule type="cellIs" dxfId="11257" priority="7454" operator="equal">
      <formula>"早"</formula>
    </cfRule>
    <cfRule type="cellIs" dxfId="11256" priority="7455" operator="equal">
      <formula>"T早"</formula>
    </cfRule>
    <cfRule type="cellIs" dxfId="11255" priority="7456" operator="equal">
      <formula>1</formula>
    </cfRule>
    <cfRule type="expression" dxfId="11254" priority="7457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11253" priority="7458" operator="equal">
      <formula>"大夜"</formula>
    </cfRule>
    <cfRule type="cellIs" dxfId="11252" priority="7459" operator="equal">
      <formula>"晚"</formula>
    </cfRule>
    <cfRule type="cellIs" dxfId="11251" priority="7460" operator="equal">
      <formula>3</formula>
    </cfRule>
    <cfRule type="cellIs" dxfId="11250" priority="7461" operator="equal">
      <formula>"小夜"</formula>
    </cfRule>
    <cfRule type="cellIs" dxfId="11249" priority="7462" operator="equal">
      <formula>"T中"</formula>
    </cfRule>
    <cfRule type="cellIs" dxfId="11248" priority="7463" operator="equal">
      <formula>"中"</formula>
    </cfRule>
    <cfRule type="cellIs" dxfId="11247" priority="7464" operator="equal">
      <formula>2</formula>
    </cfRule>
    <cfRule type="cellIs" dxfId="11246" priority="7465" operator="equal">
      <formula>"日"</formula>
    </cfRule>
    <cfRule type="cellIs" dxfId="11245" priority="7466" operator="equal">
      <formula>"M1"</formula>
    </cfRule>
    <cfRule type="cellIs" dxfId="11244" priority="7467" operator="equal">
      <formula>"早"</formula>
    </cfRule>
    <cfRule type="cellIs" dxfId="11243" priority="7468" operator="equal">
      <formula>"T早"</formula>
    </cfRule>
    <cfRule type="cellIs" dxfId="11242" priority="7469" operator="equal">
      <formula>1</formula>
    </cfRule>
    <cfRule type="expression" dxfId="11241" priority="7470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11240" priority="7471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11239" priority="7472" operator="equal">
      <formula>"大夜"</formula>
    </cfRule>
    <cfRule type="cellIs" dxfId="11238" priority="7473" operator="equal">
      <formula>"晚"</formula>
    </cfRule>
    <cfRule type="cellIs" dxfId="11237" priority="7474" operator="equal">
      <formula>3</formula>
    </cfRule>
    <cfRule type="cellIs" dxfId="11236" priority="7475" operator="equal">
      <formula>"小夜"</formula>
    </cfRule>
    <cfRule type="cellIs" dxfId="11235" priority="7476" operator="equal">
      <formula>"T中"</formula>
    </cfRule>
    <cfRule type="cellIs" dxfId="11234" priority="7477" operator="equal">
      <formula>"中"</formula>
    </cfRule>
    <cfRule type="cellIs" dxfId="11233" priority="7478" operator="equal">
      <formula>2</formula>
    </cfRule>
    <cfRule type="cellIs" dxfId="11232" priority="7479" operator="equal">
      <formula>"日"</formula>
    </cfRule>
    <cfRule type="cellIs" dxfId="11231" priority="7480" operator="equal">
      <formula>"M1"</formula>
    </cfRule>
    <cfRule type="cellIs" dxfId="11230" priority="7481" operator="equal">
      <formula>"早"</formula>
    </cfRule>
    <cfRule type="cellIs" dxfId="11229" priority="7482" operator="equal">
      <formula>"T早"</formula>
    </cfRule>
    <cfRule type="cellIs" dxfId="11228" priority="7483" operator="equal">
      <formula>1</formula>
    </cfRule>
    <cfRule type="expression" dxfId="11227" priority="7484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</conditionalFormatting>
  <conditionalFormatting sqref="M43">
    <cfRule type="cellIs" dxfId="11226" priority="1944" operator="equal">
      <formula>"大夜"</formula>
    </cfRule>
    <cfRule type="cellIs" dxfId="11225" priority="1945" operator="equal">
      <formula>"晚"</formula>
    </cfRule>
    <cfRule type="cellIs" dxfId="11224" priority="1946" operator="equal">
      <formula>3</formula>
    </cfRule>
    <cfRule type="cellIs" dxfId="11223" priority="1947" operator="equal">
      <formula>"小夜"</formula>
    </cfRule>
    <cfRule type="cellIs" dxfId="11222" priority="1948" operator="equal">
      <formula>"T中"</formula>
    </cfRule>
    <cfRule type="cellIs" dxfId="11221" priority="1949" operator="equal">
      <formula>"中"</formula>
    </cfRule>
    <cfRule type="cellIs" dxfId="11220" priority="1950" operator="equal">
      <formula>2</formula>
    </cfRule>
    <cfRule type="cellIs" dxfId="11219" priority="1951" operator="equal">
      <formula>"日"</formula>
    </cfRule>
    <cfRule type="cellIs" dxfId="11218" priority="1952" operator="equal">
      <formula>"M1"</formula>
    </cfRule>
    <cfRule type="cellIs" dxfId="11217" priority="1953" operator="equal">
      <formula>"早"</formula>
    </cfRule>
    <cfRule type="cellIs" dxfId="11216" priority="1954" operator="equal">
      <formula>"T早"</formula>
    </cfRule>
    <cfRule type="cellIs" dxfId="11215" priority="1955" operator="equal">
      <formula>1</formula>
    </cfRule>
    <cfRule type="expression" dxfId="11214" priority="1956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expression" dxfId="11213" priority="1957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11212" priority="10257" operator="equal">
      <formula>"大夜"</formula>
    </cfRule>
    <cfRule type="cellIs" dxfId="11211" priority="10258" operator="equal">
      <formula>"晚"</formula>
    </cfRule>
    <cfRule type="cellIs" dxfId="11210" priority="10259" operator="equal">
      <formula>3</formula>
    </cfRule>
    <cfRule type="cellIs" dxfId="11209" priority="10260" operator="equal">
      <formula>"小夜"</formula>
    </cfRule>
    <cfRule type="cellIs" dxfId="11208" priority="10261" operator="equal">
      <formula>"T中"</formula>
    </cfRule>
    <cfRule type="cellIs" dxfId="11207" priority="10262" operator="equal">
      <formula>"中"</formula>
    </cfRule>
    <cfRule type="cellIs" dxfId="11206" priority="10263" operator="equal">
      <formula>2</formula>
    </cfRule>
    <cfRule type="cellIs" dxfId="11205" priority="10264" operator="equal">
      <formula>"日"</formula>
    </cfRule>
    <cfRule type="cellIs" dxfId="11204" priority="10265" operator="equal">
      <formula>"M1"</formula>
    </cfRule>
    <cfRule type="cellIs" dxfId="11203" priority="10266" operator="equal">
      <formula>"早"</formula>
    </cfRule>
    <cfRule type="cellIs" dxfId="11202" priority="10267" operator="equal">
      <formula>"T早"</formula>
    </cfRule>
    <cfRule type="cellIs" dxfId="11201" priority="10268" operator="equal">
      <formula>1</formula>
    </cfRule>
    <cfRule type="expression" dxfId="11200" priority="10269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</conditionalFormatting>
  <conditionalFormatting sqref="M25:N25">
    <cfRule type="cellIs" dxfId="11199" priority="7199" operator="equal">
      <formula>"小夜"</formula>
    </cfRule>
    <cfRule type="cellIs" dxfId="11198" priority="7200" operator="equal">
      <formula>"T中"</formula>
    </cfRule>
    <cfRule type="expression" dxfId="11197" priority="7203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N12">
    <cfRule type="expression" dxfId="11196" priority="211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11195" priority="212" operator="equal">
      <formula>"大夜"</formula>
    </cfRule>
    <cfRule type="cellIs" dxfId="11194" priority="213" operator="equal">
      <formula>"晚"</formula>
    </cfRule>
    <cfRule type="cellIs" dxfId="11193" priority="214" operator="equal">
      <formula>3</formula>
    </cfRule>
    <cfRule type="cellIs" dxfId="11192" priority="215" operator="equal">
      <formula>"小夜"</formula>
    </cfRule>
    <cfRule type="cellIs" dxfId="11191" priority="216" operator="equal">
      <formula>"T中"</formula>
    </cfRule>
    <cfRule type="cellIs" dxfId="11190" priority="217" operator="equal">
      <formula>"中"</formula>
    </cfRule>
    <cfRule type="cellIs" dxfId="11189" priority="218" operator="equal">
      <formula>2</formula>
    </cfRule>
    <cfRule type="cellIs" dxfId="11188" priority="219" operator="equal">
      <formula>"日"</formula>
    </cfRule>
    <cfRule type="cellIs" dxfId="11187" priority="220" operator="equal">
      <formula>"M1"</formula>
    </cfRule>
    <cfRule type="cellIs" dxfId="11186" priority="221" operator="equal">
      <formula>"早"</formula>
    </cfRule>
    <cfRule type="cellIs" dxfId="11185" priority="222" operator="equal">
      <formula>"T早"</formula>
    </cfRule>
    <cfRule type="cellIs" dxfId="11184" priority="223" operator="equal">
      <formula>1</formula>
    </cfRule>
    <cfRule type="expression" dxfId="11183" priority="224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expression" dxfId="11182" priority="714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11181" priority="7144" operator="equal">
      <formula>"大夜"</formula>
    </cfRule>
    <cfRule type="cellIs" dxfId="11180" priority="7145" operator="equal">
      <formula>"晚"</formula>
    </cfRule>
    <cfRule type="cellIs" dxfId="11179" priority="7146" operator="equal">
      <formula>3</formula>
    </cfRule>
    <cfRule type="cellIs" dxfId="11178" priority="7147" operator="equal">
      <formula>"小夜"</formula>
    </cfRule>
    <cfRule type="cellIs" dxfId="11177" priority="7148" operator="equal">
      <formula>"T中"</formula>
    </cfRule>
    <cfRule type="cellIs" dxfId="11176" priority="7149" operator="equal">
      <formula>"中"</formula>
    </cfRule>
    <cfRule type="cellIs" dxfId="11175" priority="7150" operator="equal">
      <formula>2</formula>
    </cfRule>
    <cfRule type="cellIs" dxfId="11174" priority="7151" operator="equal">
      <formula>"日"</formula>
    </cfRule>
    <cfRule type="cellIs" dxfId="11173" priority="7152" operator="equal">
      <formula>"M1"</formula>
    </cfRule>
    <cfRule type="cellIs" dxfId="11172" priority="7153" operator="equal">
      <formula>"早"</formula>
    </cfRule>
    <cfRule type="cellIs" dxfId="11171" priority="7154" operator="equal">
      <formula>"T早"</formula>
    </cfRule>
    <cfRule type="cellIs" dxfId="11170" priority="7155" operator="equal">
      <formula>1</formula>
    </cfRule>
    <cfRule type="expression" dxfId="11169" priority="715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</conditionalFormatting>
  <conditionalFormatting sqref="N20">
    <cfRule type="expression" dxfId="11168" priority="225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11167" priority="226" operator="equal">
      <formula>"大夜"</formula>
    </cfRule>
    <cfRule type="cellIs" dxfId="11166" priority="227" operator="equal">
      <formula>"晚"</formula>
    </cfRule>
    <cfRule type="cellIs" dxfId="11165" priority="228" operator="equal">
      <formula>3</formula>
    </cfRule>
    <cfRule type="cellIs" dxfId="11164" priority="229" operator="equal">
      <formula>"小夜"</formula>
    </cfRule>
    <cfRule type="cellIs" dxfId="11163" priority="230" operator="equal">
      <formula>"T中"</formula>
    </cfRule>
    <cfRule type="cellIs" dxfId="11162" priority="231" operator="equal">
      <formula>"中"</formula>
    </cfRule>
    <cfRule type="cellIs" dxfId="11161" priority="232" operator="equal">
      <formula>2</formula>
    </cfRule>
    <cfRule type="cellIs" dxfId="11160" priority="233" operator="equal">
      <formula>"日"</formula>
    </cfRule>
    <cfRule type="cellIs" dxfId="11159" priority="234" operator="equal">
      <formula>"M1"</formula>
    </cfRule>
    <cfRule type="cellIs" dxfId="11158" priority="235" operator="equal">
      <formula>"早"</formula>
    </cfRule>
    <cfRule type="cellIs" dxfId="11157" priority="236" operator="equal">
      <formula>"T早"</formula>
    </cfRule>
    <cfRule type="cellIs" dxfId="11156" priority="237" operator="equal">
      <formula>1</formula>
    </cfRule>
    <cfRule type="expression" dxfId="11155" priority="238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11154" priority="239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11153" priority="240" operator="equal">
      <formula>"大夜"</formula>
    </cfRule>
    <cfRule type="cellIs" dxfId="11152" priority="241" operator="equal">
      <formula>"晚"</formula>
    </cfRule>
    <cfRule type="cellIs" dxfId="11151" priority="242" operator="equal">
      <formula>3</formula>
    </cfRule>
    <cfRule type="cellIs" dxfId="11150" priority="243" operator="equal">
      <formula>"小夜"</formula>
    </cfRule>
    <cfRule type="cellIs" dxfId="11149" priority="244" operator="equal">
      <formula>"T中"</formula>
    </cfRule>
    <cfRule type="cellIs" dxfId="11148" priority="245" operator="equal">
      <formula>"中"</formula>
    </cfRule>
    <cfRule type="cellIs" dxfId="11147" priority="246" operator="equal">
      <formula>2</formula>
    </cfRule>
    <cfRule type="cellIs" dxfId="11146" priority="247" operator="equal">
      <formula>"日"</formula>
    </cfRule>
    <cfRule type="cellIs" dxfId="11145" priority="248" operator="equal">
      <formula>"M1"</formula>
    </cfRule>
    <cfRule type="cellIs" dxfId="11144" priority="249" operator="equal">
      <formula>"早"</formula>
    </cfRule>
    <cfRule type="cellIs" dxfId="11143" priority="250" operator="equal">
      <formula>"T早"</formula>
    </cfRule>
    <cfRule type="cellIs" dxfId="11142" priority="251" operator="equal">
      <formula>1</formula>
    </cfRule>
    <cfRule type="expression" dxfId="11141" priority="252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11140" priority="8891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11139" priority="8892" operator="equal">
      <formula>"大夜"</formula>
    </cfRule>
    <cfRule type="cellIs" dxfId="11138" priority="8893" operator="equal">
      <formula>"晚"</formula>
    </cfRule>
    <cfRule type="cellIs" dxfId="11137" priority="8894" operator="equal">
      <formula>3</formula>
    </cfRule>
    <cfRule type="cellIs" dxfId="11136" priority="8895" operator="equal">
      <formula>"小夜"</formula>
    </cfRule>
    <cfRule type="cellIs" dxfId="11135" priority="8896" operator="equal">
      <formula>"T中"</formula>
    </cfRule>
    <cfRule type="cellIs" dxfId="11134" priority="8897" operator="equal">
      <formula>"中"</formula>
    </cfRule>
    <cfRule type="cellIs" dxfId="11133" priority="8898" operator="equal">
      <formula>2</formula>
    </cfRule>
    <cfRule type="cellIs" dxfId="11132" priority="8899" operator="equal">
      <formula>"日"</formula>
    </cfRule>
    <cfRule type="cellIs" dxfId="11131" priority="8900" operator="equal">
      <formula>"M1"</formula>
    </cfRule>
    <cfRule type="cellIs" dxfId="11130" priority="8901" operator="equal">
      <formula>"早"</formula>
    </cfRule>
    <cfRule type="cellIs" dxfId="11129" priority="8902" operator="equal">
      <formula>"T早"</formula>
    </cfRule>
    <cfRule type="cellIs" dxfId="11128" priority="8903" operator="equal">
      <formula>1</formula>
    </cfRule>
    <cfRule type="expression" dxfId="11127" priority="8904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</conditionalFormatting>
  <conditionalFormatting sqref="N23">
    <cfRule type="expression" dxfId="11126" priority="9309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11125" priority="8905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11124" priority="8906" operator="equal">
      <formula>"大夜"</formula>
    </cfRule>
    <cfRule type="cellIs" dxfId="11123" priority="8907" operator="equal">
      <formula>"晚"</formula>
    </cfRule>
    <cfRule type="cellIs" dxfId="11122" priority="8908" operator="equal">
      <formula>3</formula>
    </cfRule>
    <cfRule type="cellIs" dxfId="11121" priority="8909" operator="equal">
      <formula>"小夜"</formula>
    </cfRule>
    <cfRule type="cellIs" dxfId="11120" priority="8910" operator="equal">
      <formula>"T中"</formula>
    </cfRule>
    <cfRule type="cellIs" dxfId="11119" priority="8911" operator="equal">
      <formula>"中"</formula>
    </cfRule>
    <cfRule type="cellIs" dxfId="11118" priority="8912" operator="equal">
      <formula>2</formula>
    </cfRule>
    <cfRule type="cellIs" dxfId="11117" priority="8913" operator="equal">
      <formula>"日"</formula>
    </cfRule>
    <cfRule type="cellIs" dxfId="11116" priority="8914" operator="equal">
      <formula>"M1"</formula>
    </cfRule>
    <cfRule type="cellIs" dxfId="11115" priority="8915" operator="equal">
      <formula>"早"</formula>
    </cfRule>
    <cfRule type="cellIs" dxfId="11114" priority="8916" operator="equal">
      <formula>"T早"</formula>
    </cfRule>
    <cfRule type="cellIs" dxfId="11113" priority="8917" operator="equal">
      <formula>1</formula>
    </cfRule>
    <cfRule type="expression" dxfId="11112" priority="8918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</conditionalFormatting>
  <conditionalFormatting sqref="N32">
    <cfRule type="cellIs" dxfId="11111" priority="2194" operator="equal">
      <formula>"大夜"</formula>
    </cfRule>
    <cfRule type="cellIs" dxfId="11110" priority="2195" operator="equal">
      <formula>"晚"</formula>
    </cfRule>
    <cfRule type="cellIs" dxfId="11109" priority="2196" operator="equal">
      <formula>3</formula>
    </cfRule>
    <cfRule type="cellIs" dxfId="11108" priority="2197" operator="equal">
      <formula>"小夜"</formula>
    </cfRule>
    <cfRule type="cellIs" dxfId="11107" priority="2198" operator="equal">
      <formula>"T中"</formula>
    </cfRule>
    <cfRule type="cellIs" dxfId="11106" priority="2199" operator="equal">
      <formula>"中"</formula>
    </cfRule>
    <cfRule type="cellIs" dxfId="11105" priority="2200" operator="equal">
      <formula>2</formula>
    </cfRule>
    <cfRule type="cellIs" dxfId="11104" priority="2201" operator="equal">
      <formula>"日"</formula>
    </cfRule>
    <cfRule type="cellIs" dxfId="11103" priority="2202" operator="equal">
      <formula>"M1"</formula>
    </cfRule>
    <cfRule type="cellIs" dxfId="11102" priority="2203" operator="equal">
      <formula>"早"</formula>
    </cfRule>
    <cfRule type="cellIs" dxfId="11101" priority="2204" operator="equal">
      <formula>"T早"</formula>
    </cfRule>
    <cfRule type="cellIs" dxfId="11100" priority="2205" operator="equal">
      <formula>1</formula>
    </cfRule>
    <cfRule type="expression" dxfId="11099" priority="2206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</conditionalFormatting>
  <conditionalFormatting sqref="N36">
    <cfRule type="expression" dxfId="11098" priority="1737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11097" priority="1738" operator="equal">
      <formula>"大夜"</formula>
    </cfRule>
    <cfRule type="cellIs" dxfId="11096" priority="1739" operator="equal">
      <formula>"晚"</formula>
    </cfRule>
    <cfRule type="cellIs" dxfId="11095" priority="1740" operator="equal">
      <formula>3</formula>
    </cfRule>
    <cfRule type="cellIs" dxfId="11094" priority="1741" operator="equal">
      <formula>"小夜"</formula>
    </cfRule>
    <cfRule type="cellIs" dxfId="11093" priority="1742" operator="equal">
      <formula>"T中"</formula>
    </cfRule>
    <cfRule type="cellIs" dxfId="11092" priority="1743" operator="equal">
      <formula>"中"</formula>
    </cfRule>
    <cfRule type="cellIs" dxfId="11091" priority="1744" operator="equal">
      <formula>2</formula>
    </cfRule>
    <cfRule type="cellIs" dxfId="11090" priority="1745" operator="equal">
      <formula>"日"</formula>
    </cfRule>
    <cfRule type="cellIs" dxfId="11089" priority="1746" operator="equal">
      <formula>"M1"</formula>
    </cfRule>
    <cfRule type="cellIs" dxfId="11088" priority="1747" operator="equal">
      <formula>"早"</formula>
    </cfRule>
    <cfRule type="cellIs" dxfId="11087" priority="1748" operator="equal">
      <formula>"T早"</formula>
    </cfRule>
    <cfRule type="cellIs" dxfId="11086" priority="1749" operator="equal">
      <formula>1</formula>
    </cfRule>
    <cfRule type="expression" dxfId="11085" priority="1750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11084" priority="1751" operator="equal">
      <formula>"大夜"</formula>
    </cfRule>
    <cfRule type="cellIs" dxfId="11083" priority="1752" operator="equal">
      <formula>"晚"</formula>
    </cfRule>
    <cfRule type="cellIs" dxfId="11082" priority="1753" operator="equal">
      <formula>3</formula>
    </cfRule>
    <cfRule type="cellIs" dxfId="11081" priority="1754" operator="equal">
      <formula>"小夜"</formula>
    </cfRule>
    <cfRule type="cellIs" dxfId="11080" priority="1755" operator="equal">
      <formula>"T中"</formula>
    </cfRule>
    <cfRule type="cellIs" dxfId="11079" priority="1756" operator="equal">
      <formula>"中"</formula>
    </cfRule>
    <cfRule type="cellIs" dxfId="11078" priority="1757" operator="equal">
      <formula>2</formula>
    </cfRule>
    <cfRule type="cellIs" dxfId="11077" priority="1758" operator="equal">
      <formula>"日"</formula>
    </cfRule>
    <cfRule type="cellIs" dxfId="11076" priority="1759" operator="equal">
      <formula>"M1"</formula>
    </cfRule>
    <cfRule type="cellIs" dxfId="11075" priority="1760" operator="equal">
      <formula>"早"</formula>
    </cfRule>
    <cfRule type="cellIs" dxfId="11074" priority="1761" operator="equal">
      <formula>"T早"</formula>
    </cfRule>
    <cfRule type="cellIs" dxfId="11073" priority="1762" operator="equal">
      <formula>1</formula>
    </cfRule>
    <cfRule type="expression" dxfId="11072" priority="1763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11071" priority="1767" operator="equal">
      <formula>"小夜"</formula>
    </cfRule>
    <cfRule type="cellIs" dxfId="11070" priority="1768" operator="equal">
      <formula>"T中"</formula>
    </cfRule>
    <cfRule type="cellIs" dxfId="11069" priority="1769" operator="equal">
      <formula>"中"</formula>
    </cfRule>
    <cfRule type="expression" dxfId="11068" priority="1776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11067" priority="1764" operator="equal">
      <formula>"大夜"</formula>
    </cfRule>
    <cfRule type="cellIs" dxfId="11066" priority="1765" operator="equal">
      <formula>"晚"</formula>
    </cfRule>
    <cfRule type="cellIs" dxfId="11065" priority="1766" operator="equal">
      <formula>3</formula>
    </cfRule>
    <cfRule type="cellIs" dxfId="11064" priority="1770" operator="equal">
      <formula>2</formula>
    </cfRule>
    <cfRule type="cellIs" dxfId="11063" priority="1771" operator="equal">
      <formula>"日"</formula>
    </cfRule>
    <cfRule type="cellIs" dxfId="11062" priority="1772" operator="equal">
      <formula>"M1"</formula>
    </cfRule>
    <cfRule type="cellIs" dxfId="11061" priority="1773" operator="equal">
      <formula>"早"</formula>
    </cfRule>
    <cfRule type="cellIs" dxfId="11060" priority="1774" operator="equal">
      <formula>"T早"</formula>
    </cfRule>
    <cfRule type="cellIs" dxfId="11059" priority="1775" operator="equal">
      <formula>1</formula>
    </cfRule>
  </conditionalFormatting>
  <conditionalFormatting sqref="N37">
    <cfRule type="cellIs" dxfId="11058" priority="9845" operator="equal">
      <formula>"小夜"</formula>
    </cfRule>
    <cfRule type="cellIs" dxfId="11057" priority="9846" operator="equal">
      <formula>"T中"</formula>
    </cfRule>
    <cfRule type="cellIs" dxfId="11056" priority="9847" operator="equal">
      <formula>"中"</formula>
    </cfRule>
    <cfRule type="expression" dxfId="11055" priority="9849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11054" priority="2014" operator="equal">
      <formula>"大夜"</formula>
    </cfRule>
    <cfRule type="cellIs" dxfId="11053" priority="2015" operator="equal">
      <formula>"晚"</formula>
    </cfRule>
    <cfRule type="cellIs" dxfId="11052" priority="2016" operator="equal">
      <formula>3</formula>
    </cfRule>
    <cfRule type="cellIs" dxfId="11051" priority="2017" operator="equal">
      <formula>"小夜"</formula>
    </cfRule>
    <cfRule type="cellIs" dxfId="11050" priority="2018" operator="equal">
      <formula>"T中"</formula>
    </cfRule>
    <cfRule type="cellIs" dxfId="11049" priority="2019" operator="equal">
      <formula>"中"</formula>
    </cfRule>
    <cfRule type="cellIs" dxfId="11048" priority="2020" operator="equal">
      <formula>2</formula>
    </cfRule>
    <cfRule type="cellIs" dxfId="11047" priority="2021" operator="equal">
      <formula>"日"</formula>
    </cfRule>
    <cfRule type="cellIs" dxfId="11046" priority="2022" operator="equal">
      <formula>"M1"</formula>
    </cfRule>
    <cfRule type="cellIs" dxfId="11045" priority="2023" operator="equal">
      <formula>"早"</formula>
    </cfRule>
    <cfRule type="cellIs" dxfId="11044" priority="2024" operator="equal">
      <formula>"T早"</formula>
    </cfRule>
    <cfRule type="cellIs" dxfId="11043" priority="2025" operator="equal">
      <formula>1</formula>
    </cfRule>
    <cfRule type="expression" dxfId="11042" priority="2026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  <cfRule type="expression" dxfId="11041" priority="2027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</conditionalFormatting>
  <conditionalFormatting sqref="N40">
    <cfRule type="expression" dxfId="11040" priority="6676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  <cfRule type="cellIs" dxfId="11039" priority="6677" operator="equal">
      <formula>"大夜"</formula>
    </cfRule>
    <cfRule type="cellIs" dxfId="11038" priority="6678" operator="equal">
      <formula>"晚"</formula>
    </cfRule>
    <cfRule type="cellIs" dxfId="11037" priority="6679" operator="equal">
      <formula>3</formula>
    </cfRule>
    <cfRule type="cellIs" dxfId="11036" priority="6680" operator="equal">
      <formula>"小夜"</formula>
    </cfRule>
    <cfRule type="cellIs" dxfId="11035" priority="6681" operator="equal">
      <formula>"T中"</formula>
    </cfRule>
    <cfRule type="cellIs" dxfId="11034" priority="6682" operator="equal">
      <formula>"中"</formula>
    </cfRule>
    <cfRule type="cellIs" dxfId="11033" priority="6683" operator="equal">
      <formula>2</formula>
    </cfRule>
    <cfRule type="cellIs" dxfId="11032" priority="6684" operator="equal">
      <formula>"日"</formula>
    </cfRule>
    <cfRule type="cellIs" dxfId="11031" priority="6685" operator="equal">
      <formula>"M1"</formula>
    </cfRule>
    <cfRule type="cellIs" dxfId="11030" priority="6686" operator="equal">
      <formula>"早"</formula>
    </cfRule>
    <cfRule type="cellIs" dxfId="11029" priority="6687" operator="equal">
      <formula>"T早"</formula>
    </cfRule>
    <cfRule type="cellIs" dxfId="11028" priority="6688" operator="equal">
      <formula>1</formula>
    </cfRule>
    <cfRule type="expression" dxfId="11027" priority="6689">
      <formula>COUNTIF(N40:T40,"N8")+COUNTIF(N40:T40,"N")+COUNTIF(N40:T40,"S")+COUNTIF(N40:T40,"Z")+COUNTIF(N40:T40,"1")+COUNTIF(N40:T40,"M1")+COUNTIF(N40:T40,"2")+COUNTIF(N40:T40,"3")+COUNTIF(N40:T40,"早")+COUNTIF(N40:T40,"T早")+COUNTIF(N40:T40,"中")+COUNTIF(N40:T40,"T中")+COUNTIF(N40:T40,"晚")+COUNTIF(N40:T40,"日")+COUNTIF(N40:T40,"小夜")+COUNTIF(N40:T40,"大夜")&gt;6</formula>
    </cfRule>
  </conditionalFormatting>
  <conditionalFormatting sqref="N41">
    <cfRule type="cellIs" dxfId="11026" priority="2000" operator="equal">
      <formula>"大夜"</formula>
    </cfRule>
    <cfRule type="cellIs" dxfId="11025" priority="2001" operator="equal">
      <formula>"晚"</formula>
    </cfRule>
    <cfRule type="cellIs" dxfId="11024" priority="2002" operator="equal">
      <formula>3</formula>
    </cfRule>
    <cfRule type="cellIs" dxfId="11023" priority="2003" operator="equal">
      <formula>"小夜"</formula>
    </cfRule>
    <cfRule type="cellIs" dxfId="11022" priority="2004" operator="equal">
      <formula>"T中"</formula>
    </cfRule>
    <cfRule type="cellIs" dxfId="11021" priority="2005" operator="equal">
      <formula>"中"</formula>
    </cfRule>
    <cfRule type="cellIs" dxfId="11020" priority="2006" operator="equal">
      <formula>2</formula>
    </cfRule>
    <cfRule type="cellIs" dxfId="11019" priority="2007" operator="equal">
      <formula>"日"</formula>
    </cfRule>
    <cfRule type="cellIs" dxfId="11018" priority="2008" operator="equal">
      <formula>"M1"</formula>
    </cfRule>
    <cfRule type="cellIs" dxfId="11017" priority="2009" operator="equal">
      <formula>"早"</formula>
    </cfRule>
    <cfRule type="cellIs" dxfId="11016" priority="2010" operator="equal">
      <formula>"T早"</formula>
    </cfRule>
    <cfRule type="cellIs" dxfId="11015" priority="2011" operator="equal">
      <formula>1</formula>
    </cfRule>
    <cfRule type="expression" dxfId="11014" priority="2012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expression" dxfId="11013" priority="201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</conditionalFormatting>
  <conditionalFormatting sqref="N47">
    <cfRule type="cellIs" dxfId="11012" priority="1930" operator="equal">
      <formula>"大夜"</formula>
    </cfRule>
    <cfRule type="cellIs" dxfId="11011" priority="1931" operator="equal">
      <formula>"晚"</formula>
    </cfRule>
    <cfRule type="cellIs" dxfId="11010" priority="1932" operator="equal">
      <formula>3</formula>
    </cfRule>
    <cfRule type="cellIs" dxfId="11009" priority="1933" operator="equal">
      <formula>"小夜"</formula>
    </cfRule>
    <cfRule type="cellIs" dxfId="11008" priority="1934" operator="equal">
      <formula>"T中"</formula>
    </cfRule>
    <cfRule type="cellIs" dxfId="11007" priority="1935" operator="equal">
      <formula>"中"</formula>
    </cfRule>
    <cfRule type="cellIs" dxfId="11006" priority="1936" operator="equal">
      <formula>2</formula>
    </cfRule>
    <cfRule type="cellIs" dxfId="11005" priority="1937" operator="equal">
      <formula>"日"</formula>
    </cfRule>
    <cfRule type="cellIs" dxfId="11004" priority="1938" operator="equal">
      <formula>"M1"</formula>
    </cfRule>
    <cfRule type="cellIs" dxfId="11003" priority="1939" operator="equal">
      <formula>"早"</formula>
    </cfRule>
    <cfRule type="cellIs" dxfId="11002" priority="1940" operator="equal">
      <formula>"T早"</formula>
    </cfRule>
    <cfRule type="cellIs" dxfId="11001" priority="1941" operator="equal">
      <formula>1</formula>
    </cfRule>
    <cfRule type="expression" dxfId="11000" priority="1942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  <cfRule type="expression" dxfId="10999" priority="1943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10998" priority="9351" operator="equal">
      <formula>"小夜"</formula>
    </cfRule>
    <cfRule type="cellIs" dxfId="10997" priority="9352" operator="equal">
      <formula>"T中"</formula>
    </cfRule>
    <cfRule type="cellIs" dxfId="10996" priority="9353" operator="equal">
      <formula>"中"</formula>
    </cfRule>
    <cfRule type="expression" dxfId="10995" priority="9355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</conditionalFormatting>
  <conditionalFormatting sqref="N22:V22">
    <cfRule type="cellIs" dxfId="10994" priority="2481" operator="equal">
      <formula>"大夜"</formula>
    </cfRule>
    <cfRule type="cellIs" dxfId="10993" priority="2482" operator="equal">
      <formula>"晚"</formula>
    </cfRule>
    <cfRule type="cellIs" dxfId="10992" priority="2483" operator="equal">
      <formula>3</formula>
    </cfRule>
    <cfRule type="cellIs" dxfId="10991" priority="2487" operator="equal">
      <formula>2</formula>
    </cfRule>
    <cfRule type="cellIs" dxfId="10990" priority="2488" operator="equal">
      <formula>"日"</formula>
    </cfRule>
    <cfRule type="cellIs" dxfId="10989" priority="2489" operator="equal">
      <formula>"M1"</formula>
    </cfRule>
    <cfRule type="cellIs" dxfId="10988" priority="2490" operator="equal">
      <formula>"早"</formula>
    </cfRule>
    <cfRule type="cellIs" dxfId="10987" priority="2491" operator="equal">
      <formula>"T早"</formula>
    </cfRule>
    <cfRule type="cellIs" dxfId="10986" priority="2492" operator="equal">
      <formula>1</formula>
    </cfRule>
  </conditionalFormatting>
  <conditionalFormatting sqref="O31">
    <cfRule type="cellIs" dxfId="10985" priority="2233" operator="equal">
      <formula>"大夜"</formula>
    </cfRule>
    <cfRule type="cellIs" dxfId="10984" priority="2234" operator="equal">
      <formula>"晚"</formula>
    </cfRule>
    <cfRule type="cellIs" dxfId="10983" priority="2235" operator="equal">
      <formula>3</formula>
    </cfRule>
    <cfRule type="cellIs" dxfId="10982" priority="2236" operator="equal">
      <formula>"小夜"</formula>
    </cfRule>
    <cfRule type="cellIs" dxfId="10981" priority="2237" operator="equal">
      <formula>"T中"</formula>
    </cfRule>
    <cfRule type="cellIs" dxfId="10980" priority="2238" operator="equal">
      <formula>"中"</formula>
    </cfRule>
    <cfRule type="cellIs" dxfId="10979" priority="2239" operator="equal">
      <formula>2</formula>
    </cfRule>
    <cfRule type="cellIs" dxfId="10978" priority="2240" operator="equal">
      <formula>"日"</formula>
    </cfRule>
    <cfRule type="cellIs" dxfId="10977" priority="2241" operator="equal">
      <formula>"M1"</formula>
    </cfRule>
    <cfRule type="cellIs" dxfId="10976" priority="2242" operator="equal">
      <formula>"早"</formula>
    </cfRule>
    <cfRule type="cellIs" dxfId="10975" priority="2243" operator="equal">
      <formula>"T早"</formula>
    </cfRule>
    <cfRule type="cellIs" dxfId="10974" priority="2244" operator="equal">
      <formula>1</formula>
    </cfRule>
    <cfRule type="expression" dxfId="10973" priority="2245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</conditionalFormatting>
  <conditionalFormatting sqref="O40">
    <cfRule type="cellIs" dxfId="10972" priority="1986" operator="equal">
      <formula>"大夜"</formula>
    </cfRule>
    <cfRule type="cellIs" dxfId="10971" priority="1987" operator="equal">
      <formula>"晚"</formula>
    </cfRule>
    <cfRule type="cellIs" dxfId="10970" priority="1988" operator="equal">
      <formula>3</formula>
    </cfRule>
    <cfRule type="cellIs" dxfId="10969" priority="1989" operator="equal">
      <formula>"小夜"</formula>
    </cfRule>
    <cfRule type="cellIs" dxfId="10968" priority="1990" operator="equal">
      <formula>"T中"</formula>
    </cfRule>
    <cfRule type="cellIs" dxfId="10967" priority="1991" operator="equal">
      <formula>"中"</formula>
    </cfRule>
    <cfRule type="cellIs" dxfId="10966" priority="1992" operator="equal">
      <formula>2</formula>
    </cfRule>
    <cfRule type="cellIs" dxfId="10965" priority="1993" operator="equal">
      <formula>"日"</formula>
    </cfRule>
    <cfRule type="cellIs" dxfId="10964" priority="1994" operator="equal">
      <formula>"M1"</formula>
    </cfRule>
    <cfRule type="cellIs" dxfId="10963" priority="1995" operator="equal">
      <formula>"早"</formula>
    </cfRule>
    <cfRule type="cellIs" dxfId="10962" priority="1996" operator="equal">
      <formula>"T早"</formula>
    </cfRule>
    <cfRule type="cellIs" dxfId="10961" priority="1997" operator="equal">
      <formula>1</formula>
    </cfRule>
    <cfRule type="expression" dxfId="10960" priority="1998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expression" dxfId="10959" priority="1999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</conditionalFormatting>
  <conditionalFormatting sqref="O44">
    <cfRule type="cellIs" dxfId="10958" priority="1924" operator="equal">
      <formula>"小夜"</formula>
    </cfRule>
    <cfRule type="cellIs" dxfId="10957" priority="1925" operator="equal">
      <formula>"T中"</formula>
    </cfRule>
    <cfRule type="cellIs" dxfId="10956" priority="1926" operator="equal">
      <formula>"中"</formula>
    </cfRule>
    <cfRule type="expression" dxfId="10955" priority="1928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expression" dxfId="10954" priority="1929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</conditionalFormatting>
  <conditionalFormatting sqref="O44:O45">
    <cfRule type="cellIs" dxfId="10953" priority="1910" operator="equal">
      <formula>"大夜"</formula>
    </cfRule>
    <cfRule type="cellIs" dxfId="10952" priority="1911" operator="equal">
      <formula>"晚"</formula>
    </cfRule>
    <cfRule type="cellIs" dxfId="10951" priority="1912" operator="equal">
      <formula>3</formula>
    </cfRule>
    <cfRule type="cellIs" dxfId="10950" priority="1916" operator="equal">
      <formula>2</formula>
    </cfRule>
    <cfRule type="cellIs" dxfId="10949" priority="1917" operator="equal">
      <formula>"日"</formula>
    </cfRule>
    <cfRule type="cellIs" dxfId="10948" priority="1918" operator="equal">
      <formula>"M1"</formula>
    </cfRule>
    <cfRule type="cellIs" dxfId="10947" priority="1919" operator="equal">
      <formula>"早"</formula>
    </cfRule>
    <cfRule type="cellIs" dxfId="10946" priority="1920" operator="equal">
      <formula>"T早"</formula>
    </cfRule>
    <cfRule type="cellIs" dxfId="10945" priority="1921" operator="equal">
      <formula>1</formula>
    </cfRule>
  </conditionalFormatting>
  <conditionalFormatting sqref="O45">
    <cfRule type="cellIs" dxfId="10944" priority="1913" operator="equal">
      <formula>"小夜"</formula>
    </cfRule>
    <cfRule type="cellIs" dxfId="10943" priority="1914" operator="equal">
      <formula>"T中"</formula>
    </cfRule>
    <cfRule type="cellIs" dxfId="10942" priority="1915" operator="equal">
      <formula>"中"</formula>
    </cfRule>
    <cfRule type="expression" dxfId="10941" priority="1922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expression" dxfId="10940" priority="1923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</conditionalFormatting>
  <conditionalFormatting sqref="O15:P15">
    <cfRule type="expression" dxfId="10939" priority="8947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10938" priority="8948" operator="equal">
      <formula>"大夜"</formula>
    </cfRule>
    <cfRule type="cellIs" dxfId="10937" priority="8949" operator="equal">
      <formula>"晚"</formula>
    </cfRule>
    <cfRule type="cellIs" dxfId="10936" priority="8950" operator="equal">
      <formula>3</formula>
    </cfRule>
    <cfRule type="cellIs" dxfId="10935" priority="8951" operator="equal">
      <formula>"小夜"</formula>
    </cfRule>
    <cfRule type="cellIs" dxfId="10934" priority="8952" operator="equal">
      <formula>"T中"</formula>
    </cfRule>
    <cfRule type="cellIs" dxfId="10933" priority="8953" operator="equal">
      <formula>"中"</formula>
    </cfRule>
    <cfRule type="cellIs" dxfId="10932" priority="8954" operator="equal">
      <formula>2</formula>
    </cfRule>
    <cfRule type="cellIs" dxfId="10931" priority="8955" operator="equal">
      <formula>"日"</formula>
    </cfRule>
    <cfRule type="cellIs" dxfId="10930" priority="8956" operator="equal">
      <formula>"M1"</formula>
    </cfRule>
    <cfRule type="cellIs" dxfId="10929" priority="8957" operator="equal">
      <formula>"早"</formula>
    </cfRule>
    <cfRule type="cellIs" dxfId="10928" priority="8958" operator="equal">
      <formula>"T早"</formula>
    </cfRule>
    <cfRule type="cellIs" dxfId="10927" priority="8959" operator="equal">
      <formula>1</formula>
    </cfRule>
    <cfRule type="expression" dxfId="10926" priority="8960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</conditionalFormatting>
  <conditionalFormatting sqref="P6">
    <cfRule type="expression" dxfId="10925" priority="2858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10924" priority="2859" operator="equal">
      <formula>"大夜"</formula>
    </cfRule>
    <cfRule type="cellIs" dxfId="10923" priority="2860" operator="equal">
      <formula>"晚"</formula>
    </cfRule>
    <cfRule type="cellIs" dxfId="10922" priority="2861" operator="equal">
      <formula>3</formula>
    </cfRule>
    <cfRule type="cellIs" dxfId="10921" priority="2862" operator="equal">
      <formula>"小夜"</formula>
    </cfRule>
    <cfRule type="cellIs" dxfId="10920" priority="2863" operator="equal">
      <formula>"T中"</formula>
    </cfRule>
    <cfRule type="cellIs" dxfId="10919" priority="2864" operator="equal">
      <formula>"中"</formula>
    </cfRule>
    <cfRule type="cellIs" dxfId="10918" priority="2865" operator="equal">
      <formula>2</formula>
    </cfRule>
    <cfRule type="cellIs" dxfId="10917" priority="2866" operator="equal">
      <formula>"日"</formula>
    </cfRule>
    <cfRule type="cellIs" dxfId="10916" priority="2867" operator="equal">
      <formula>"M1"</formula>
    </cfRule>
    <cfRule type="cellIs" dxfId="10915" priority="2868" operator="equal">
      <formula>"早"</formula>
    </cfRule>
    <cfRule type="cellIs" dxfId="10914" priority="2869" operator="equal">
      <formula>"T早"</formula>
    </cfRule>
    <cfRule type="cellIs" dxfId="10913" priority="2870" operator="equal">
      <formula>1</formula>
    </cfRule>
    <cfRule type="expression" dxfId="10912" priority="2871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</conditionalFormatting>
  <conditionalFormatting sqref="P19">
    <cfRule type="cellIs" dxfId="10911" priority="2624" operator="equal">
      <formula>"大夜"</formula>
    </cfRule>
    <cfRule type="cellIs" dxfId="10910" priority="2625" operator="equal">
      <formula>"晚"</formula>
    </cfRule>
    <cfRule type="cellIs" dxfId="10909" priority="2626" operator="equal">
      <formula>3</formula>
    </cfRule>
    <cfRule type="cellIs" dxfId="10908" priority="2627" operator="equal">
      <formula>"小夜"</formula>
    </cfRule>
    <cfRule type="cellIs" dxfId="10907" priority="2628" operator="equal">
      <formula>"T中"</formula>
    </cfRule>
    <cfRule type="cellIs" dxfId="10906" priority="2629" operator="equal">
      <formula>"中"</formula>
    </cfRule>
    <cfRule type="cellIs" dxfId="10905" priority="2630" operator="equal">
      <formula>2</formula>
    </cfRule>
    <cfRule type="cellIs" dxfId="10904" priority="2631" operator="equal">
      <formula>"日"</formula>
    </cfRule>
    <cfRule type="cellIs" dxfId="10903" priority="2632" operator="equal">
      <formula>"M1"</formula>
    </cfRule>
    <cfRule type="cellIs" dxfId="10902" priority="2633" operator="equal">
      <formula>"早"</formula>
    </cfRule>
    <cfRule type="cellIs" dxfId="10901" priority="2634" operator="equal">
      <formula>"T早"</formula>
    </cfRule>
    <cfRule type="cellIs" dxfId="10900" priority="2635" operator="equal">
      <formula>1</formula>
    </cfRule>
    <cfRule type="expression" dxfId="10899" priority="2636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10898" priority="2637" operator="equal">
      <formula>"大夜"</formula>
    </cfRule>
    <cfRule type="cellIs" dxfId="10897" priority="2638" operator="equal">
      <formula>"晚"</formula>
    </cfRule>
    <cfRule type="cellIs" dxfId="10896" priority="2639" operator="equal">
      <formula>3</formula>
    </cfRule>
    <cfRule type="cellIs" dxfId="10895" priority="2640" operator="equal">
      <formula>"小夜"</formula>
    </cfRule>
    <cfRule type="cellIs" dxfId="10894" priority="2641" operator="equal">
      <formula>"T中"</formula>
    </cfRule>
    <cfRule type="cellIs" dxfId="10893" priority="2642" operator="equal">
      <formula>"中"</formula>
    </cfRule>
    <cfRule type="cellIs" dxfId="10892" priority="2643" operator="equal">
      <formula>2</formula>
    </cfRule>
    <cfRule type="cellIs" dxfId="10891" priority="2644" operator="equal">
      <formula>"日"</formula>
    </cfRule>
    <cfRule type="cellIs" dxfId="10890" priority="2645" operator="equal">
      <formula>"M1"</formula>
    </cfRule>
    <cfRule type="cellIs" dxfId="10889" priority="2646" operator="equal">
      <formula>"早"</formula>
    </cfRule>
    <cfRule type="cellIs" dxfId="10888" priority="2647" operator="equal">
      <formula>"T早"</formula>
    </cfRule>
    <cfRule type="cellIs" dxfId="10887" priority="2648" operator="equal">
      <formula>1</formula>
    </cfRule>
    <cfRule type="expression" dxfId="10886" priority="264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</conditionalFormatting>
  <conditionalFormatting sqref="P35">
    <cfRule type="expression" dxfId="10885" priority="1870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10884" priority="1871" operator="equal">
      <formula>"大夜"</formula>
    </cfRule>
    <cfRule type="cellIs" dxfId="10883" priority="1872" operator="equal">
      <formula>"晚"</formula>
    </cfRule>
    <cfRule type="cellIs" dxfId="10882" priority="1873" operator="equal">
      <formula>3</formula>
    </cfRule>
    <cfRule type="cellIs" dxfId="10881" priority="1874" operator="equal">
      <formula>"小夜"</formula>
    </cfRule>
    <cfRule type="cellIs" dxfId="10880" priority="1875" operator="equal">
      <formula>"T中"</formula>
    </cfRule>
    <cfRule type="cellIs" dxfId="10879" priority="1876" operator="equal">
      <formula>"中"</formula>
    </cfRule>
    <cfRule type="cellIs" dxfId="10878" priority="1877" operator="equal">
      <formula>2</formula>
    </cfRule>
    <cfRule type="cellIs" dxfId="10877" priority="1878" operator="equal">
      <formula>"日"</formula>
    </cfRule>
    <cfRule type="cellIs" dxfId="10876" priority="1879" operator="equal">
      <formula>"M1"</formula>
    </cfRule>
    <cfRule type="cellIs" dxfId="10875" priority="1880" operator="equal">
      <formula>"早"</formula>
    </cfRule>
    <cfRule type="cellIs" dxfId="10874" priority="1881" operator="equal">
      <formula>"T早"</formula>
    </cfRule>
    <cfRule type="cellIs" dxfId="10873" priority="1882" operator="equal">
      <formula>1</formula>
    </cfRule>
    <cfRule type="expression" dxfId="10872" priority="1883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10871" priority="1884" operator="equal">
      <formula>"大夜"</formula>
    </cfRule>
    <cfRule type="cellIs" dxfId="10870" priority="1885" operator="equal">
      <formula>"晚"</formula>
    </cfRule>
    <cfRule type="cellIs" dxfId="10869" priority="1886" operator="equal">
      <formula>3</formula>
    </cfRule>
    <cfRule type="cellIs" dxfId="10868" priority="1887" operator="equal">
      <formula>"小夜"</formula>
    </cfRule>
    <cfRule type="cellIs" dxfId="10867" priority="1888" operator="equal">
      <formula>"T中"</formula>
    </cfRule>
    <cfRule type="cellIs" dxfId="10866" priority="1889" operator="equal">
      <formula>"中"</formula>
    </cfRule>
    <cfRule type="cellIs" dxfId="10865" priority="1890" operator="equal">
      <formula>2</formula>
    </cfRule>
    <cfRule type="cellIs" dxfId="10864" priority="1891" operator="equal">
      <formula>"日"</formula>
    </cfRule>
    <cfRule type="cellIs" dxfId="10863" priority="1892" operator="equal">
      <formula>"M1"</formula>
    </cfRule>
    <cfRule type="cellIs" dxfId="10862" priority="1893" operator="equal">
      <formula>"早"</formula>
    </cfRule>
    <cfRule type="cellIs" dxfId="10861" priority="1894" operator="equal">
      <formula>"T早"</formula>
    </cfRule>
    <cfRule type="cellIs" dxfId="10860" priority="1895" operator="equal">
      <formula>1</formula>
    </cfRule>
    <cfRule type="expression" dxfId="10859" priority="1896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10858" priority="1897" operator="equal">
      <formula>"大夜"</formula>
    </cfRule>
    <cfRule type="cellIs" dxfId="10857" priority="1898" operator="equal">
      <formula>"晚"</formula>
    </cfRule>
    <cfRule type="cellIs" dxfId="10856" priority="1899" operator="equal">
      <formula>3</formula>
    </cfRule>
    <cfRule type="cellIs" dxfId="10855" priority="1900" operator="equal">
      <formula>"小夜"</formula>
    </cfRule>
    <cfRule type="cellIs" dxfId="10854" priority="1901" operator="equal">
      <formula>"T中"</formula>
    </cfRule>
    <cfRule type="cellIs" dxfId="10853" priority="1902" operator="equal">
      <formula>"中"</formula>
    </cfRule>
    <cfRule type="cellIs" dxfId="10852" priority="1903" operator="equal">
      <formula>2</formula>
    </cfRule>
    <cfRule type="cellIs" dxfId="10851" priority="1904" operator="equal">
      <formula>"日"</formula>
    </cfRule>
    <cfRule type="cellIs" dxfId="10850" priority="1905" operator="equal">
      <formula>"M1"</formula>
    </cfRule>
    <cfRule type="cellIs" dxfId="10849" priority="1906" operator="equal">
      <formula>"早"</formula>
    </cfRule>
    <cfRule type="cellIs" dxfId="10848" priority="1907" operator="equal">
      <formula>"T早"</formula>
    </cfRule>
    <cfRule type="cellIs" dxfId="10847" priority="1908" operator="equal">
      <formula>1</formula>
    </cfRule>
    <cfRule type="expression" dxfId="10846" priority="1909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</conditionalFormatting>
  <conditionalFormatting sqref="P23:Q23">
    <cfRule type="cellIs" dxfId="10845" priority="2416" operator="equal">
      <formula>"大夜"</formula>
    </cfRule>
    <cfRule type="cellIs" dxfId="10844" priority="2417" operator="equal">
      <formula>"晚"</formula>
    </cfRule>
    <cfRule type="cellIs" dxfId="10843" priority="2418" operator="equal">
      <formula>3</formula>
    </cfRule>
    <cfRule type="cellIs" dxfId="10842" priority="2419" operator="equal">
      <formula>"小夜"</formula>
    </cfRule>
    <cfRule type="cellIs" dxfId="10841" priority="2420" operator="equal">
      <formula>"T中"</formula>
    </cfRule>
    <cfRule type="cellIs" dxfId="10840" priority="2421" operator="equal">
      <formula>"中"</formula>
    </cfRule>
    <cfRule type="cellIs" dxfId="10839" priority="2422" operator="equal">
      <formula>2</formula>
    </cfRule>
    <cfRule type="cellIs" dxfId="10838" priority="2423" operator="equal">
      <formula>"日"</formula>
    </cfRule>
    <cfRule type="cellIs" dxfId="10837" priority="2424" operator="equal">
      <formula>"M1"</formula>
    </cfRule>
    <cfRule type="cellIs" dxfId="10836" priority="2425" operator="equal">
      <formula>"早"</formula>
    </cfRule>
    <cfRule type="cellIs" dxfId="10835" priority="2426" operator="equal">
      <formula>"T早"</formula>
    </cfRule>
    <cfRule type="cellIs" dxfId="10834" priority="2427" operator="equal">
      <formula>1</formula>
    </cfRule>
    <cfRule type="expression" dxfId="10833" priority="2428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10832" priority="2429" operator="equal">
      <formula>"大夜"</formula>
    </cfRule>
    <cfRule type="cellIs" dxfId="10831" priority="2430" operator="equal">
      <formula>"晚"</formula>
    </cfRule>
    <cfRule type="cellIs" dxfId="10830" priority="2431" operator="equal">
      <formula>3</formula>
    </cfRule>
    <cfRule type="cellIs" dxfId="10829" priority="2432" operator="equal">
      <formula>"小夜"</formula>
    </cfRule>
    <cfRule type="cellIs" dxfId="10828" priority="2433" operator="equal">
      <formula>"T中"</formula>
    </cfRule>
    <cfRule type="cellIs" dxfId="10827" priority="2434" operator="equal">
      <formula>"中"</formula>
    </cfRule>
    <cfRule type="cellIs" dxfId="10826" priority="2435" operator="equal">
      <formula>2</formula>
    </cfRule>
    <cfRule type="cellIs" dxfId="10825" priority="2436" operator="equal">
      <formula>"日"</formula>
    </cfRule>
    <cfRule type="cellIs" dxfId="10824" priority="2437" operator="equal">
      <formula>"M1"</formula>
    </cfRule>
    <cfRule type="cellIs" dxfId="10823" priority="2438" operator="equal">
      <formula>"早"</formula>
    </cfRule>
    <cfRule type="cellIs" dxfId="10822" priority="2439" operator="equal">
      <formula>"T早"</formula>
    </cfRule>
    <cfRule type="cellIs" dxfId="10821" priority="2440" operator="equal">
      <formula>1</formula>
    </cfRule>
    <cfRule type="expression" dxfId="10820" priority="244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</conditionalFormatting>
  <conditionalFormatting sqref="P17:T17">
    <cfRule type="expression" dxfId="10819" priority="8835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10818" priority="8836" operator="equal">
      <formula>"大夜"</formula>
    </cfRule>
    <cfRule type="cellIs" dxfId="10817" priority="8837" operator="equal">
      <formula>"晚"</formula>
    </cfRule>
    <cfRule type="cellIs" dxfId="10816" priority="8838" operator="equal">
      <formula>3</formula>
    </cfRule>
    <cfRule type="cellIs" dxfId="10815" priority="8839" operator="equal">
      <formula>"小夜"</formula>
    </cfRule>
    <cfRule type="cellIs" dxfId="10814" priority="8840" operator="equal">
      <formula>"T中"</formula>
    </cfRule>
    <cfRule type="cellIs" dxfId="10813" priority="8841" operator="equal">
      <formula>"中"</formula>
    </cfRule>
    <cfRule type="cellIs" dxfId="10812" priority="8842" operator="equal">
      <formula>2</formula>
    </cfRule>
    <cfRule type="cellIs" dxfId="10811" priority="8843" operator="equal">
      <formula>"日"</formula>
    </cfRule>
    <cfRule type="cellIs" dxfId="10810" priority="8844" operator="equal">
      <formula>"M1"</formula>
    </cfRule>
    <cfRule type="cellIs" dxfId="10809" priority="8845" operator="equal">
      <formula>"早"</formula>
    </cfRule>
    <cfRule type="cellIs" dxfId="10808" priority="8846" operator="equal">
      <formula>"T早"</formula>
    </cfRule>
    <cfRule type="cellIs" dxfId="10807" priority="8847" operator="equal">
      <formula>1</formula>
    </cfRule>
    <cfRule type="expression" dxfId="10806" priority="8848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</conditionalFormatting>
  <conditionalFormatting sqref="P39:T39">
    <cfRule type="expression" dxfId="10805" priority="9475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10804" priority="9476" operator="equal">
      <formula>"大夜"</formula>
    </cfRule>
    <cfRule type="cellIs" dxfId="10803" priority="9477" operator="equal">
      <formula>"晚"</formula>
    </cfRule>
    <cfRule type="cellIs" dxfId="10802" priority="9478" operator="equal">
      <formula>3</formula>
    </cfRule>
    <cfRule type="cellIs" dxfId="10801" priority="9479" operator="equal">
      <formula>"小夜"</formula>
    </cfRule>
    <cfRule type="cellIs" dxfId="10800" priority="9480" operator="equal">
      <formula>"T中"</formula>
    </cfRule>
    <cfRule type="cellIs" dxfId="10799" priority="9481" operator="equal">
      <formula>"中"</formula>
    </cfRule>
    <cfRule type="cellIs" dxfId="10798" priority="9482" operator="equal">
      <formula>2</formula>
    </cfRule>
    <cfRule type="cellIs" dxfId="10797" priority="9483" operator="equal">
      <formula>"日"</formula>
    </cfRule>
    <cfRule type="cellIs" dxfId="10796" priority="9484" operator="equal">
      <formula>"M1"</formula>
    </cfRule>
    <cfRule type="cellIs" dxfId="10795" priority="9485" operator="equal">
      <formula>"早"</formula>
    </cfRule>
    <cfRule type="cellIs" dxfId="10794" priority="9486" operator="equal">
      <formula>"T早"</formula>
    </cfRule>
    <cfRule type="cellIs" dxfId="10793" priority="9487" operator="equal">
      <formula>1</formula>
    </cfRule>
    <cfRule type="expression" dxfId="10792" priority="9488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</conditionalFormatting>
  <conditionalFormatting sqref="P37:X37">
    <cfRule type="cellIs" dxfId="10791" priority="9832" operator="equal">
      <formula>"大夜"</formula>
    </cfRule>
    <cfRule type="cellIs" dxfId="10790" priority="9833" operator="equal">
      <formula>"晚"</formula>
    </cfRule>
    <cfRule type="cellIs" dxfId="10789" priority="9834" operator="equal">
      <formula>3</formula>
    </cfRule>
    <cfRule type="cellIs" dxfId="10788" priority="9835" operator="equal">
      <formula>"小夜"</formula>
    </cfRule>
    <cfRule type="cellIs" dxfId="10787" priority="9836" operator="equal">
      <formula>"T中"</formula>
    </cfRule>
    <cfRule type="cellIs" dxfId="10786" priority="9837" operator="equal">
      <formula>"中"</formula>
    </cfRule>
    <cfRule type="cellIs" dxfId="10785" priority="9838" operator="equal">
      <formula>2</formula>
    </cfRule>
    <cfRule type="cellIs" dxfId="10784" priority="9839" operator="equal">
      <formula>"日"</formula>
    </cfRule>
    <cfRule type="cellIs" dxfId="10783" priority="9840" operator="equal">
      <formula>"M1"</formula>
    </cfRule>
    <cfRule type="cellIs" dxfId="10782" priority="9841" operator="equal">
      <formula>"早"</formula>
    </cfRule>
    <cfRule type="cellIs" dxfId="10781" priority="9842" operator="equal">
      <formula>"T早"</formula>
    </cfRule>
    <cfRule type="cellIs" dxfId="10780" priority="9843" operator="equal">
      <formula>1</formula>
    </cfRule>
    <cfRule type="expression" dxfId="10779" priority="9844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</conditionalFormatting>
  <conditionalFormatting sqref="Q7">
    <cfRule type="expression" dxfId="10778" priority="273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77" priority="2733" operator="equal">
      <formula>"大夜"</formula>
    </cfRule>
    <cfRule type="cellIs" dxfId="10776" priority="2734" operator="equal">
      <formula>"晚"</formula>
    </cfRule>
    <cfRule type="cellIs" dxfId="10775" priority="2735" operator="equal">
      <formula>3</formula>
    </cfRule>
    <cfRule type="cellIs" dxfId="10774" priority="2736" operator="equal">
      <formula>"小夜"</formula>
    </cfRule>
    <cfRule type="cellIs" dxfId="10773" priority="2737" operator="equal">
      <formula>"T中"</formula>
    </cfRule>
    <cfRule type="cellIs" dxfId="10772" priority="2738" operator="equal">
      <formula>"中"</formula>
    </cfRule>
    <cfRule type="cellIs" dxfId="10771" priority="2739" operator="equal">
      <formula>2</formula>
    </cfRule>
    <cfRule type="cellIs" dxfId="10770" priority="2740" operator="equal">
      <formula>"日"</formula>
    </cfRule>
    <cfRule type="cellIs" dxfId="10769" priority="2741" operator="equal">
      <formula>"M1"</formula>
    </cfRule>
    <cfRule type="cellIs" dxfId="10768" priority="2742" operator="equal">
      <formula>"早"</formula>
    </cfRule>
    <cfRule type="cellIs" dxfId="10767" priority="2743" operator="equal">
      <formula>"T早"</formula>
    </cfRule>
    <cfRule type="cellIs" dxfId="10766" priority="2744" operator="equal">
      <formula>1</formula>
    </cfRule>
    <cfRule type="expression" dxfId="10765" priority="274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10764" priority="277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63" priority="2775" operator="equal">
      <formula>"大夜"</formula>
    </cfRule>
    <cfRule type="cellIs" dxfId="10762" priority="2776" operator="equal">
      <formula>"晚"</formula>
    </cfRule>
    <cfRule type="cellIs" dxfId="10761" priority="2777" operator="equal">
      <formula>3</formula>
    </cfRule>
    <cfRule type="cellIs" dxfId="10760" priority="2778" operator="equal">
      <formula>"小夜"</formula>
    </cfRule>
    <cfRule type="cellIs" dxfId="10759" priority="2779" operator="equal">
      <formula>"T中"</formula>
    </cfRule>
    <cfRule type="cellIs" dxfId="10758" priority="2780" operator="equal">
      <formula>"中"</formula>
    </cfRule>
    <cfRule type="cellIs" dxfId="10757" priority="2781" operator="equal">
      <formula>2</formula>
    </cfRule>
    <cfRule type="cellIs" dxfId="10756" priority="2782" operator="equal">
      <formula>"日"</formula>
    </cfRule>
    <cfRule type="cellIs" dxfId="10755" priority="2783" operator="equal">
      <formula>"M1"</formula>
    </cfRule>
    <cfRule type="cellIs" dxfId="10754" priority="2784" operator="equal">
      <formula>"早"</formula>
    </cfRule>
    <cfRule type="cellIs" dxfId="10753" priority="2785" operator="equal">
      <formula>"T早"</formula>
    </cfRule>
    <cfRule type="cellIs" dxfId="10752" priority="2786" operator="equal">
      <formula>1</formula>
    </cfRule>
    <cfRule type="expression" dxfId="10751" priority="278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10750" priority="278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49" priority="2789" operator="equal">
      <formula>"大夜"</formula>
    </cfRule>
    <cfRule type="cellIs" dxfId="10748" priority="2790" operator="equal">
      <formula>"晚"</formula>
    </cfRule>
    <cfRule type="cellIs" dxfId="10747" priority="2791" operator="equal">
      <formula>3</formula>
    </cfRule>
    <cfRule type="cellIs" dxfId="10746" priority="2792" operator="equal">
      <formula>"小夜"</formula>
    </cfRule>
    <cfRule type="cellIs" dxfId="10745" priority="2793" operator="equal">
      <formula>"T中"</formula>
    </cfRule>
    <cfRule type="cellIs" dxfId="10744" priority="2794" operator="equal">
      <formula>"中"</formula>
    </cfRule>
    <cfRule type="cellIs" dxfId="10743" priority="2795" operator="equal">
      <formula>2</formula>
    </cfRule>
    <cfRule type="cellIs" dxfId="10742" priority="2796" operator="equal">
      <formula>"日"</formula>
    </cfRule>
    <cfRule type="cellIs" dxfId="10741" priority="2797" operator="equal">
      <formula>"M1"</formula>
    </cfRule>
    <cfRule type="cellIs" dxfId="10740" priority="2798" operator="equal">
      <formula>"早"</formula>
    </cfRule>
    <cfRule type="cellIs" dxfId="10739" priority="2799" operator="equal">
      <formula>"T早"</formula>
    </cfRule>
    <cfRule type="cellIs" dxfId="10738" priority="2800" operator="equal">
      <formula>1</formula>
    </cfRule>
    <cfRule type="expression" dxfId="10737" priority="280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10736" priority="280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35" priority="2803" operator="equal">
      <formula>"大夜"</formula>
    </cfRule>
    <cfRule type="cellIs" dxfId="10734" priority="2804" operator="equal">
      <formula>"晚"</formula>
    </cfRule>
    <cfRule type="cellIs" dxfId="10733" priority="2805" operator="equal">
      <formula>3</formula>
    </cfRule>
    <cfRule type="cellIs" dxfId="10732" priority="2806" operator="equal">
      <formula>"小夜"</formula>
    </cfRule>
    <cfRule type="cellIs" dxfId="10731" priority="2807" operator="equal">
      <formula>"T中"</formula>
    </cfRule>
    <cfRule type="cellIs" dxfId="10730" priority="2808" operator="equal">
      <formula>"中"</formula>
    </cfRule>
    <cfRule type="cellIs" dxfId="10729" priority="2809" operator="equal">
      <formula>2</formula>
    </cfRule>
    <cfRule type="cellIs" dxfId="10728" priority="2810" operator="equal">
      <formula>"日"</formula>
    </cfRule>
    <cfRule type="cellIs" dxfId="10727" priority="2811" operator="equal">
      <formula>"M1"</formula>
    </cfRule>
    <cfRule type="cellIs" dxfId="10726" priority="2812" operator="equal">
      <formula>"早"</formula>
    </cfRule>
    <cfRule type="cellIs" dxfId="10725" priority="2813" operator="equal">
      <formula>"T早"</formula>
    </cfRule>
    <cfRule type="cellIs" dxfId="10724" priority="2814" operator="equal">
      <formula>1</formula>
    </cfRule>
    <cfRule type="expression" dxfId="10723" priority="281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10722" priority="281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21" priority="2817" operator="equal">
      <formula>"大夜"</formula>
    </cfRule>
    <cfRule type="cellIs" dxfId="10720" priority="2818" operator="equal">
      <formula>"晚"</formula>
    </cfRule>
    <cfRule type="cellIs" dxfId="10719" priority="2819" operator="equal">
      <formula>3</formula>
    </cfRule>
    <cfRule type="cellIs" dxfId="10718" priority="2820" operator="equal">
      <formula>"小夜"</formula>
    </cfRule>
    <cfRule type="cellIs" dxfId="10717" priority="2821" operator="equal">
      <formula>"T中"</formula>
    </cfRule>
    <cfRule type="cellIs" dxfId="10716" priority="2822" operator="equal">
      <formula>"中"</formula>
    </cfRule>
    <cfRule type="cellIs" dxfId="10715" priority="2823" operator="equal">
      <formula>2</formula>
    </cfRule>
    <cfRule type="cellIs" dxfId="10714" priority="2824" operator="equal">
      <formula>"日"</formula>
    </cfRule>
    <cfRule type="cellIs" dxfId="10713" priority="2825" operator="equal">
      <formula>"M1"</formula>
    </cfRule>
    <cfRule type="cellIs" dxfId="10712" priority="2826" operator="equal">
      <formula>"早"</formula>
    </cfRule>
    <cfRule type="cellIs" dxfId="10711" priority="2827" operator="equal">
      <formula>"T早"</formula>
    </cfRule>
    <cfRule type="cellIs" dxfId="10710" priority="2828" operator="equal">
      <formula>1</formula>
    </cfRule>
    <cfRule type="expression" dxfId="10709" priority="282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10708" priority="283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707" priority="2831" operator="equal">
      <formula>"大夜"</formula>
    </cfRule>
    <cfRule type="cellIs" dxfId="10706" priority="2832" operator="equal">
      <formula>"晚"</formula>
    </cfRule>
    <cfRule type="cellIs" dxfId="10705" priority="2833" operator="equal">
      <formula>3</formula>
    </cfRule>
    <cfRule type="cellIs" dxfId="10704" priority="2834" operator="equal">
      <formula>"小夜"</formula>
    </cfRule>
    <cfRule type="cellIs" dxfId="10703" priority="2835" operator="equal">
      <formula>"T中"</formula>
    </cfRule>
    <cfRule type="cellIs" dxfId="10702" priority="2836" operator="equal">
      <formula>"中"</formula>
    </cfRule>
    <cfRule type="cellIs" dxfId="10701" priority="2837" operator="equal">
      <formula>2</formula>
    </cfRule>
    <cfRule type="cellIs" dxfId="10700" priority="2838" operator="equal">
      <formula>"日"</formula>
    </cfRule>
    <cfRule type="cellIs" dxfId="10699" priority="2839" operator="equal">
      <formula>"M1"</formula>
    </cfRule>
    <cfRule type="cellIs" dxfId="10698" priority="2840" operator="equal">
      <formula>"早"</formula>
    </cfRule>
    <cfRule type="cellIs" dxfId="10697" priority="2841" operator="equal">
      <formula>"T早"</formula>
    </cfRule>
    <cfRule type="cellIs" dxfId="10696" priority="2842" operator="equal">
      <formula>1</formula>
    </cfRule>
    <cfRule type="expression" dxfId="10695" priority="284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</conditionalFormatting>
  <conditionalFormatting sqref="Q11">
    <cfRule type="expression" dxfId="10694" priority="7115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10693" priority="7116" operator="equal">
      <formula>"大夜"</formula>
    </cfRule>
    <cfRule type="cellIs" dxfId="10692" priority="7117" operator="equal">
      <formula>"晚"</formula>
    </cfRule>
    <cfRule type="cellIs" dxfId="10691" priority="7118" operator="equal">
      <formula>3</formula>
    </cfRule>
    <cfRule type="cellIs" dxfId="10690" priority="7119" operator="equal">
      <formula>"小夜"</formula>
    </cfRule>
    <cfRule type="cellIs" dxfId="10689" priority="7120" operator="equal">
      <formula>"T中"</formula>
    </cfRule>
    <cfRule type="cellIs" dxfId="10688" priority="7121" operator="equal">
      <formula>"中"</formula>
    </cfRule>
    <cfRule type="cellIs" dxfId="10687" priority="7122" operator="equal">
      <formula>2</formula>
    </cfRule>
    <cfRule type="cellIs" dxfId="10686" priority="7123" operator="equal">
      <formula>"日"</formula>
    </cfRule>
    <cfRule type="cellIs" dxfId="10685" priority="7124" operator="equal">
      <formula>"M1"</formula>
    </cfRule>
    <cfRule type="cellIs" dxfId="10684" priority="7125" operator="equal">
      <formula>"早"</formula>
    </cfRule>
    <cfRule type="cellIs" dxfId="10683" priority="7126" operator="equal">
      <formula>"T早"</formula>
    </cfRule>
    <cfRule type="cellIs" dxfId="10682" priority="7127" operator="equal">
      <formula>1</formula>
    </cfRule>
    <cfRule type="expression" dxfId="10681" priority="7128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</conditionalFormatting>
  <conditionalFormatting sqref="Q15">
    <cfRule type="expression" dxfId="10680" priority="2690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10679" priority="2691" operator="equal">
      <formula>"大夜"</formula>
    </cfRule>
    <cfRule type="cellIs" dxfId="10678" priority="2692" operator="equal">
      <formula>"晚"</formula>
    </cfRule>
    <cfRule type="cellIs" dxfId="10677" priority="2693" operator="equal">
      <formula>3</formula>
    </cfRule>
    <cfRule type="cellIs" dxfId="10676" priority="2694" operator="equal">
      <formula>"小夜"</formula>
    </cfRule>
    <cfRule type="cellIs" dxfId="10675" priority="2695" operator="equal">
      <formula>"T中"</formula>
    </cfRule>
    <cfRule type="cellIs" dxfId="10674" priority="2696" operator="equal">
      <formula>"中"</formula>
    </cfRule>
    <cfRule type="cellIs" dxfId="10673" priority="2697" operator="equal">
      <formula>2</formula>
    </cfRule>
    <cfRule type="cellIs" dxfId="10672" priority="2698" operator="equal">
      <formula>"日"</formula>
    </cfRule>
    <cfRule type="cellIs" dxfId="10671" priority="2699" operator="equal">
      <formula>"M1"</formula>
    </cfRule>
    <cfRule type="cellIs" dxfId="10670" priority="2700" operator="equal">
      <formula>"早"</formula>
    </cfRule>
    <cfRule type="cellIs" dxfId="10669" priority="2701" operator="equal">
      <formula>"T早"</formula>
    </cfRule>
    <cfRule type="cellIs" dxfId="10668" priority="2702" operator="equal">
      <formula>1</formula>
    </cfRule>
    <cfRule type="expression" dxfId="10667" priority="270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expression" dxfId="10666" priority="2844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10665" priority="2845" operator="equal">
      <formula>"大夜"</formula>
    </cfRule>
    <cfRule type="cellIs" dxfId="10664" priority="2846" operator="equal">
      <formula>"晚"</formula>
    </cfRule>
    <cfRule type="cellIs" dxfId="10663" priority="2847" operator="equal">
      <formula>3</formula>
    </cfRule>
    <cfRule type="cellIs" dxfId="10662" priority="2848" operator="equal">
      <formula>"小夜"</formula>
    </cfRule>
    <cfRule type="cellIs" dxfId="10661" priority="2849" operator="equal">
      <formula>"T中"</formula>
    </cfRule>
    <cfRule type="cellIs" dxfId="10660" priority="2850" operator="equal">
      <formula>"中"</formula>
    </cfRule>
    <cfRule type="cellIs" dxfId="10659" priority="2851" operator="equal">
      <formula>2</formula>
    </cfRule>
    <cfRule type="cellIs" dxfId="10658" priority="2852" operator="equal">
      <formula>"日"</formula>
    </cfRule>
    <cfRule type="cellIs" dxfId="10657" priority="2853" operator="equal">
      <formula>"M1"</formula>
    </cfRule>
    <cfRule type="cellIs" dxfId="10656" priority="2854" operator="equal">
      <formula>"早"</formula>
    </cfRule>
    <cfRule type="cellIs" dxfId="10655" priority="2855" operator="equal">
      <formula>"T早"</formula>
    </cfRule>
    <cfRule type="cellIs" dxfId="10654" priority="2856" operator="equal">
      <formula>1</formula>
    </cfRule>
    <cfRule type="expression" dxfId="10653" priority="2857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</conditionalFormatting>
  <conditionalFormatting sqref="Q23">
    <cfRule type="expression" dxfId="10652" priority="2389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10651" priority="2390" operator="equal">
      <formula>"大夜"</formula>
    </cfRule>
    <cfRule type="cellIs" dxfId="10650" priority="2391" operator="equal">
      <formula>"晚"</formula>
    </cfRule>
    <cfRule type="cellIs" dxfId="10649" priority="2392" operator="equal">
      <formula>3</formula>
    </cfRule>
    <cfRule type="cellIs" dxfId="10648" priority="2393" operator="equal">
      <formula>"小夜"</formula>
    </cfRule>
    <cfRule type="cellIs" dxfId="10647" priority="2394" operator="equal">
      <formula>"T中"</formula>
    </cfRule>
    <cfRule type="cellIs" dxfId="10646" priority="2395" operator="equal">
      <formula>"中"</formula>
    </cfRule>
    <cfRule type="cellIs" dxfId="10645" priority="2396" operator="equal">
      <formula>2</formula>
    </cfRule>
    <cfRule type="cellIs" dxfId="10644" priority="2397" operator="equal">
      <formula>"日"</formula>
    </cfRule>
    <cfRule type="cellIs" dxfId="10643" priority="2398" operator="equal">
      <formula>"M1"</formula>
    </cfRule>
    <cfRule type="cellIs" dxfId="10642" priority="2399" operator="equal">
      <formula>"早"</formula>
    </cfRule>
    <cfRule type="cellIs" dxfId="10641" priority="2400" operator="equal">
      <formula>"T早"</formula>
    </cfRule>
    <cfRule type="cellIs" dxfId="10640" priority="2401" operator="equal">
      <formula>1</formula>
    </cfRule>
    <cfRule type="expression" dxfId="10639" priority="2402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10638" priority="2403" operator="equal">
      <formula>"大夜"</formula>
    </cfRule>
    <cfRule type="cellIs" dxfId="10637" priority="2404" operator="equal">
      <formula>"晚"</formula>
    </cfRule>
    <cfRule type="cellIs" dxfId="10636" priority="2405" operator="equal">
      <formula>3</formula>
    </cfRule>
    <cfRule type="cellIs" dxfId="10635" priority="2406" operator="equal">
      <formula>"小夜"</formula>
    </cfRule>
    <cfRule type="cellIs" dxfId="10634" priority="2407" operator="equal">
      <formula>"T中"</formula>
    </cfRule>
    <cfRule type="cellIs" dxfId="10633" priority="2408" operator="equal">
      <formula>"中"</formula>
    </cfRule>
    <cfRule type="cellIs" dxfId="10632" priority="2409" operator="equal">
      <formula>2</formula>
    </cfRule>
    <cfRule type="cellIs" dxfId="10631" priority="2410" operator="equal">
      <formula>"日"</formula>
    </cfRule>
    <cfRule type="cellIs" dxfId="10630" priority="2411" operator="equal">
      <formula>"M1"</formula>
    </cfRule>
    <cfRule type="cellIs" dxfId="10629" priority="2412" operator="equal">
      <formula>"早"</formula>
    </cfRule>
    <cfRule type="cellIs" dxfId="10628" priority="2413" operator="equal">
      <formula>"T早"</formula>
    </cfRule>
    <cfRule type="cellIs" dxfId="10627" priority="2414" operator="equal">
      <formula>1</formula>
    </cfRule>
    <cfRule type="expression" dxfId="10626" priority="241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expression" dxfId="10625" priority="832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10624" priority="8326" operator="equal">
      <formula>"大夜"</formula>
    </cfRule>
    <cfRule type="cellIs" dxfId="10623" priority="8327" operator="equal">
      <formula>"晚"</formula>
    </cfRule>
    <cfRule type="cellIs" dxfId="10622" priority="8328" operator="equal">
      <formula>3</formula>
    </cfRule>
    <cfRule type="cellIs" dxfId="10621" priority="8329" operator="equal">
      <formula>"小夜"</formula>
    </cfRule>
    <cfRule type="cellIs" dxfId="10620" priority="8330" operator="equal">
      <formula>"T中"</formula>
    </cfRule>
    <cfRule type="cellIs" dxfId="10619" priority="8331" operator="equal">
      <formula>"中"</formula>
    </cfRule>
    <cfRule type="cellIs" dxfId="10618" priority="8332" operator="equal">
      <formula>2</formula>
    </cfRule>
    <cfRule type="cellIs" dxfId="10617" priority="8333" operator="equal">
      <formula>"日"</formula>
    </cfRule>
    <cfRule type="cellIs" dxfId="10616" priority="8334" operator="equal">
      <formula>"M1"</formula>
    </cfRule>
    <cfRule type="cellIs" dxfId="10615" priority="8335" operator="equal">
      <formula>"早"</formula>
    </cfRule>
    <cfRule type="cellIs" dxfId="10614" priority="8336" operator="equal">
      <formula>"T早"</formula>
    </cfRule>
    <cfRule type="cellIs" dxfId="10613" priority="8337" operator="equal">
      <formula>1</formula>
    </cfRule>
    <cfRule type="expression" dxfId="10612" priority="83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10611" priority="8339" operator="equal">
      <formula>"大夜"</formula>
    </cfRule>
    <cfRule type="cellIs" dxfId="10610" priority="8340" operator="equal">
      <formula>"晚"</formula>
    </cfRule>
    <cfRule type="cellIs" dxfId="10609" priority="8341" operator="equal">
      <formula>3</formula>
    </cfRule>
    <cfRule type="cellIs" dxfId="10608" priority="8342" operator="equal">
      <formula>"小夜"</formula>
    </cfRule>
    <cfRule type="cellIs" dxfId="10607" priority="8343" operator="equal">
      <formula>"T中"</formula>
    </cfRule>
    <cfRule type="cellIs" dxfId="10606" priority="8344" operator="equal">
      <formula>"中"</formula>
    </cfRule>
    <cfRule type="cellIs" dxfId="10605" priority="8345" operator="equal">
      <formula>2</formula>
    </cfRule>
    <cfRule type="cellIs" dxfId="10604" priority="8346" operator="equal">
      <formula>"日"</formula>
    </cfRule>
    <cfRule type="cellIs" dxfId="10603" priority="8347" operator="equal">
      <formula>"M1"</formula>
    </cfRule>
    <cfRule type="cellIs" dxfId="10602" priority="8348" operator="equal">
      <formula>"早"</formula>
    </cfRule>
    <cfRule type="cellIs" dxfId="10601" priority="8349" operator="equal">
      <formula>"T早"</formula>
    </cfRule>
    <cfRule type="cellIs" dxfId="10600" priority="8350" operator="equal">
      <formula>1</formula>
    </cfRule>
    <cfRule type="expression" dxfId="10599" priority="835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</conditionalFormatting>
  <conditionalFormatting sqref="Q32">
    <cfRule type="cellIs" dxfId="10598" priority="2168" operator="equal">
      <formula>"大夜"</formula>
    </cfRule>
    <cfRule type="cellIs" dxfId="10597" priority="2169" operator="equal">
      <formula>"晚"</formula>
    </cfRule>
    <cfRule type="cellIs" dxfId="10596" priority="2170" operator="equal">
      <formula>3</formula>
    </cfRule>
    <cfRule type="cellIs" dxfId="10595" priority="2171" operator="equal">
      <formula>"小夜"</formula>
    </cfRule>
    <cfRule type="cellIs" dxfId="10594" priority="2172" operator="equal">
      <formula>"T中"</formula>
    </cfRule>
    <cfRule type="cellIs" dxfId="10593" priority="2173" operator="equal">
      <formula>"中"</formula>
    </cfRule>
    <cfRule type="cellIs" dxfId="10592" priority="2174" operator="equal">
      <formula>2</formula>
    </cfRule>
    <cfRule type="cellIs" dxfId="10591" priority="2175" operator="equal">
      <formula>"日"</formula>
    </cfRule>
    <cfRule type="cellIs" dxfId="10590" priority="2176" operator="equal">
      <formula>"M1"</formula>
    </cfRule>
    <cfRule type="cellIs" dxfId="10589" priority="2177" operator="equal">
      <formula>"早"</formula>
    </cfRule>
    <cfRule type="cellIs" dxfId="10588" priority="2178" operator="equal">
      <formula>"T早"</formula>
    </cfRule>
    <cfRule type="cellIs" dxfId="10587" priority="2179" operator="equal">
      <formula>1</formula>
    </cfRule>
    <cfRule type="expression" dxfId="10586" priority="2180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10585" priority="1479" operator="equal">
      <formula>"大夜"</formula>
    </cfRule>
    <cfRule type="cellIs" dxfId="10584" priority="1480" operator="equal">
      <formula>"晚"</formula>
    </cfRule>
    <cfRule type="cellIs" dxfId="10583" priority="1481" operator="equal">
      <formula>3</formula>
    </cfRule>
    <cfRule type="cellIs" dxfId="10582" priority="1482" operator="equal">
      <formula>"小夜"</formula>
    </cfRule>
    <cfRule type="cellIs" dxfId="10581" priority="1483" operator="equal">
      <formula>"T中"</formula>
    </cfRule>
    <cfRule type="cellIs" dxfId="10580" priority="1484" operator="equal">
      <formula>"中"</formula>
    </cfRule>
    <cfRule type="cellIs" dxfId="10579" priority="1485" operator="equal">
      <formula>2</formula>
    </cfRule>
    <cfRule type="cellIs" dxfId="10578" priority="1486" operator="equal">
      <formula>"日"</formula>
    </cfRule>
    <cfRule type="cellIs" dxfId="10577" priority="1487" operator="equal">
      <formula>"M1"</formula>
    </cfRule>
    <cfRule type="cellIs" dxfId="10576" priority="1488" operator="equal">
      <formula>"早"</formula>
    </cfRule>
    <cfRule type="cellIs" dxfId="10575" priority="1489" operator="equal">
      <formula>"T早"</formula>
    </cfRule>
    <cfRule type="cellIs" dxfId="10574" priority="1490" operator="equal">
      <formula>1</formula>
    </cfRule>
    <cfRule type="expression" dxfId="10573" priority="1491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10572" priority="1492" operator="equal">
      <formula>"大夜"</formula>
    </cfRule>
    <cfRule type="cellIs" dxfId="10571" priority="1493" operator="equal">
      <formula>"晚"</formula>
    </cfRule>
    <cfRule type="cellIs" dxfId="10570" priority="1494" operator="equal">
      <formula>3</formula>
    </cfRule>
    <cfRule type="cellIs" dxfId="10569" priority="1495" operator="equal">
      <formula>"小夜"</formula>
    </cfRule>
    <cfRule type="cellIs" dxfId="10568" priority="1496" operator="equal">
      <formula>"T中"</formula>
    </cfRule>
    <cfRule type="cellIs" dxfId="10567" priority="1497" operator="equal">
      <formula>"中"</formula>
    </cfRule>
    <cfRule type="cellIs" dxfId="10566" priority="1498" operator="equal">
      <formula>2</formula>
    </cfRule>
    <cfRule type="cellIs" dxfId="10565" priority="1499" operator="equal">
      <formula>"日"</formula>
    </cfRule>
    <cfRule type="cellIs" dxfId="10564" priority="1500" operator="equal">
      <formula>"M1"</formula>
    </cfRule>
    <cfRule type="cellIs" dxfId="10563" priority="1501" operator="equal">
      <formula>"早"</formula>
    </cfRule>
    <cfRule type="cellIs" dxfId="10562" priority="1502" operator="equal">
      <formula>"T早"</formula>
    </cfRule>
    <cfRule type="cellIs" dxfId="10561" priority="1503" operator="equal">
      <formula>1</formula>
    </cfRule>
    <cfRule type="expression" dxfId="10560" priority="1504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expression" dxfId="10559" priority="1505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10558" priority="1506" operator="equal">
      <formula>"大夜"</formula>
    </cfRule>
    <cfRule type="cellIs" dxfId="10557" priority="1507" operator="equal">
      <formula>"晚"</formula>
    </cfRule>
    <cfRule type="cellIs" dxfId="10556" priority="1508" operator="equal">
      <formula>3</formula>
    </cfRule>
    <cfRule type="cellIs" dxfId="10555" priority="1509" operator="equal">
      <formula>"小夜"</formula>
    </cfRule>
    <cfRule type="cellIs" dxfId="10554" priority="1510" operator="equal">
      <formula>"T中"</formula>
    </cfRule>
    <cfRule type="cellIs" dxfId="10553" priority="1511" operator="equal">
      <formula>"中"</formula>
    </cfRule>
    <cfRule type="cellIs" dxfId="10552" priority="1512" operator="equal">
      <formula>2</formula>
    </cfRule>
    <cfRule type="cellIs" dxfId="10551" priority="1513" operator="equal">
      <formula>"日"</formula>
    </cfRule>
    <cfRule type="cellIs" dxfId="10550" priority="1514" operator="equal">
      <formula>"M1"</formula>
    </cfRule>
    <cfRule type="cellIs" dxfId="10549" priority="1515" operator="equal">
      <formula>"早"</formula>
    </cfRule>
    <cfRule type="cellIs" dxfId="10548" priority="1516" operator="equal">
      <formula>"T早"</formula>
    </cfRule>
    <cfRule type="cellIs" dxfId="10547" priority="1517" operator="equal">
      <formula>1</formula>
    </cfRule>
    <cfRule type="expression" dxfId="10546" priority="1518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10545" priority="1519" operator="equal">
      <formula>"大夜"</formula>
    </cfRule>
    <cfRule type="cellIs" dxfId="10544" priority="1520" operator="equal">
      <formula>"晚"</formula>
    </cfRule>
    <cfRule type="cellIs" dxfId="10543" priority="1521" operator="equal">
      <formula>3</formula>
    </cfRule>
    <cfRule type="cellIs" dxfId="10542" priority="1522" operator="equal">
      <formula>"小夜"</formula>
    </cfRule>
    <cfRule type="cellIs" dxfId="10541" priority="1523" operator="equal">
      <formula>"T中"</formula>
    </cfRule>
    <cfRule type="cellIs" dxfId="10540" priority="1524" operator="equal">
      <formula>"中"</formula>
    </cfRule>
    <cfRule type="cellIs" dxfId="10539" priority="1525" operator="equal">
      <formula>2</formula>
    </cfRule>
    <cfRule type="cellIs" dxfId="10538" priority="1526" operator="equal">
      <formula>"日"</formula>
    </cfRule>
    <cfRule type="cellIs" dxfId="10537" priority="1527" operator="equal">
      <formula>"M1"</formula>
    </cfRule>
    <cfRule type="cellIs" dxfId="10536" priority="1528" operator="equal">
      <formula>"早"</formula>
    </cfRule>
    <cfRule type="cellIs" dxfId="10535" priority="1529" operator="equal">
      <formula>"T早"</formula>
    </cfRule>
    <cfRule type="cellIs" dxfId="10534" priority="1530" operator="equal">
      <formula>1</formula>
    </cfRule>
    <cfRule type="expression" dxfId="10533" priority="1531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</conditionalFormatting>
  <conditionalFormatting sqref="Q10:R10">
    <cfRule type="expression" dxfId="10532" priority="875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cellIs" dxfId="10531" priority="8752" operator="equal">
      <formula>"大夜"</formula>
    </cfRule>
    <cfRule type="cellIs" dxfId="10530" priority="8753" operator="equal">
      <formula>"晚"</formula>
    </cfRule>
    <cfRule type="cellIs" dxfId="10529" priority="8754" operator="equal">
      <formula>3</formula>
    </cfRule>
    <cfRule type="cellIs" dxfId="10528" priority="8755" operator="equal">
      <formula>"小夜"</formula>
    </cfRule>
    <cfRule type="cellIs" dxfId="10527" priority="8756" operator="equal">
      <formula>"T中"</formula>
    </cfRule>
    <cfRule type="cellIs" dxfId="10526" priority="8757" operator="equal">
      <formula>"中"</formula>
    </cfRule>
    <cfRule type="cellIs" dxfId="10525" priority="8758" operator="equal">
      <formula>2</formula>
    </cfRule>
    <cfRule type="cellIs" dxfId="10524" priority="8759" operator="equal">
      <formula>"日"</formula>
    </cfRule>
    <cfRule type="cellIs" dxfId="10523" priority="8760" operator="equal">
      <formula>"M1"</formula>
    </cfRule>
    <cfRule type="cellIs" dxfId="10522" priority="8761" operator="equal">
      <formula>"早"</formula>
    </cfRule>
    <cfRule type="cellIs" dxfId="10521" priority="8762" operator="equal">
      <formula>"T早"</formula>
    </cfRule>
    <cfRule type="cellIs" dxfId="10520" priority="8763" operator="equal">
      <formula>1</formula>
    </cfRule>
    <cfRule type="expression" dxfId="10519" priority="876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</conditionalFormatting>
  <conditionalFormatting sqref="Q25:R25">
    <cfRule type="cellIs" dxfId="10518" priority="6242" operator="equal">
      <formula>"大夜"</formula>
    </cfRule>
    <cfRule type="cellIs" dxfId="10517" priority="6243" operator="equal">
      <formula>"晚"</formula>
    </cfRule>
    <cfRule type="cellIs" dxfId="10516" priority="6244" operator="equal">
      <formula>3</formula>
    </cfRule>
    <cfRule type="cellIs" dxfId="10515" priority="6245" operator="equal">
      <formula>"小夜"</formula>
    </cfRule>
    <cfRule type="cellIs" dxfId="10514" priority="6246" operator="equal">
      <formula>"T中"</formula>
    </cfRule>
    <cfRule type="cellIs" dxfId="10513" priority="6247" operator="equal">
      <formula>"中"</formula>
    </cfRule>
    <cfRule type="cellIs" dxfId="10512" priority="6248" operator="equal">
      <formula>2</formula>
    </cfRule>
    <cfRule type="cellIs" dxfId="10511" priority="6249" operator="equal">
      <formula>"日"</formula>
    </cfRule>
    <cfRule type="cellIs" dxfId="10510" priority="6250" operator="equal">
      <formula>"M1"</formula>
    </cfRule>
    <cfRule type="cellIs" dxfId="10509" priority="6251" operator="equal">
      <formula>"早"</formula>
    </cfRule>
    <cfRule type="cellIs" dxfId="10508" priority="6252" operator="equal">
      <formula>"T早"</formula>
    </cfRule>
    <cfRule type="cellIs" dxfId="10507" priority="6253" operator="equal">
      <formula>1</formula>
    </cfRule>
    <cfRule type="expression" dxfId="10506" priority="625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</conditionalFormatting>
  <conditionalFormatting sqref="Q7:S7">
    <cfRule type="expression" dxfId="10505" priority="87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10504" priority="8780" operator="equal">
      <formula>"大夜"</formula>
    </cfRule>
    <cfRule type="cellIs" dxfId="10503" priority="8781" operator="equal">
      <formula>"晚"</formula>
    </cfRule>
    <cfRule type="cellIs" dxfId="10502" priority="8782" operator="equal">
      <formula>3</formula>
    </cfRule>
    <cfRule type="cellIs" dxfId="10501" priority="8783" operator="equal">
      <formula>"小夜"</formula>
    </cfRule>
    <cfRule type="cellIs" dxfId="10500" priority="8784" operator="equal">
      <formula>"T中"</formula>
    </cfRule>
    <cfRule type="cellIs" dxfId="10499" priority="8785" operator="equal">
      <formula>"中"</formula>
    </cfRule>
    <cfRule type="cellIs" dxfId="10498" priority="8786" operator="equal">
      <formula>2</formula>
    </cfRule>
    <cfRule type="cellIs" dxfId="10497" priority="8787" operator="equal">
      <formula>"日"</formula>
    </cfRule>
    <cfRule type="cellIs" dxfId="10496" priority="8788" operator="equal">
      <formula>"M1"</formula>
    </cfRule>
    <cfRule type="cellIs" dxfId="10495" priority="8789" operator="equal">
      <formula>"早"</formula>
    </cfRule>
    <cfRule type="cellIs" dxfId="10494" priority="8790" operator="equal">
      <formula>"T早"</formula>
    </cfRule>
    <cfRule type="cellIs" dxfId="10493" priority="8791" operator="equal">
      <formula>1</formula>
    </cfRule>
    <cfRule type="expression" dxfId="10492" priority="87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</conditionalFormatting>
  <conditionalFormatting sqref="Q26:S26">
    <cfRule type="cellIs" dxfId="10491" priority="9585" operator="equal">
      <formula>"大夜"</formula>
    </cfRule>
    <cfRule type="cellIs" dxfId="10490" priority="9586" operator="equal">
      <formula>"晚"</formula>
    </cfRule>
    <cfRule type="cellIs" dxfId="10489" priority="9587" operator="equal">
      <formula>3</formula>
    </cfRule>
    <cfRule type="cellIs" dxfId="10488" priority="9588" operator="equal">
      <formula>"小夜"</formula>
    </cfRule>
    <cfRule type="cellIs" dxfId="10487" priority="9589" operator="equal">
      <formula>"T中"</formula>
    </cfRule>
    <cfRule type="cellIs" dxfId="10486" priority="9590" operator="equal">
      <formula>"中"</formula>
    </cfRule>
    <cfRule type="cellIs" dxfId="10485" priority="9591" operator="equal">
      <formula>2</formula>
    </cfRule>
    <cfRule type="cellIs" dxfId="10484" priority="9592" operator="equal">
      <formula>"日"</formula>
    </cfRule>
    <cfRule type="cellIs" dxfId="10483" priority="9593" operator="equal">
      <formula>"M1"</formula>
    </cfRule>
    <cfRule type="cellIs" dxfId="10482" priority="9594" operator="equal">
      <formula>"早"</formula>
    </cfRule>
    <cfRule type="cellIs" dxfId="10481" priority="9595" operator="equal">
      <formula>"T早"</formula>
    </cfRule>
    <cfRule type="cellIs" dxfId="10480" priority="9596" operator="equal">
      <formula>1</formula>
    </cfRule>
    <cfRule type="expression" dxfId="10479" priority="9597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</conditionalFormatting>
  <conditionalFormatting sqref="Q5:T5">
    <cfRule type="expression" dxfId="10478" priority="8059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10477" priority="8060" operator="equal">
      <formula>"大夜"</formula>
    </cfRule>
    <cfRule type="cellIs" dxfId="10476" priority="8061" operator="equal">
      <formula>"晚"</formula>
    </cfRule>
    <cfRule type="cellIs" dxfId="10475" priority="8062" operator="equal">
      <formula>3</formula>
    </cfRule>
    <cfRule type="cellIs" dxfId="10474" priority="8063" operator="equal">
      <formula>"小夜"</formula>
    </cfRule>
    <cfRule type="cellIs" dxfId="10473" priority="8064" operator="equal">
      <formula>"T中"</formula>
    </cfRule>
    <cfRule type="cellIs" dxfId="10472" priority="8065" operator="equal">
      <formula>"中"</formula>
    </cfRule>
    <cfRule type="cellIs" dxfId="10471" priority="8066" operator="equal">
      <formula>2</formula>
    </cfRule>
    <cfRule type="cellIs" dxfId="10470" priority="8067" operator="equal">
      <formula>"日"</formula>
    </cfRule>
    <cfRule type="cellIs" dxfId="10469" priority="8068" operator="equal">
      <formula>"M1"</formula>
    </cfRule>
    <cfRule type="cellIs" dxfId="10468" priority="8069" operator="equal">
      <formula>"早"</formula>
    </cfRule>
    <cfRule type="cellIs" dxfId="10467" priority="8070" operator="equal">
      <formula>"T早"</formula>
    </cfRule>
    <cfRule type="cellIs" dxfId="10466" priority="8071" operator="equal">
      <formula>1</formula>
    </cfRule>
    <cfRule type="expression" dxfId="10465" priority="8072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</conditionalFormatting>
  <conditionalFormatting sqref="Q19:T20">
    <cfRule type="cellIs" dxfId="10464" priority="9434" operator="equal">
      <formula>"大夜"</formula>
    </cfRule>
    <cfRule type="cellIs" dxfId="10463" priority="9435" operator="equal">
      <formula>"晚"</formula>
    </cfRule>
    <cfRule type="cellIs" dxfId="10462" priority="9436" operator="equal">
      <formula>3</formula>
    </cfRule>
    <cfRule type="cellIs" dxfId="10461" priority="9437" operator="equal">
      <formula>"小夜"</formula>
    </cfRule>
    <cfRule type="cellIs" dxfId="10460" priority="9438" operator="equal">
      <formula>"T中"</formula>
    </cfRule>
    <cfRule type="cellIs" dxfId="10459" priority="9439" operator="equal">
      <formula>"中"</formula>
    </cfRule>
    <cfRule type="cellIs" dxfId="10458" priority="9440" operator="equal">
      <formula>2</formula>
    </cfRule>
    <cfRule type="cellIs" dxfId="10457" priority="9441" operator="equal">
      <formula>"日"</formula>
    </cfRule>
    <cfRule type="cellIs" dxfId="10456" priority="9442" operator="equal">
      <formula>"M1"</formula>
    </cfRule>
    <cfRule type="cellIs" dxfId="10455" priority="9443" operator="equal">
      <formula>"早"</formula>
    </cfRule>
    <cfRule type="cellIs" dxfId="10454" priority="9444" operator="equal">
      <formula>"T早"</formula>
    </cfRule>
    <cfRule type="cellIs" dxfId="10453" priority="9445" operator="equal">
      <formula>1</formula>
    </cfRule>
    <cfRule type="expression" dxfId="10452" priority="9446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expression" dxfId="10451" priority="9531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10450" priority="9532" operator="equal">
      <formula>"大夜"</formula>
    </cfRule>
    <cfRule type="cellIs" dxfId="10449" priority="9533" operator="equal">
      <formula>"晚"</formula>
    </cfRule>
    <cfRule type="cellIs" dxfId="10448" priority="9534" operator="equal">
      <formula>3</formula>
    </cfRule>
    <cfRule type="cellIs" dxfId="10447" priority="9535" operator="equal">
      <formula>"小夜"</formula>
    </cfRule>
    <cfRule type="cellIs" dxfId="10446" priority="9536" operator="equal">
      <formula>"T中"</formula>
    </cfRule>
    <cfRule type="cellIs" dxfId="10445" priority="9537" operator="equal">
      <formula>"中"</formula>
    </cfRule>
    <cfRule type="cellIs" dxfId="10444" priority="9538" operator="equal">
      <formula>2</formula>
    </cfRule>
    <cfRule type="cellIs" dxfId="10443" priority="9539" operator="equal">
      <formula>"日"</formula>
    </cfRule>
    <cfRule type="cellIs" dxfId="10442" priority="9540" operator="equal">
      <formula>"M1"</formula>
    </cfRule>
    <cfRule type="cellIs" dxfId="10441" priority="9541" operator="equal">
      <formula>"早"</formula>
    </cfRule>
    <cfRule type="cellIs" dxfId="10440" priority="9542" operator="equal">
      <formula>"T早"</formula>
    </cfRule>
    <cfRule type="cellIs" dxfId="10439" priority="9543" operator="equal">
      <formula>1</formula>
    </cfRule>
    <cfRule type="expression" dxfId="10438" priority="9544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</conditionalFormatting>
  <conditionalFormatting sqref="Q21:W21">
    <cfRule type="cellIs" dxfId="10437" priority="9775" operator="equal">
      <formula>"大夜"</formula>
    </cfRule>
    <cfRule type="cellIs" dxfId="10436" priority="9776" operator="equal">
      <formula>"晚"</formula>
    </cfRule>
    <cfRule type="cellIs" dxfId="10435" priority="9777" operator="equal">
      <formula>3</formula>
    </cfRule>
    <cfRule type="cellIs" dxfId="10434" priority="9778" operator="equal">
      <formula>"小夜"</formula>
    </cfRule>
    <cfRule type="cellIs" dxfId="10433" priority="9779" operator="equal">
      <formula>"T中"</formula>
    </cfRule>
    <cfRule type="cellIs" dxfId="10432" priority="9780" operator="equal">
      <formula>"中"</formula>
    </cfRule>
    <cfRule type="cellIs" dxfId="10431" priority="9781" operator="equal">
      <formula>2</formula>
    </cfRule>
    <cfRule type="cellIs" dxfId="10430" priority="9782" operator="equal">
      <formula>"日"</formula>
    </cfRule>
    <cfRule type="cellIs" dxfId="10429" priority="9783" operator="equal">
      <formula>"M1"</formula>
    </cfRule>
    <cfRule type="cellIs" dxfId="10428" priority="9784" operator="equal">
      <formula>"早"</formula>
    </cfRule>
    <cfRule type="cellIs" dxfId="10427" priority="9785" operator="equal">
      <formula>"T早"</formula>
    </cfRule>
    <cfRule type="cellIs" dxfId="10426" priority="9786" operator="equal">
      <formula>1</formula>
    </cfRule>
    <cfRule type="expression" dxfId="10425" priority="9787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</conditionalFormatting>
  <conditionalFormatting sqref="Q35:AB35">
    <cfRule type="cellIs" dxfId="10424" priority="9629" operator="equal">
      <formula>"大夜"</formula>
    </cfRule>
    <cfRule type="cellIs" dxfId="10423" priority="9630" operator="equal">
      <formula>"晚"</formula>
    </cfRule>
    <cfRule type="cellIs" dxfId="10422" priority="9631" operator="equal">
      <formula>3</formula>
    </cfRule>
    <cfRule type="cellIs" dxfId="10421" priority="9632" operator="equal">
      <formula>"小夜"</formula>
    </cfRule>
    <cfRule type="cellIs" dxfId="10420" priority="9633" operator="equal">
      <formula>"T中"</formula>
    </cfRule>
    <cfRule type="cellIs" dxfId="10419" priority="9634" operator="equal">
      <formula>"中"</formula>
    </cfRule>
    <cfRule type="cellIs" dxfId="10418" priority="9635" operator="equal">
      <formula>2</formula>
    </cfRule>
    <cfRule type="cellIs" dxfId="10417" priority="9636" operator="equal">
      <formula>"日"</formula>
    </cfRule>
    <cfRule type="cellIs" dxfId="10416" priority="9637" operator="equal">
      <formula>"M1"</formula>
    </cfRule>
    <cfRule type="cellIs" dxfId="10415" priority="9638" operator="equal">
      <formula>"早"</formula>
    </cfRule>
    <cfRule type="cellIs" dxfId="10414" priority="9639" operator="equal">
      <formula>"T早"</formula>
    </cfRule>
    <cfRule type="cellIs" dxfId="10413" priority="9640" operator="equal">
      <formula>1</formula>
    </cfRule>
    <cfRule type="expression" dxfId="10412" priority="9641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</conditionalFormatting>
  <conditionalFormatting sqref="R5">
    <cfRule type="expression" dxfId="10411" priority="5410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10410" priority="5411" operator="equal">
      <formula>"大夜"</formula>
    </cfRule>
    <cfRule type="cellIs" dxfId="10409" priority="5412" operator="equal">
      <formula>"晚"</formula>
    </cfRule>
    <cfRule type="cellIs" dxfId="10408" priority="5413" operator="equal">
      <formula>3</formula>
    </cfRule>
    <cfRule type="cellIs" dxfId="10407" priority="5414" operator="equal">
      <formula>"小夜"</formula>
    </cfRule>
    <cfRule type="cellIs" dxfId="10406" priority="5415" operator="equal">
      <formula>"T中"</formula>
    </cfRule>
    <cfRule type="cellIs" dxfId="10405" priority="5416" operator="equal">
      <formula>"中"</formula>
    </cfRule>
    <cfRule type="cellIs" dxfId="10404" priority="5417" operator="equal">
      <formula>2</formula>
    </cfRule>
    <cfRule type="cellIs" dxfId="10403" priority="5418" operator="equal">
      <formula>"日"</formula>
    </cfRule>
    <cfRule type="cellIs" dxfId="10402" priority="5419" operator="equal">
      <formula>"M1"</formula>
    </cfRule>
    <cfRule type="cellIs" dxfId="10401" priority="5420" operator="equal">
      <formula>"早"</formula>
    </cfRule>
    <cfRule type="cellIs" dxfId="10400" priority="5421" operator="equal">
      <formula>"T早"</formula>
    </cfRule>
    <cfRule type="cellIs" dxfId="10399" priority="5422" operator="equal">
      <formula>1</formula>
    </cfRule>
    <cfRule type="expression" dxfId="10398" priority="5423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7">
    <cfRule type="expression" dxfId="10397" priority="2704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10396" priority="2705" operator="equal">
      <formula>"大夜"</formula>
    </cfRule>
    <cfRule type="cellIs" dxfId="10395" priority="2706" operator="equal">
      <formula>"晚"</formula>
    </cfRule>
    <cfRule type="cellIs" dxfId="10394" priority="2707" operator="equal">
      <formula>3</formula>
    </cfRule>
    <cfRule type="cellIs" dxfId="10393" priority="2708" operator="equal">
      <formula>"小夜"</formula>
    </cfRule>
    <cfRule type="cellIs" dxfId="10392" priority="2709" operator="equal">
      <formula>"T中"</formula>
    </cfRule>
    <cfRule type="cellIs" dxfId="10391" priority="2710" operator="equal">
      <formula>"中"</formula>
    </cfRule>
    <cfRule type="cellIs" dxfId="10390" priority="2711" operator="equal">
      <formula>2</formula>
    </cfRule>
    <cfRule type="cellIs" dxfId="10389" priority="2712" operator="equal">
      <formula>"日"</formula>
    </cfRule>
    <cfRule type="cellIs" dxfId="10388" priority="2713" operator="equal">
      <formula>"M1"</formula>
    </cfRule>
    <cfRule type="cellIs" dxfId="10387" priority="2714" operator="equal">
      <formula>"早"</formula>
    </cfRule>
    <cfRule type="cellIs" dxfId="10386" priority="2715" operator="equal">
      <formula>"T早"</formula>
    </cfRule>
    <cfRule type="cellIs" dxfId="10385" priority="2716" operator="equal">
      <formula>1</formula>
    </cfRule>
    <cfRule type="expression" dxfId="10384" priority="2717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10383" priority="2718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10382" priority="2719" operator="equal">
      <formula>"大夜"</formula>
    </cfRule>
    <cfRule type="cellIs" dxfId="10381" priority="2720" operator="equal">
      <formula>"晚"</formula>
    </cfRule>
    <cfRule type="cellIs" dxfId="10380" priority="2721" operator="equal">
      <formula>3</formula>
    </cfRule>
    <cfRule type="cellIs" dxfId="10379" priority="2722" operator="equal">
      <formula>"小夜"</formula>
    </cfRule>
    <cfRule type="cellIs" dxfId="10378" priority="2723" operator="equal">
      <formula>"T中"</formula>
    </cfRule>
    <cfRule type="cellIs" dxfId="10377" priority="2724" operator="equal">
      <formula>"中"</formula>
    </cfRule>
    <cfRule type="cellIs" dxfId="10376" priority="2725" operator="equal">
      <formula>2</formula>
    </cfRule>
    <cfRule type="cellIs" dxfId="10375" priority="2726" operator="equal">
      <formula>"日"</formula>
    </cfRule>
    <cfRule type="cellIs" dxfId="10374" priority="2727" operator="equal">
      <formula>"M1"</formula>
    </cfRule>
    <cfRule type="cellIs" dxfId="10373" priority="2728" operator="equal">
      <formula>"早"</formula>
    </cfRule>
    <cfRule type="cellIs" dxfId="10372" priority="2729" operator="equal">
      <formula>"T早"</formula>
    </cfRule>
    <cfRule type="cellIs" dxfId="10371" priority="2730" operator="equal">
      <formula>1</formula>
    </cfRule>
    <cfRule type="expression" dxfId="10370" priority="2731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10369" priority="539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10368" priority="5397" operator="equal">
      <formula>"大夜"</formula>
    </cfRule>
    <cfRule type="cellIs" dxfId="10367" priority="5398" operator="equal">
      <formula>"晚"</formula>
    </cfRule>
    <cfRule type="cellIs" dxfId="10366" priority="5399" operator="equal">
      <formula>3</formula>
    </cfRule>
    <cfRule type="cellIs" dxfId="10365" priority="5400" operator="equal">
      <formula>"小夜"</formula>
    </cfRule>
    <cfRule type="cellIs" dxfId="10364" priority="5401" operator="equal">
      <formula>"T中"</formula>
    </cfRule>
    <cfRule type="cellIs" dxfId="10363" priority="5402" operator="equal">
      <formula>"中"</formula>
    </cfRule>
    <cfRule type="cellIs" dxfId="10362" priority="5403" operator="equal">
      <formula>2</formula>
    </cfRule>
    <cfRule type="cellIs" dxfId="10361" priority="5404" operator="equal">
      <formula>"日"</formula>
    </cfRule>
    <cfRule type="cellIs" dxfId="10360" priority="5405" operator="equal">
      <formula>"M1"</formula>
    </cfRule>
    <cfRule type="cellIs" dxfId="10359" priority="5406" operator="equal">
      <formula>"早"</formula>
    </cfRule>
    <cfRule type="cellIs" dxfId="10358" priority="5407" operator="equal">
      <formula>"T早"</formula>
    </cfRule>
    <cfRule type="cellIs" dxfId="10357" priority="5408" operator="equal">
      <formula>1</formula>
    </cfRule>
    <cfRule type="expression" dxfId="10356" priority="540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</conditionalFormatting>
  <conditionalFormatting sqref="R11">
    <cfRule type="expression" dxfId="10355" priority="7101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10354" priority="7102" operator="equal">
      <formula>"大夜"</formula>
    </cfRule>
    <cfRule type="cellIs" dxfId="10353" priority="7103" operator="equal">
      <formula>"晚"</formula>
    </cfRule>
    <cfRule type="cellIs" dxfId="10352" priority="7104" operator="equal">
      <formula>3</formula>
    </cfRule>
    <cfRule type="cellIs" dxfId="10351" priority="7105" operator="equal">
      <formula>"小夜"</formula>
    </cfRule>
    <cfRule type="cellIs" dxfId="10350" priority="7106" operator="equal">
      <formula>"T中"</formula>
    </cfRule>
    <cfRule type="cellIs" dxfId="10349" priority="7107" operator="equal">
      <formula>"中"</formula>
    </cfRule>
    <cfRule type="cellIs" dxfId="10348" priority="7108" operator="equal">
      <formula>2</formula>
    </cfRule>
    <cfRule type="cellIs" dxfId="10347" priority="7109" operator="equal">
      <formula>"日"</formula>
    </cfRule>
    <cfRule type="cellIs" dxfId="10346" priority="7110" operator="equal">
      <formula>"M1"</formula>
    </cfRule>
    <cfRule type="cellIs" dxfId="10345" priority="7111" operator="equal">
      <formula>"早"</formula>
    </cfRule>
    <cfRule type="cellIs" dxfId="10344" priority="7112" operator="equal">
      <formula>"T早"</formula>
    </cfRule>
    <cfRule type="cellIs" dxfId="10343" priority="7113" operator="equal">
      <formula>1</formula>
    </cfRule>
    <cfRule type="expression" dxfId="10342" priority="7114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</conditionalFormatting>
  <conditionalFormatting sqref="R12">
    <cfRule type="expression" dxfId="10341" priority="804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10340" priority="8046" operator="equal">
      <formula>"大夜"</formula>
    </cfRule>
    <cfRule type="cellIs" dxfId="10339" priority="8047" operator="equal">
      <formula>"晚"</formula>
    </cfRule>
    <cfRule type="cellIs" dxfId="10338" priority="8048" operator="equal">
      <formula>3</formula>
    </cfRule>
    <cfRule type="cellIs" dxfId="10337" priority="8049" operator="equal">
      <formula>"小夜"</formula>
    </cfRule>
    <cfRule type="cellIs" dxfId="10336" priority="8050" operator="equal">
      <formula>"T中"</formula>
    </cfRule>
    <cfRule type="cellIs" dxfId="10335" priority="8051" operator="equal">
      <formula>"中"</formula>
    </cfRule>
    <cfRule type="cellIs" dxfId="10334" priority="8052" operator="equal">
      <formula>2</formula>
    </cfRule>
    <cfRule type="cellIs" dxfId="10333" priority="8053" operator="equal">
      <formula>"日"</formula>
    </cfRule>
    <cfRule type="cellIs" dxfId="10332" priority="8054" operator="equal">
      <formula>"M1"</formula>
    </cfRule>
    <cfRule type="cellIs" dxfId="10331" priority="8055" operator="equal">
      <formula>"早"</formula>
    </cfRule>
    <cfRule type="cellIs" dxfId="10330" priority="8056" operator="equal">
      <formula>"T早"</formula>
    </cfRule>
    <cfRule type="cellIs" dxfId="10329" priority="8057" operator="equal">
      <formula>1</formula>
    </cfRule>
    <cfRule type="expression" dxfId="10328" priority="805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R15">
    <cfRule type="expression" dxfId="10327" priority="2746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  <cfRule type="cellIs" dxfId="10326" priority="2747" operator="equal">
      <formula>"大夜"</formula>
    </cfRule>
    <cfRule type="cellIs" dxfId="10325" priority="2748" operator="equal">
      <formula>"晚"</formula>
    </cfRule>
    <cfRule type="cellIs" dxfId="10324" priority="2749" operator="equal">
      <formula>3</formula>
    </cfRule>
    <cfRule type="cellIs" dxfId="10323" priority="2750" operator="equal">
      <formula>"小夜"</formula>
    </cfRule>
    <cfRule type="cellIs" dxfId="10322" priority="2751" operator="equal">
      <formula>"T中"</formula>
    </cfRule>
    <cfRule type="cellIs" dxfId="10321" priority="2752" operator="equal">
      <formula>"中"</formula>
    </cfRule>
    <cfRule type="cellIs" dxfId="10320" priority="2753" operator="equal">
      <formula>2</formula>
    </cfRule>
    <cfRule type="cellIs" dxfId="10319" priority="2754" operator="equal">
      <formula>"日"</formula>
    </cfRule>
    <cfRule type="cellIs" dxfId="10318" priority="2755" operator="equal">
      <formula>"M1"</formula>
    </cfRule>
    <cfRule type="cellIs" dxfId="10317" priority="2756" operator="equal">
      <formula>"早"</formula>
    </cfRule>
    <cfRule type="cellIs" dxfId="10316" priority="2757" operator="equal">
      <formula>"T早"</formula>
    </cfRule>
    <cfRule type="cellIs" dxfId="10315" priority="2758" operator="equal">
      <formula>1</formula>
    </cfRule>
    <cfRule type="expression" dxfId="10314" priority="2759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10313" priority="2760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  <cfRule type="cellIs" dxfId="10312" priority="2761" operator="equal">
      <formula>"大夜"</formula>
    </cfRule>
    <cfRule type="cellIs" dxfId="10311" priority="2762" operator="equal">
      <formula>"晚"</formula>
    </cfRule>
    <cfRule type="cellIs" dxfId="10310" priority="2763" operator="equal">
      <formula>3</formula>
    </cfRule>
    <cfRule type="cellIs" dxfId="10309" priority="2764" operator="equal">
      <formula>"小夜"</formula>
    </cfRule>
    <cfRule type="cellIs" dxfId="10308" priority="2765" operator="equal">
      <formula>"T中"</formula>
    </cfRule>
    <cfRule type="cellIs" dxfId="10307" priority="2766" operator="equal">
      <formula>"中"</formula>
    </cfRule>
    <cfRule type="cellIs" dxfId="10306" priority="2767" operator="equal">
      <formula>2</formula>
    </cfRule>
    <cfRule type="cellIs" dxfId="10305" priority="2768" operator="equal">
      <formula>"日"</formula>
    </cfRule>
    <cfRule type="cellIs" dxfId="10304" priority="2769" operator="equal">
      <formula>"M1"</formula>
    </cfRule>
    <cfRule type="cellIs" dxfId="10303" priority="2770" operator="equal">
      <formula>"早"</formula>
    </cfRule>
    <cfRule type="cellIs" dxfId="10302" priority="2771" operator="equal">
      <formula>"T早"</formula>
    </cfRule>
    <cfRule type="cellIs" dxfId="10301" priority="2772" operator="equal">
      <formula>1</formula>
    </cfRule>
    <cfRule type="expression" dxfId="10300" priority="2773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</conditionalFormatting>
  <conditionalFormatting sqref="R20">
    <cfRule type="cellIs" dxfId="10299" priority="6258" operator="equal">
      <formula>"小夜"</formula>
    </cfRule>
    <cfRule type="cellIs" dxfId="10298" priority="6259" operator="equal">
      <formula>"T中"</formula>
    </cfRule>
    <cfRule type="cellIs" dxfId="10297" priority="6260" operator="equal">
      <formula>"中"</formula>
    </cfRule>
    <cfRule type="expression" dxfId="10296" priority="626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</conditionalFormatting>
  <conditionalFormatting sqref="R25">
    <cfRule type="cellIs" dxfId="10295" priority="7373" operator="equal">
      <formula>"大夜"</formula>
    </cfRule>
    <cfRule type="cellIs" dxfId="10294" priority="7374" operator="equal">
      <formula>"晚"</formula>
    </cfRule>
    <cfRule type="cellIs" dxfId="10293" priority="7375" operator="equal">
      <formula>3</formula>
    </cfRule>
    <cfRule type="cellIs" dxfId="10292" priority="7376" operator="equal">
      <formula>"小夜"</formula>
    </cfRule>
    <cfRule type="cellIs" dxfId="10291" priority="7377" operator="equal">
      <formula>"T中"</formula>
    </cfRule>
    <cfRule type="cellIs" dxfId="10290" priority="7378" operator="equal">
      <formula>"中"</formula>
    </cfRule>
    <cfRule type="cellIs" dxfId="10289" priority="7379" operator="equal">
      <formula>2</formula>
    </cfRule>
    <cfRule type="cellIs" dxfId="10288" priority="7380" operator="equal">
      <formula>"日"</formula>
    </cfRule>
    <cfRule type="cellIs" dxfId="10287" priority="7381" operator="equal">
      <formula>"M1"</formula>
    </cfRule>
    <cfRule type="cellIs" dxfId="10286" priority="7382" operator="equal">
      <formula>"早"</formula>
    </cfRule>
    <cfRule type="cellIs" dxfId="10285" priority="7383" operator="equal">
      <formula>"T早"</formula>
    </cfRule>
    <cfRule type="cellIs" dxfId="10284" priority="7384" operator="equal">
      <formula>1</formula>
    </cfRule>
    <cfRule type="expression" dxfId="10283" priority="7385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</conditionalFormatting>
  <conditionalFormatting sqref="R33">
    <cfRule type="cellIs" dxfId="10282" priority="2163" operator="equal">
      <formula>"小夜"</formula>
    </cfRule>
    <cfRule type="cellIs" dxfId="10281" priority="2164" operator="equal">
      <formula>"T中"</formula>
    </cfRule>
    <cfRule type="cellIs" dxfId="10280" priority="2165" operator="equal">
      <formula>"中"</formula>
    </cfRule>
    <cfRule type="expression" dxfId="10279" priority="2167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</conditionalFormatting>
  <conditionalFormatting sqref="R33:R34">
    <cfRule type="cellIs" dxfId="10278" priority="2083" operator="equal">
      <formula>"大夜"</formula>
    </cfRule>
    <cfRule type="cellIs" dxfId="10277" priority="2084" operator="equal">
      <formula>"晚"</formula>
    </cfRule>
    <cfRule type="cellIs" dxfId="10276" priority="2085" operator="equal">
      <formula>3</formula>
    </cfRule>
    <cfRule type="cellIs" dxfId="10275" priority="2089" operator="equal">
      <formula>2</formula>
    </cfRule>
    <cfRule type="cellIs" dxfId="10274" priority="2090" operator="equal">
      <formula>"日"</formula>
    </cfRule>
    <cfRule type="cellIs" dxfId="10273" priority="2091" operator="equal">
      <formula>"M1"</formula>
    </cfRule>
    <cfRule type="cellIs" dxfId="10272" priority="2092" operator="equal">
      <formula>"早"</formula>
    </cfRule>
    <cfRule type="cellIs" dxfId="10271" priority="2093" operator="equal">
      <formula>"T早"</formula>
    </cfRule>
    <cfRule type="cellIs" dxfId="10270" priority="2094" operator="equal">
      <formula>1</formula>
    </cfRule>
  </conditionalFormatting>
  <conditionalFormatting sqref="R34">
    <cfRule type="cellIs" dxfId="10269" priority="2086" operator="equal">
      <formula>"小夜"</formula>
    </cfRule>
    <cfRule type="cellIs" dxfId="10268" priority="2087" operator="equal">
      <formula>"T中"</formula>
    </cfRule>
    <cfRule type="cellIs" dxfId="10267" priority="2088" operator="equal">
      <formula>"中"</formula>
    </cfRule>
    <cfRule type="expression" dxfId="10266" priority="2095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expression" dxfId="10265" priority="7485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10264" priority="7486" operator="equal">
      <formula>"大夜"</formula>
    </cfRule>
    <cfRule type="cellIs" dxfId="10263" priority="7487" operator="equal">
      <formula>"晚"</formula>
    </cfRule>
    <cfRule type="cellIs" dxfId="10262" priority="7488" operator="equal">
      <formula>3</formula>
    </cfRule>
    <cfRule type="cellIs" dxfId="10261" priority="7489" operator="equal">
      <formula>"小夜"</formula>
    </cfRule>
    <cfRule type="cellIs" dxfId="10260" priority="7490" operator="equal">
      <formula>"T中"</formula>
    </cfRule>
    <cfRule type="cellIs" dxfId="10259" priority="7491" operator="equal">
      <formula>"中"</formula>
    </cfRule>
    <cfRule type="cellIs" dxfId="10258" priority="7492" operator="equal">
      <formula>2</formula>
    </cfRule>
    <cfRule type="cellIs" dxfId="10257" priority="7493" operator="equal">
      <formula>"日"</formula>
    </cfRule>
    <cfRule type="cellIs" dxfId="10256" priority="7494" operator="equal">
      <formula>"M1"</formula>
    </cfRule>
    <cfRule type="cellIs" dxfId="10255" priority="7495" operator="equal">
      <formula>"早"</formula>
    </cfRule>
    <cfRule type="cellIs" dxfId="10254" priority="7496" operator="equal">
      <formula>"T早"</formula>
    </cfRule>
    <cfRule type="cellIs" dxfId="10253" priority="7497" operator="equal">
      <formula>1</formula>
    </cfRule>
    <cfRule type="expression" dxfId="10252" priority="7498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</conditionalFormatting>
  <conditionalFormatting sqref="R41">
    <cfRule type="expression" dxfId="10251" priority="10043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20:S20">
    <cfRule type="cellIs" dxfId="10250" priority="6255" operator="equal">
      <formula>"大夜"</formula>
    </cfRule>
    <cfRule type="cellIs" dxfId="10249" priority="6256" operator="equal">
      <formula>"晚"</formula>
    </cfRule>
    <cfRule type="cellIs" dxfId="10248" priority="6257" operator="equal">
      <formula>3</formula>
    </cfRule>
    <cfRule type="cellIs" dxfId="10247" priority="6261" operator="equal">
      <formula>2</formula>
    </cfRule>
    <cfRule type="cellIs" dxfId="10246" priority="6262" operator="equal">
      <formula>"日"</formula>
    </cfRule>
    <cfRule type="cellIs" dxfId="10245" priority="6263" operator="equal">
      <formula>"M1"</formula>
    </cfRule>
    <cfRule type="cellIs" dxfId="10244" priority="6264" operator="equal">
      <formula>"早"</formula>
    </cfRule>
    <cfRule type="cellIs" dxfId="10243" priority="6265" operator="equal">
      <formula>"T早"</formula>
    </cfRule>
    <cfRule type="cellIs" dxfId="10242" priority="6266" operator="equal">
      <formula>1</formula>
    </cfRule>
  </conditionalFormatting>
  <conditionalFormatting sqref="R9:T9">
    <cfRule type="expression" dxfId="10241" priority="8793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cellIs" dxfId="10240" priority="8794" operator="equal">
      <formula>"大夜"</formula>
    </cfRule>
    <cfRule type="cellIs" dxfId="10239" priority="8795" operator="equal">
      <formula>"晚"</formula>
    </cfRule>
    <cfRule type="cellIs" dxfId="10238" priority="8796" operator="equal">
      <formula>3</formula>
    </cfRule>
    <cfRule type="cellIs" dxfId="10237" priority="8797" operator="equal">
      <formula>"小夜"</formula>
    </cfRule>
    <cfRule type="cellIs" dxfId="10236" priority="8798" operator="equal">
      <formula>"T中"</formula>
    </cfRule>
    <cfRule type="cellIs" dxfId="10235" priority="8799" operator="equal">
      <formula>"中"</formula>
    </cfRule>
    <cfRule type="cellIs" dxfId="10234" priority="8800" operator="equal">
      <formula>2</formula>
    </cfRule>
    <cfRule type="cellIs" dxfId="10233" priority="8801" operator="equal">
      <formula>"日"</formula>
    </cfRule>
    <cfRule type="cellIs" dxfId="10232" priority="8802" operator="equal">
      <formula>"M1"</formula>
    </cfRule>
    <cfRule type="cellIs" dxfId="10231" priority="8803" operator="equal">
      <formula>"早"</formula>
    </cfRule>
    <cfRule type="cellIs" dxfId="10230" priority="8804" operator="equal">
      <formula>"T早"</formula>
    </cfRule>
    <cfRule type="cellIs" dxfId="10229" priority="8805" operator="equal">
      <formula>1</formula>
    </cfRule>
    <cfRule type="expression" dxfId="10228" priority="8806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</conditionalFormatting>
  <conditionalFormatting sqref="R26:U26">
    <cfRule type="expression" dxfId="10227" priority="9734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10226" priority="88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10225" priority="8808" operator="equal">
      <formula>"大夜"</formula>
    </cfRule>
    <cfRule type="cellIs" dxfId="10224" priority="8809" operator="equal">
      <formula>"晚"</formula>
    </cfRule>
    <cfRule type="cellIs" dxfId="10223" priority="8810" operator="equal">
      <formula>3</formula>
    </cfRule>
    <cfRule type="cellIs" dxfId="10222" priority="8811" operator="equal">
      <formula>"小夜"</formula>
    </cfRule>
    <cfRule type="cellIs" dxfId="10221" priority="8812" operator="equal">
      <formula>"T中"</formula>
    </cfRule>
    <cfRule type="cellIs" dxfId="10220" priority="8813" operator="equal">
      <formula>"中"</formula>
    </cfRule>
    <cfRule type="cellIs" dxfId="10219" priority="8814" operator="equal">
      <formula>2</formula>
    </cfRule>
    <cfRule type="cellIs" dxfId="10218" priority="8815" operator="equal">
      <formula>"日"</formula>
    </cfRule>
    <cfRule type="cellIs" dxfId="10217" priority="8816" operator="equal">
      <formula>"M1"</formula>
    </cfRule>
    <cfRule type="cellIs" dxfId="10216" priority="8817" operator="equal">
      <formula>"早"</formula>
    </cfRule>
    <cfRule type="cellIs" dxfId="10215" priority="8818" operator="equal">
      <formula>"T早"</formula>
    </cfRule>
    <cfRule type="cellIs" dxfId="10214" priority="8819" operator="equal">
      <formula>1</formula>
    </cfRule>
    <cfRule type="expression" dxfId="10213" priority="88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</conditionalFormatting>
  <conditionalFormatting sqref="S6">
    <cfRule type="expression" dxfId="10212" priority="8765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10211" priority="8766" operator="equal">
      <formula>"大夜"</formula>
    </cfRule>
    <cfRule type="cellIs" dxfId="10210" priority="8767" operator="equal">
      <formula>"晚"</formula>
    </cfRule>
    <cfRule type="cellIs" dxfId="10209" priority="8768" operator="equal">
      <formula>3</formula>
    </cfRule>
    <cfRule type="cellIs" dxfId="10208" priority="8769" operator="equal">
      <formula>"小夜"</formula>
    </cfRule>
    <cfRule type="cellIs" dxfId="10207" priority="8770" operator="equal">
      <formula>"T中"</formula>
    </cfRule>
    <cfRule type="cellIs" dxfId="10206" priority="8771" operator="equal">
      <formula>"中"</formula>
    </cfRule>
    <cfRule type="cellIs" dxfId="10205" priority="8772" operator="equal">
      <formula>2</formula>
    </cfRule>
    <cfRule type="cellIs" dxfId="10204" priority="8773" operator="equal">
      <formula>"日"</formula>
    </cfRule>
    <cfRule type="cellIs" dxfId="10203" priority="8774" operator="equal">
      <formula>"M1"</formula>
    </cfRule>
    <cfRule type="cellIs" dxfId="10202" priority="8775" operator="equal">
      <formula>"早"</formula>
    </cfRule>
    <cfRule type="cellIs" dxfId="10201" priority="8776" operator="equal">
      <formula>"T早"</formula>
    </cfRule>
    <cfRule type="cellIs" dxfId="10200" priority="8777" operator="equal">
      <formula>1</formula>
    </cfRule>
    <cfRule type="expression" dxfId="10199" priority="8778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</conditionalFormatting>
  <conditionalFormatting sqref="S7">
    <cfRule type="expression" dxfId="10198" priority="309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10197" priority="3096" operator="equal">
      <formula>"大夜"</formula>
    </cfRule>
    <cfRule type="cellIs" dxfId="10196" priority="3097" operator="equal">
      <formula>"晚"</formula>
    </cfRule>
    <cfRule type="cellIs" dxfId="10195" priority="3098" operator="equal">
      <formula>3</formula>
    </cfRule>
    <cfRule type="cellIs" dxfId="10194" priority="3099" operator="equal">
      <formula>"小夜"</formula>
    </cfRule>
    <cfRule type="cellIs" dxfId="10193" priority="3100" operator="equal">
      <formula>"T中"</formula>
    </cfRule>
    <cfRule type="cellIs" dxfId="10192" priority="3101" operator="equal">
      <formula>"中"</formula>
    </cfRule>
    <cfRule type="cellIs" dxfId="10191" priority="3102" operator="equal">
      <formula>2</formula>
    </cfRule>
    <cfRule type="cellIs" dxfId="10190" priority="3103" operator="equal">
      <formula>"日"</formula>
    </cfRule>
    <cfRule type="cellIs" dxfId="10189" priority="3104" operator="equal">
      <formula>"M1"</formula>
    </cfRule>
    <cfRule type="cellIs" dxfId="10188" priority="3105" operator="equal">
      <formula>"早"</formula>
    </cfRule>
    <cfRule type="cellIs" dxfId="10187" priority="3106" operator="equal">
      <formula>"T早"</formula>
    </cfRule>
    <cfRule type="cellIs" dxfId="10186" priority="3107" operator="equal">
      <formula>1</formula>
    </cfRule>
    <cfRule type="expression" dxfId="10185" priority="310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10184" priority="310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10183" priority="3110" operator="equal">
      <formula>"大夜"</formula>
    </cfRule>
    <cfRule type="cellIs" dxfId="10182" priority="3111" operator="equal">
      <formula>"晚"</formula>
    </cfRule>
    <cfRule type="cellIs" dxfId="10181" priority="3112" operator="equal">
      <formula>3</formula>
    </cfRule>
    <cfRule type="cellIs" dxfId="10180" priority="3113" operator="equal">
      <formula>"小夜"</formula>
    </cfRule>
    <cfRule type="cellIs" dxfId="10179" priority="3114" operator="equal">
      <formula>"T中"</formula>
    </cfRule>
    <cfRule type="cellIs" dxfId="10178" priority="3115" operator="equal">
      <formula>"中"</formula>
    </cfRule>
    <cfRule type="cellIs" dxfId="10177" priority="3116" operator="equal">
      <formula>2</formula>
    </cfRule>
    <cfRule type="cellIs" dxfId="10176" priority="3117" operator="equal">
      <formula>"日"</formula>
    </cfRule>
    <cfRule type="cellIs" dxfId="10175" priority="3118" operator="equal">
      <formula>"M1"</formula>
    </cfRule>
    <cfRule type="cellIs" dxfId="10174" priority="3119" operator="equal">
      <formula>"早"</formula>
    </cfRule>
    <cfRule type="cellIs" dxfId="10173" priority="3120" operator="equal">
      <formula>"T早"</formula>
    </cfRule>
    <cfRule type="cellIs" dxfId="10172" priority="3121" operator="equal">
      <formula>1</formula>
    </cfRule>
    <cfRule type="expression" dxfId="10171" priority="312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10170" priority="6110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10169" priority="6111" operator="equal">
      <formula>"大夜"</formula>
    </cfRule>
    <cfRule type="cellIs" dxfId="10168" priority="6112" operator="equal">
      <formula>"晚"</formula>
    </cfRule>
    <cfRule type="cellIs" dxfId="10167" priority="6113" operator="equal">
      <formula>3</formula>
    </cfRule>
    <cfRule type="cellIs" dxfId="10166" priority="6114" operator="equal">
      <formula>"小夜"</formula>
    </cfRule>
    <cfRule type="cellIs" dxfId="10165" priority="6115" operator="equal">
      <formula>"T中"</formula>
    </cfRule>
    <cfRule type="cellIs" dxfId="10164" priority="6116" operator="equal">
      <formula>"中"</formula>
    </cfRule>
    <cfRule type="cellIs" dxfId="10163" priority="6117" operator="equal">
      <formula>2</formula>
    </cfRule>
    <cfRule type="cellIs" dxfId="10162" priority="6118" operator="equal">
      <formula>"日"</formula>
    </cfRule>
    <cfRule type="cellIs" dxfId="10161" priority="6119" operator="equal">
      <formula>"M1"</formula>
    </cfRule>
    <cfRule type="cellIs" dxfId="10160" priority="6120" operator="equal">
      <formula>"早"</formula>
    </cfRule>
    <cfRule type="cellIs" dxfId="10159" priority="6121" operator="equal">
      <formula>"T早"</formula>
    </cfRule>
    <cfRule type="cellIs" dxfId="10158" priority="6122" operator="equal">
      <formula>1</formula>
    </cfRule>
    <cfRule type="expression" dxfId="10157" priority="6123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10156" priority="6124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10155" priority="6125" operator="equal">
      <formula>"大夜"</formula>
    </cfRule>
    <cfRule type="cellIs" dxfId="10154" priority="6126" operator="equal">
      <formula>"晚"</formula>
    </cfRule>
    <cfRule type="cellIs" dxfId="10153" priority="6127" operator="equal">
      <formula>3</formula>
    </cfRule>
    <cfRule type="cellIs" dxfId="10152" priority="6128" operator="equal">
      <formula>"小夜"</formula>
    </cfRule>
    <cfRule type="cellIs" dxfId="10151" priority="6129" operator="equal">
      <formula>"T中"</formula>
    </cfRule>
    <cfRule type="cellIs" dxfId="10150" priority="6130" operator="equal">
      <formula>"中"</formula>
    </cfRule>
    <cfRule type="cellIs" dxfId="10149" priority="6131" operator="equal">
      <formula>2</formula>
    </cfRule>
    <cfRule type="cellIs" dxfId="10148" priority="6132" operator="equal">
      <formula>"日"</formula>
    </cfRule>
    <cfRule type="cellIs" dxfId="10147" priority="6133" operator="equal">
      <formula>"M1"</formula>
    </cfRule>
    <cfRule type="cellIs" dxfId="10146" priority="6134" operator="equal">
      <formula>"早"</formula>
    </cfRule>
    <cfRule type="cellIs" dxfId="10145" priority="6135" operator="equal">
      <formula>"T早"</formula>
    </cfRule>
    <cfRule type="cellIs" dxfId="10144" priority="6136" operator="equal">
      <formula>1</formula>
    </cfRule>
    <cfRule type="expression" dxfId="10143" priority="6137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10142" priority="6138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10141" priority="6139" operator="equal">
      <formula>"大夜"</formula>
    </cfRule>
    <cfRule type="cellIs" dxfId="10140" priority="6140" operator="equal">
      <formula>"晚"</formula>
    </cfRule>
    <cfRule type="cellIs" dxfId="10139" priority="6141" operator="equal">
      <formula>3</formula>
    </cfRule>
    <cfRule type="cellIs" dxfId="10138" priority="6142" operator="equal">
      <formula>"小夜"</formula>
    </cfRule>
    <cfRule type="cellIs" dxfId="10137" priority="6143" operator="equal">
      <formula>"T中"</formula>
    </cfRule>
    <cfRule type="cellIs" dxfId="10136" priority="6144" operator="equal">
      <formula>"中"</formula>
    </cfRule>
    <cfRule type="cellIs" dxfId="10135" priority="6145" operator="equal">
      <formula>2</formula>
    </cfRule>
    <cfRule type="cellIs" dxfId="10134" priority="6146" operator="equal">
      <formula>"日"</formula>
    </cfRule>
    <cfRule type="cellIs" dxfId="10133" priority="6147" operator="equal">
      <formula>"M1"</formula>
    </cfRule>
    <cfRule type="cellIs" dxfId="10132" priority="6148" operator="equal">
      <formula>"早"</formula>
    </cfRule>
    <cfRule type="cellIs" dxfId="10131" priority="6149" operator="equal">
      <formula>"T早"</formula>
    </cfRule>
    <cfRule type="cellIs" dxfId="10130" priority="6150" operator="equal">
      <formula>1</formula>
    </cfRule>
    <cfRule type="expression" dxfId="10129" priority="6151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</conditionalFormatting>
  <conditionalFormatting sqref="S9">
    <cfRule type="expression" dxfId="10128" priority="708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10127" priority="7088" operator="equal">
      <formula>"大夜"</formula>
    </cfRule>
    <cfRule type="cellIs" dxfId="10126" priority="7089" operator="equal">
      <formula>"晚"</formula>
    </cfRule>
    <cfRule type="cellIs" dxfId="10125" priority="7090" operator="equal">
      <formula>3</formula>
    </cfRule>
    <cfRule type="cellIs" dxfId="10124" priority="7091" operator="equal">
      <formula>"小夜"</formula>
    </cfRule>
    <cfRule type="cellIs" dxfId="10123" priority="7092" operator="equal">
      <formula>"T中"</formula>
    </cfRule>
    <cfRule type="cellIs" dxfId="10122" priority="7093" operator="equal">
      <formula>"中"</formula>
    </cfRule>
    <cfRule type="cellIs" dxfId="10121" priority="7094" operator="equal">
      <formula>2</formula>
    </cfRule>
    <cfRule type="cellIs" dxfId="10120" priority="7095" operator="equal">
      <formula>"日"</formula>
    </cfRule>
    <cfRule type="cellIs" dxfId="10119" priority="7096" operator="equal">
      <formula>"M1"</formula>
    </cfRule>
    <cfRule type="cellIs" dxfId="10118" priority="7097" operator="equal">
      <formula>"早"</formula>
    </cfRule>
    <cfRule type="cellIs" dxfId="10117" priority="7098" operator="equal">
      <formula>"T早"</formula>
    </cfRule>
    <cfRule type="cellIs" dxfId="10116" priority="7099" operator="equal">
      <formula>1</formula>
    </cfRule>
    <cfRule type="expression" dxfId="10115" priority="7100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</conditionalFormatting>
  <conditionalFormatting sqref="S15">
    <cfRule type="expression" dxfId="10114" priority="399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10113" priority="3992" operator="equal">
      <formula>"大夜"</formula>
    </cfRule>
    <cfRule type="cellIs" dxfId="10112" priority="3993" operator="equal">
      <formula>"晚"</formula>
    </cfRule>
    <cfRule type="cellIs" dxfId="10111" priority="3994" operator="equal">
      <formula>3</formula>
    </cfRule>
    <cfRule type="cellIs" dxfId="10110" priority="3995" operator="equal">
      <formula>"小夜"</formula>
    </cfRule>
    <cfRule type="cellIs" dxfId="10109" priority="3996" operator="equal">
      <formula>"T中"</formula>
    </cfRule>
    <cfRule type="cellIs" dxfId="10108" priority="3997" operator="equal">
      <formula>"中"</formula>
    </cfRule>
    <cfRule type="cellIs" dxfId="10107" priority="3998" operator="equal">
      <formula>2</formula>
    </cfRule>
    <cfRule type="cellIs" dxfId="10106" priority="3999" operator="equal">
      <formula>"日"</formula>
    </cfRule>
    <cfRule type="cellIs" dxfId="10105" priority="4000" operator="equal">
      <formula>"M1"</formula>
    </cfRule>
    <cfRule type="cellIs" dxfId="10104" priority="4001" operator="equal">
      <formula>"早"</formula>
    </cfRule>
    <cfRule type="cellIs" dxfId="10103" priority="4002" operator="equal">
      <formula>"T早"</formula>
    </cfRule>
    <cfRule type="cellIs" dxfId="10102" priority="4003" operator="equal">
      <formula>1</formula>
    </cfRule>
    <cfRule type="expression" dxfId="10101" priority="400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10100" priority="400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10099" priority="4006" operator="equal">
      <formula>"大夜"</formula>
    </cfRule>
    <cfRule type="cellIs" dxfId="10098" priority="4007" operator="equal">
      <formula>"晚"</formula>
    </cfRule>
    <cfRule type="cellIs" dxfId="10097" priority="4008" operator="equal">
      <formula>3</formula>
    </cfRule>
    <cfRule type="cellIs" dxfId="10096" priority="4009" operator="equal">
      <formula>"小夜"</formula>
    </cfRule>
    <cfRule type="cellIs" dxfId="10095" priority="4010" operator="equal">
      <formula>"T中"</formula>
    </cfRule>
    <cfRule type="cellIs" dxfId="10094" priority="4011" operator="equal">
      <formula>"中"</formula>
    </cfRule>
    <cfRule type="cellIs" dxfId="10093" priority="4012" operator="equal">
      <formula>2</formula>
    </cfRule>
    <cfRule type="cellIs" dxfId="10092" priority="4013" operator="equal">
      <formula>"日"</formula>
    </cfRule>
    <cfRule type="cellIs" dxfId="10091" priority="4014" operator="equal">
      <formula>"M1"</formula>
    </cfRule>
    <cfRule type="cellIs" dxfId="10090" priority="4015" operator="equal">
      <formula>"早"</formula>
    </cfRule>
    <cfRule type="cellIs" dxfId="10089" priority="4016" operator="equal">
      <formula>"T早"</formula>
    </cfRule>
    <cfRule type="cellIs" dxfId="10088" priority="4017" operator="equal">
      <formula>1</formula>
    </cfRule>
    <cfRule type="expression" dxfId="10087" priority="401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10086" priority="401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10085" priority="4020" operator="equal">
      <formula>"大夜"</formula>
    </cfRule>
    <cfRule type="cellIs" dxfId="10084" priority="4021" operator="equal">
      <formula>"晚"</formula>
    </cfRule>
    <cfRule type="cellIs" dxfId="10083" priority="4022" operator="equal">
      <formula>3</formula>
    </cfRule>
    <cfRule type="cellIs" dxfId="10082" priority="4023" operator="equal">
      <formula>"小夜"</formula>
    </cfRule>
    <cfRule type="cellIs" dxfId="10081" priority="4024" operator="equal">
      <formula>"T中"</formula>
    </cfRule>
    <cfRule type="cellIs" dxfId="10080" priority="4025" operator="equal">
      <formula>"中"</formula>
    </cfRule>
    <cfRule type="cellIs" dxfId="10079" priority="4026" operator="equal">
      <formula>2</formula>
    </cfRule>
    <cfRule type="cellIs" dxfId="10078" priority="4027" operator="equal">
      <formula>"日"</formula>
    </cfRule>
    <cfRule type="cellIs" dxfId="10077" priority="4028" operator="equal">
      <formula>"M1"</formula>
    </cfRule>
    <cfRule type="cellIs" dxfId="10076" priority="4029" operator="equal">
      <formula>"早"</formula>
    </cfRule>
    <cfRule type="cellIs" dxfId="10075" priority="4030" operator="equal">
      <formula>"T早"</formula>
    </cfRule>
    <cfRule type="cellIs" dxfId="10074" priority="4031" operator="equal">
      <formula>1</formula>
    </cfRule>
    <cfRule type="expression" dxfId="10073" priority="403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</conditionalFormatting>
  <conditionalFormatting sqref="S19">
    <cfRule type="cellIs" dxfId="10072" priority="9616" operator="equal">
      <formula>"大夜"</formula>
    </cfRule>
    <cfRule type="cellIs" dxfId="10071" priority="9617" operator="equal">
      <formula>"晚"</formula>
    </cfRule>
    <cfRule type="cellIs" dxfId="10070" priority="9618" operator="equal">
      <formula>3</formula>
    </cfRule>
    <cfRule type="cellIs" dxfId="10069" priority="9619" operator="equal">
      <formula>"小夜"</formula>
    </cfRule>
    <cfRule type="cellIs" dxfId="10068" priority="9620" operator="equal">
      <formula>"T中"</formula>
    </cfRule>
    <cfRule type="cellIs" dxfId="10067" priority="9621" operator="equal">
      <formula>"中"</formula>
    </cfRule>
    <cfRule type="cellIs" dxfId="10066" priority="9622" operator="equal">
      <formula>2</formula>
    </cfRule>
    <cfRule type="cellIs" dxfId="10065" priority="9623" operator="equal">
      <formula>"日"</formula>
    </cfRule>
    <cfRule type="cellIs" dxfId="10064" priority="9624" operator="equal">
      <formula>"M1"</formula>
    </cfRule>
    <cfRule type="cellIs" dxfId="10063" priority="9625" operator="equal">
      <formula>"早"</formula>
    </cfRule>
    <cfRule type="cellIs" dxfId="10062" priority="9626" operator="equal">
      <formula>"T早"</formula>
    </cfRule>
    <cfRule type="cellIs" dxfId="10061" priority="9627" operator="equal">
      <formula>1</formula>
    </cfRule>
    <cfRule type="expression" dxfId="10060" priority="9628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</conditionalFormatting>
  <conditionalFormatting sqref="S20">
    <cfRule type="cellIs" dxfId="10059" priority="8705" operator="equal">
      <formula>"小夜"</formula>
    </cfRule>
    <cfRule type="cellIs" dxfId="10058" priority="8706" operator="equal">
      <formula>"T中"</formula>
    </cfRule>
    <cfRule type="cellIs" dxfId="10057" priority="8707" operator="equal">
      <formula>"中"</formula>
    </cfRule>
    <cfRule type="expression" dxfId="10056" priority="8709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10055" priority="9226" operator="equal">
      <formula>"大夜"</formula>
    </cfRule>
    <cfRule type="cellIs" dxfId="10054" priority="9227" operator="equal">
      <formula>"晚"</formula>
    </cfRule>
    <cfRule type="cellIs" dxfId="10053" priority="9228" operator="equal">
      <formula>3</formula>
    </cfRule>
    <cfRule type="cellIs" dxfId="10052" priority="9229" operator="equal">
      <formula>"小夜"</formula>
    </cfRule>
    <cfRule type="cellIs" dxfId="10051" priority="9230" operator="equal">
      <formula>"T中"</formula>
    </cfRule>
    <cfRule type="cellIs" dxfId="10050" priority="9231" operator="equal">
      <formula>"中"</formula>
    </cfRule>
    <cfRule type="cellIs" dxfId="10049" priority="9232" operator="equal">
      <formula>2</formula>
    </cfRule>
    <cfRule type="cellIs" dxfId="10048" priority="9233" operator="equal">
      <formula>"日"</formula>
    </cfRule>
    <cfRule type="cellIs" dxfId="10047" priority="9234" operator="equal">
      <formula>"M1"</formula>
    </cfRule>
    <cfRule type="cellIs" dxfId="10046" priority="9235" operator="equal">
      <formula>"早"</formula>
    </cfRule>
    <cfRule type="cellIs" dxfId="10045" priority="9236" operator="equal">
      <formula>"T早"</formula>
    </cfRule>
    <cfRule type="cellIs" dxfId="10044" priority="9237" operator="equal">
      <formula>1</formula>
    </cfRule>
    <cfRule type="expression" dxfId="10043" priority="9238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</conditionalFormatting>
  <conditionalFormatting sqref="S41">
    <cfRule type="expression" dxfId="10042" priority="10308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10041" priority="1055" operator="equal">
      <formula>"大夜"</formula>
    </cfRule>
    <cfRule type="cellIs" dxfId="10040" priority="1056" operator="equal">
      <formula>"晚"</formula>
    </cfRule>
    <cfRule type="cellIs" dxfId="10039" priority="1057" operator="equal">
      <formula>3</formula>
    </cfRule>
    <cfRule type="cellIs" dxfId="10038" priority="1058" operator="equal">
      <formula>"小夜"</formula>
    </cfRule>
    <cfRule type="cellIs" dxfId="10037" priority="1059" operator="equal">
      <formula>"T中"</formula>
    </cfRule>
    <cfRule type="cellIs" dxfId="10036" priority="1060" operator="equal">
      <formula>"中"</formula>
    </cfRule>
    <cfRule type="cellIs" dxfId="10035" priority="1061" operator="equal">
      <formula>2</formula>
    </cfRule>
    <cfRule type="cellIs" dxfId="10034" priority="1062" operator="equal">
      <formula>"日"</formula>
    </cfRule>
    <cfRule type="cellIs" dxfId="10033" priority="1063" operator="equal">
      <formula>"M1"</formula>
    </cfRule>
    <cfRule type="cellIs" dxfId="10032" priority="1064" operator="equal">
      <formula>"早"</formula>
    </cfRule>
    <cfRule type="cellIs" dxfId="10031" priority="1065" operator="equal">
      <formula>"T早"</formula>
    </cfRule>
    <cfRule type="cellIs" dxfId="10030" priority="1066" operator="equal">
      <formula>1</formula>
    </cfRule>
    <cfRule type="expression" dxfId="10029" priority="1067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10028" priority="1068" operator="equal">
      <formula>"大夜"</formula>
    </cfRule>
    <cfRule type="cellIs" dxfId="10027" priority="1069" operator="equal">
      <formula>"晚"</formula>
    </cfRule>
    <cfRule type="cellIs" dxfId="10026" priority="1070" operator="equal">
      <formula>3</formula>
    </cfRule>
    <cfRule type="cellIs" dxfId="10025" priority="1071" operator="equal">
      <formula>"小夜"</formula>
    </cfRule>
    <cfRule type="cellIs" dxfId="10024" priority="1072" operator="equal">
      <formula>"T中"</formula>
    </cfRule>
    <cfRule type="cellIs" dxfId="10023" priority="1073" operator="equal">
      <formula>"中"</formula>
    </cfRule>
    <cfRule type="cellIs" dxfId="10022" priority="1074" operator="equal">
      <formula>2</formula>
    </cfRule>
    <cfRule type="cellIs" dxfId="10021" priority="1075" operator="equal">
      <formula>"日"</formula>
    </cfRule>
    <cfRule type="cellIs" dxfId="10020" priority="1076" operator="equal">
      <formula>"M1"</formula>
    </cfRule>
    <cfRule type="cellIs" dxfId="10019" priority="1077" operator="equal">
      <formula>"早"</formula>
    </cfRule>
    <cfRule type="cellIs" dxfId="10018" priority="1078" operator="equal">
      <formula>"T早"</formula>
    </cfRule>
    <cfRule type="cellIs" dxfId="10017" priority="1079" operator="equal">
      <formula>1</formula>
    </cfRule>
    <cfRule type="expression" dxfId="10016" priority="1080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10015" priority="1081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10014" priority="1082" operator="equal">
      <formula>"大夜"</formula>
    </cfRule>
    <cfRule type="cellIs" dxfId="10013" priority="1083" operator="equal">
      <formula>"晚"</formula>
    </cfRule>
    <cfRule type="cellIs" dxfId="10012" priority="1084" operator="equal">
      <formula>3</formula>
    </cfRule>
    <cfRule type="cellIs" dxfId="10011" priority="1085" operator="equal">
      <formula>"小夜"</formula>
    </cfRule>
    <cfRule type="cellIs" dxfId="10010" priority="1086" operator="equal">
      <formula>"T中"</formula>
    </cfRule>
    <cfRule type="cellIs" dxfId="10009" priority="1087" operator="equal">
      <formula>"中"</formula>
    </cfRule>
    <cfRule type="cellIs" dxfId="10008" priority="1088" operator="equal">
      <formula>2</formula>
    </cfRule>
    <cfRule type="cellIs" dxfId="10007" priority="1089" operator="equal">
      <formula>"日"</formula>
    </cfRule>
    <cfRule type="cellIs" dxfId="10006" priority="1090" operator="equal">
      <formula>"M1"</formula>
    </cfRule>
    <cfRule type="cellIs" dxfId="10005" priority="1091" operator="equal">
      <formula>"早"</formula>
    </cfRule>
    <cfRule type="cellIs" dxfId="10004" priority="1092" operator="equal">
      <formula>"T早"</formula>
    </cfRule>
    <cfRule type="cellIs" dxfId="10003" priority="1093" operator="equal">
      <formula>1</formula>
    </cfRule>
    <cfRule type="expression" dxfId="10002" priority="1094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10001" priority="1095" operator="equal">
      <formula>"大夜"</formula>
    </cfRule>
    <cfRule type="cellIs" dxfId="10000" priority="1096" operator="equal">
      <formula>"晚"</formula>
    </cfRule>
    <cfRule type="cellIs" dxfId="9999" priority="1097" operator="equal">
      <formula>3</formula>
    </cfRule>
    <cfRule type="cellIs" dxfId="9998" priority="1098" operator="equal">
      <formula>"小夜"</formula>
    </cfRule>
    <cfRule type="cellIs" dxfId="9997" priority="1099" operator="equal">
      <formula>"T中"</formula>
    </cfRule>
    <cfRule type="cellIs" dxfId="9996" priority="1100" operator="equal">
      <formula>"中"</formula>
    </cfRule>
    <cfRule type="cellIs" dxfId="9995" priority="1101" operator="equal">
      <formula>2</formula>
    </cfRule>
    <cfRule type="cellIs" dxfId="9994" priority="1102" operator="equal">
      <formula>"日"</formula>
    </cfRule>
    <cfRule type="cellIs" dxfId="9993" priority="1103" operator="equal">
      <formula>"M1"</formula>
    </cfRule>
    <cfRule type="cellIs" dxfId="9992" priority="1104" operator="equal">
      <formula>"早"</formula>
    </cfRule>
    <cfRule type="cellIs" dxfId="9991" priority="1105" operator="equal">
      <formula>"T早"</formula>
    </cfRule>
    <cfRule type="cellIs" dxfId="9990" priority="1106" operator="equal">
      <formula>1</formula>
    </cfRule>
    <cfRule type="expression" dxfId="9989" priority="1107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</conditionalFormatting>
  <conditionalFormatting sqref="S9:T9">
    <cfRule type="expression" dxfId="9988" priority="8073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9987" priority="8074" operator="equal">
      <formula>"大夜"</formula>
    </cfRule>
    <cfRule type="cellIs" dxfId="9986" priority="8075" operator="equal">
      <formula>"晚"</formula>
    </cfRule>
    <cfRule type="cellIs" dxfId="9985" priority="8076" operator="equal">
      <formula>3</formula>
    </cfRule>
    <cfRule type="cellIs" dxfId="9984" priority="8077" operator="equal">
      <formula>"小夜"</formula>
    </cfRule>
    <cfRule type="cellIs" dxfId="9983" priority="8078" operator="equal">
      <formula>"T中"</formula>
    </cfRule>
    <cfRule type="cellIs" dxfId="9982" priority="8079" operator="equal">
      <formula>"中"</formula>
    </cfRule>
    <cfRule type="cellIs" dxfId="9981" priority="8080" operator="equal">
      <formula>2</formula>
    </cfRule>
    <cfRule type="cellIs" dxfId="9980" priority="8081" operator="equal">
      <formula>"日"</formula>
    </cfRule>
    <cfRule type="cellIs" dxfId="9979" priority="8082" operator="equal">
      <formula>"M1"</formula>
    </cfRule>
    <cfRule type="cellIs" dxfId="9978" priority="8083" operator="equal">
      <formula>"早"</formula>
    </cfRule>
    <cfRule type="cellIs" dxfId="9977" priority="8084" operator="equal">
      <formula>"T早"</formula>
    </cfRule>
    <cfRule type="cellIs" dxfId="9976" priority="8085" operator="equal">
      <formula>1</formula>
    </cfRule>
    <cfRule type="expression" dxfId="9975" priority="8086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</conditionalFormatting>
  <conditionalFormatting sqref="S17:T17">
    <cfRule type="cellIs" dxfId="9974" priority="9154" operator="equal">
      <formula>"大夜"</formula>
    </cfRule>
    <cfRule type="cellIs" dxfId="9973" priority="9155" operator="equal">
      <formula>"晚"</formula>
    </cfRule>
    <cfRule type="cellIs" dxfId="9972" priority="9156" operator="equal">
      <formula>3</formula>
    </cfRule>
    <cfRule type="cellIs" dxfId="9971" priority="9157" operator="equal">
      <formula>"小夜"</formula>
    </cfRule>
    <cfRule type="cellIs" dxfId="9970" priority="9158" operator="equal">
      <formula>"T中"</formula>
    </cfRule>
    <cfRule type="cellIs" dxfId="9969" priority="9159" operator="equal">
      <formula>"中"</formula>
    </cfRule>
    <cfRule type="cellIs" dxfId="9968" priority="9160" operator="equal">
      <formula>2</formula>
    </cfRule>
    <cfRule type="cellIs" dxfId="9967" priority="9161" operator="equal">
      <formula>"日"</formula>
    </cfRule>
    <cfRule type="cellIs" dxfId="9966" priority="9162" operator="equal">
      <formula>"M1"</formula>
    </cfRule>
    <cfRule type="cellIs" dxfId="9965" priority="9163" operator="equal">
      <formula>"早"</formula>
    </cfRule>
    <cfRule type="cellIs" dxfId="9964" priority="9164" operator="equal">
      <formula>"T早"</formula>
    </cfRule>
    <cfRule type="cellIs" dxfId="9963" priority="9165" operator="equal">
      <formula>1</formula>
    </cfRule>
    <cfRule type="expression" dxfId="9962" priority="9166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</conditionalFormatting>
  <conditionalFormatting sqref="S23:T23">
    <cfRule type="expression" dxfId="9961" priority="1004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S38:T38">
    <cfRule type="expression" dxfId="9960" priority="9017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9959" priority="9018" operator="equal">
      <formula>"大夜"</formula>
    </cfRule>
    <cfRule type="cellIs" dxfId="9958" priority="9019" operator="equal">
      <formula>"晚"</formula>
    </cfRule>
    <cfRule type="cellIs" dxfId="9957" priority="9020" operator="equal">
      <formula>3</formula>
    </cfRule>
    <cfRule type="cellIs" dxfId="9956" priority="9021" operator="equal">
      <formula>"小夜"</formula>
    </cfRule>
    <cfRule type="cellIs" dxfId="9955" priority="9022" operator="equal">
      <formula>"T中"</formula>
    </cfRule>
    <cfRule type="cellIs" dxfId="9954" priority="9023" operator="equal">
      <formula>"中"</formula>
    </cfRule>
    <cfRule type="cellIs" dxfId="9953" priority="9024" operator="equal">
      <formula>2</formula>
    </cfRule>
    <cfRule type="cellIs" dxfId="9952" priority="9025" operator="equal">
      <formula>"日"</formula>
    </cfRule>
    <cfRule type="cellIs" dxfId="9951" priority="9026" operator="equal">
      <formula>"M1"</formula>
    </cfRule>
    <cfRule type="cellIs" dxfId="9950" priority="9027" operator="equal">
      <formula>"早"</formula>
    </cfRule>
    <cfRule type="cellIs" dxfId="9949" priority="9028" operator="equal">
      <formula>"T早"</formula>
    </cfRule>
    <cfRule type="cellIs" dxfId="9948" priority="9029" operator="equal">
      <formula>1</formula>
    </cfRule>
    <cfRule type="expression" dxfId="9947" priority="9030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9946" priority="9031" operator="equal">
      <formula>"大夜"</formula>
    </cfRule>
    <cfRule type="cellIs" dxfId="9945" priority="9032" operator="equal">
      <formula>"晚"</formula>
    </cfRule>
    <cfRule type="cellIs" dxfId="9944" priority="9033" operator="equal">
      <formula>3</formula>
    </cfRule>
    <cfRule type="cellIs" dxfId="9943" priority="9034" operator="equal">
      <formula>"小夜"</formula>
    </cfRule>
    <cfRule type="cellIs" dxfId="9942" priority="9035" operator="equal">
      <formula>"T中"</formula>
    </cfRule>
    <cfRule type="cellIs" dxfId="9941" priority="9036" operator="equal">
      <formula>"中"</formula>
    </cfRule>
    <cfRule type="cellIs" dxfId="9940" priority="9037" operator="equal">
      <formula>2</formula>
    </cfRule>
    <cfRule type="cellIs" dxfId="9939" priority="9038" operator="equal">
      <formula>"日"</formula>
    </cfRule>
    <cfRule type="cellIs" dxfId="9938" priority="9039" operator="equal">
      <formula>"M1"</formula>
    </cfRule>
    <cfRule type="cellIs" dxfId="9937" priority="9040" operator="equal">
      <formula>"早"</formula>
    </cfRule>
    <cfRule type="cellIs" dxfId="9936" priority="9041" operator="equal">
      <formula>"T早"</formula>
    </cfRule>
    <cfRule type="cellIs" dxfId="9935" priority="9042" operator="equal">
      <formula>1</formula>
    </cfRule>
    <cfRule type="expression" dxfId="9934" priority="904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expression" dxfId="9933" priority="9044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9932" priority="9045" operator="equal">
      <formula>"大夜"</formula>
    </cfRule>
    <cfRule type="cellIs" dxfId="9931" priority="9046" operator="equal">
      <formula>"晚"</formula>
    </cfRule>
    <cfRule type="cellIs" dxfId="9930" priority="9047" operator="equal">
      <formula>3</formula>
    </cfRule>
    <cfRule type="cellIs" dxfId="9929" priority="9048" operator="equal">
      <formula>"小夜"</formula>
    </cfRule>
    <cfRule type="cellIs" dxfId="9928" priority="9049" operator="equal">
      <formula>"T中"</formula>
    </cfRule>
    <cfRule type="cellIs" dxfId="9927" priority="9050" operator="equal">
      <formula>"中"</formula>
    </cfRule>
    <cfRule type="cellIs" dxfId="9926" priority="9051" operator="equal">
      <formula>2</formula>
    </cfRule>
    <cfRule type="cellIs" dxfId="9925" priority="9052" operator="equal">
      <formula>"日"</formula>
    </cfRule>
    <cfRule type="cellIs" dxfId="9924" priority="9053" operator="equal">
      <formula>"M1"</formula>
    </cfRule>
    <cfRule type="cellIs" dxfId="9923" priority="9054" operator="equal">
      <formula>"早"</formula>
    </cfRule>
    <cfRule type="cellIs" dxfId="9922" priority="9055" operator="equal">
      <formula>"T早"</formula>
    </cfRule>
    <cfRule type="cellIs" dxfId="9921" priority="9056" operator="equal">
      <formula>1</formula>
    </cfRule>
    <cfRule type="expression" dxfId="9920" priority="9057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</conditionalFormatting>
  <conditionalFormatting sqref="S38:T39">
    <cfRule type="expression" dxfId="9919" priority="91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9918" priority="9194" operator="equal">
      <formula>"大夜"</formula>
    </cfRule>
    <cfRule type="cellIs" dxfId="9917" priority="9195" operator="equal">
      <formula>"晚"</formula>
    </cfRule>
    <cfRule type="cellIs" dxfId="9916" priority="9196" operator="equal">
      <formula>3</formula>
    </cfRule>
    <cfRule type="cellIs" dxfId="9915" priority="9197" operator="equal">
      <formula>"小夜"</formula>
    </cfRule>
    <cfRule type="cellIs" dxfId="9914" priority="9198" operator="equal">
      <formula>"T中"</formula>
    </cfRule>
    <cfRule type="cellIs" dxfId="9913" priority="9199" operator="equal">
      <formula>"中"</formula>
    </cfRule>
    <cfRule type="cellIs" dxfId="9912" priority="9200" operator="equal">
      <formula>2</formula>
    </cfRule>
    <cfRule type="cellIs" dxfId="9911" priority="9201" operator="equal">
      <formula>"日"</formula>
    </cfRule>
    <cfRule type="cellIs" dxfId="9910" priority="9202" operator="equal">
      <formula>"M1"</formula>
    </cfRule>
    <cfRule type="cellIs" dxfId="9909" priority="9203" operator="equal">
      <formula>"早"</formula>
    </cfRule>
    <cfRule type="cellIs" dxfId="9908" priority="9204" operator="equal">
      <formula>"T早"</formula>
    </cfRule>
    <cfRule type="cellIs" dxfId="9907" priority="9205" operator="equal">
      <formula>1</formula>
    </cfRule>
    <cfRule type="expression" dxfId="9906" priority="920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</conditionalFormatting>
  <conditionalFormatting sqref="S39:T39">
    <cfRule type="cellIs" dxfId="9905" priority="9181" operator="equal">
      <formula>"大夜"</formula>
    </cfRule>
    <cfRule type="cellIs" dxfId="9904" priority="9182" operator="equal">
      <formula>"晚"</formula>
    </cfRule>
    <cfRule type="cellIs" dxfId="9903" priority="9183" operator="equal">
      <formula>3</formula>
    </cfRule>
    <cfRule type="cellIs" dxfId="9902" priority="9184" operator="equal">
      <formula>"小夜"</formula>
    </cfRule>
    <cfRule type="cellIs" dxfId="9901" priority="9185" operator="equal">
      <formula>"T中"</formula>
    </cfRule>
    <cfRule type="cellIs" dxfId="9900" priority="9186" operator="equal">
      <formula>"中"</formula>
    </cfRule>
    <cfRule type="cellIs" dxfId="9899" priority="9187" operator="equal">
      <formula>2</formula>
    </cfRule>
    <cfRule type="cellIs" dxfId="9898" priority="9188" operator="equal">
      <formula>"日"</formula>
    </cfRule>
    <cfRule type="cellIs" dxfId="9897" priority="9189" operator="equal">
      <formula>"M1"</formula>
    </cfRule>
    <cfRule type="cellIs" dxfId="9896" priority="9190" operator="equal">
      <formula>"早"</formula>
    </cfRule>
    <cfRule type="cellIs" dxfId="9895" priority="9191" operator="equal">
      <formula>"T早"</formula>
    </cfRule>
    <cfRule type="cellIs" dxfId="9894" priority="9192" operator="equal">
      <formula>1</formula>
    </cfRule>
    <cfRule type="expression" dxfId="9893" priority="9193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</conditionalFormatting>
  <conditionalFormatting sqref="S44:T44">
    <cfRule type="cellIs" dxfId="9892" priority="9922" operator="equal">
      <formula>"小夜"</formula>
    </cfRule>
    <cfRule type="cellIs" dxfId="9891" priority="9923" operator="equal">
      <formula>"T中"</formula>
    </cfRule>
    <cfRule type="cellIs" dxfId="9890" priority="9924" operator="equal">
      <formula>"中"</formula>
    </cfRule>
    <cfRule type="expression" dxfId="9889" priority="9926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9888" priority="9128" operator="equal">
      <formula>"大夜"</formula>
    </cfRule>
    <cfRule type="cellIs" dxfId="9887" priority="9129" operator="equal">
      <formula>"晚"</formula>
    </cfRule>
    <cfRule type="cellIs" dxfId="9886" priority="9130" operator="equal">
      <formula>3</formula>
    </cfRule>
    <cfRule type="cellIs" dxfId="9885" priority="9131" operator="equal">
      <formula>"小夜"</formula>
    </cfRule>
    <cfRule type="cellIs" dxfId="9884" priority="9132" operator="equal">
      <formula>"T中"</formula>
    </cfRule>
    <cfRule type="cellIs" dxfId="9883" priority="9133" operator="equal">
      <formula>"中"</formula>
    </cfRule>
    <cfRule type="cellIs" dxfId="9882" priority="9134" operator="equal">
      <formula>2</formula>
    </cfRule>
    <cfRule type="cellIs" dxfId="9881" priority="9135" operator="equal">
      <formula>"日"</formula>
    </cfRule>
    <cfRule type="cellIs" dxfId="9880" priority="9136" operator="equal">
      <formula>"M1"</formula>
    </cfRule>
    <cfRule type="cellIs" dxfId="9879" priority="9137" operator="equal">
      <formula>"早"</formula>
    </cfRule>
    <cfRule type="cellIs" dxfId="9878" priority="9138" operator="equal">
      <formula>"T早"</formula>
    </cfRule>
    <cfRule type="cellIs" dxfId="9877" priority="9139" operator="equal">
      <formula>1</formula>
    </cfRule>
    <cfRule type="expression" dxfId="9876" priority="9140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9875" priority="9141" operator="equal">
      <formula>"大夜"</formula>
    </cfRule>
    <cfRule type="cellIs" dxfId="9874" priority="9142" operator="equal">
      <formula>"晚"</formula>
    </cfRule>
    <cfRule type="cellIs" dxfId="9873" priority="9143" operator="equal">
      <formula>3</formula>
    </cfRule>
    <cfRule type="cellIs" dxfId="9872" priority="9144" operator="equal">
      <formula>"小夜"</formula>
    </cfRule>
    <cfRule type="cellIs" dxfId="9871" priority="9145" operator="equal">
      <formula>"T中"</formula>
    </cfRule>
    <cfRule type="cellIs" dxfId="9870" priority="9146" operator="equal">
      <formula>"中"</formula>
    </cfRule>
    <cfRule type="cellIs" dxfId="9869" priority="9147" operator="equal">
      <formula>2</formula>
    </cfRule>
    <cfRule type="cellIs" dxfId="9868" priority="9148" operator="equal">
      <formula>"日"</formula>
    </cfRule>
    <cfRule type="cellIs" dxfId="9867" priority="9149" operator="equal">
      <formula>"M1"</formula>
    </cfRule>
    <cfRule type="cellIs" dxfId="9866" priority="9150" operator="equal">
      <formula>"早"</formula>
    </cfRule>
    <cfRule type="cellIs" dxfId="9865" priority="9151" operator="equal">
      <formula>"T早"</formula>
    </cfRule>
    <cfRule type="cellIs" dxfId="9864" priority="9152" operator="equal">
      <formula>1</formula>
    </cfRule>
    <cfRule type="expression" dxfId="9863" priority="9153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expression" dxfId="9862" priority="9239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9861" priority="9240" operator="equal">
      <formula>"大夜"</formula>
    </cfRule>
    <cfRule type="cellIs" dxfId="9860" priority="9241" operator="equal">
      <formula>"晚"</formula>
    </cfRule>
    <cfRule type="cellIs" dxfId="9859" priority="9242" operator="equal">
      <formula>3</formula>
    </cfRule>
    <cfRule type="cellIs" dxfId="9858" priority="9243" operator="equal">
      <formula>"小夜"</formula>
    </cfRule>
    <cfRule type="cellIs" dxfId="9857" priority="9244" operator="equal">
      <formula>"T中"</formula>
    </cfRule>
    <cfRule type="cellIs" dxfId="9856" priority="9245" operator="equal">
      <formula>"中"</formula>
    </cfRule>
    <cfRule type="cellIs" dxfId="9855" priority="9246" operator="equal">
      <formula>2</formula>
    </cfRule>
    <cfRule type="cellIs" dxfId="9854" priority="9247" operator="equal">
      <formula>"日"</formula>
    </cfRule>
    <cfRule type="cellIs" dxfId="9853" priority="9248" operator="equal">
      <formula>"M1"</formula>
    </cfRule>
    <cfRule type="cellIs" dxfId="9852" priority="9249" operator="equal">
      <formula>"早"</formula>
    </cfRule>
    <cfRule type="cellIs" dxfId="9851" priority="9250" operator="equal">
      <formula>"T早"</formula>
    </cfRule>
    <cfRule type="cellIs" dxfId="9850" priority="9251" operator="equal">
      <formula>1</formula>
    </cfRule>
    <cfRule type="expression" dxfId="9849" priority="9252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9848" priority="9655" operator="equal">
      <formula>"大夜"</formula>
    </cfRule>
    <cfRule type="cellIs" dxfId="9847" priority="9656" operator="equal">
      <formula>"晚"</formula>
    </cfRule>
    <cfRule type="cellIs" dxfId="9846" priority="9657" operator="equal">
      <formula>3</formula>
    </cfRule>
    <cfRule type="cellIs" dxfId="9845" priority="9658" operator="equal">
      <formula>"小夜"</formula>
    </cfRule>
    <cfRule type="cellIs" dxfId="9844" priority="9659" operator="equal">
      <formula>"T中"</formula>
    </cfRule>
    <cfRule type="cellIs" dxfId="9843" priority="9660" operator="equal">
      <formula>"中"</formula>
    </cfRule>
    <cfRule type="cellIs" dxfId="9842" priority="9661" operator="equal">
      <formula>2</formula>
    </cfRule>
    <cfRule type="cellIs" dxfId="9841" priority="9662" operator="equal">
      <formula>"日"</formula>
    </cfRule>
    <cfRule type="cellIs" dxfId="9840" priority="9663" operator="equal">
      <formula>"M1"</formula>
    </cfRule>
    <cfRule type="cellIs" dxfId="9839" priority="9664" operator="equal">
      <formula>"早"</formula>
    </cfRule>
    <cfRule type="cellIs" dxfId="9838" priority="9665" operator="equal">
      <formula>"T早"</formula>
    </cfRule>
    <cfRule type="cellIs" dxfId="9837" priority="9666" operator="equal">
      <formula>1</formula>
    </cfRule>
    <cfRule type="expression" dxfId="9836" priority="9667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</conditionalFormatting>
  <conditionalFormatting sqref="S44:U44">
    <cfRule type="cellIs" dxfId="9835" priority="1254" operator="equal">
      <formula>"大夜"</formula>
    </cfRule>
    <cfRule type="cellIs" dxfId="9834" priority="1255" operator="equal">
      <formula>"晚"</formula>
    </cfRule>
    <cfRule type="cellIs" dxfId="9833" priority="1256" operator="equal">
      <formula>3</formula>
    </cfRule>
    <cfRule type="cellIs" dxfId="9832" priority="1260" operator="equal">
      <formula>2</formula>
    </cfRule>
    <cfRule type="cellIs" dxfId="9831" priority="1261" operator="equal">
      <formula>"日"</formula>
    </cfRule>
    <cfRule type="cellIs" dxfId="9830" priority="1262" operator="equal">
      <formula>"M1"</formula>
    </cfRule>
    <cfRule type="cellIs" dxfId="9829" priority="1263" operator="equal">
      <formula>"早"</formula>
    </cfRule>
    <cfRule type="cellIs" dxfId="9828" priority="1264" operator="equal">
      <formula>"T早"</formula>
    </cfRule>
    <cfRule type="cellIs" dxfId="9827" priority="1265" operator="equal">
      <formula>1</formula>
    </cfRule>
  </conditionalFormatting>
  <conditionalFormatting sqref="T9">
    <cfRule type="expression" dxfId="9826" priority="2942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9825" priority="2943" operator="equal">
      <formula>"大夜"</formula>
    </cfRule>
    <cfRule type="cellIs" dxfId="9824" priority="2944" operator="equal">
      <formula>"晚"</formula>
    </cfRule>
    <cfRule type="cellIs" dxfId="9823" priority="2945" operator="equal">
      <formula>3</formula>
    </cfRule>
    <cfRule type="cellIs" dxfId="9822" priority="2946" operator="equal">
      <formula>"小夜"</formula>
    </cfRule>
    <cfRule type="cellIs" dxfId="9821" priority="2947" operator="equal">
      <formula>"T中"</formula>
    </cfRule>
    <cfRule type="cellIs" dxfId="9820" priority="2948" operator="equal">
      <formula>"中"</formula>
    </cfRule>
    <cfRule type="cellIs" dxfId="9819" priority="2949" operator="equal">
      <formula>2</formula>
    </cfRule>
    <cfRule type="cellIs" dxfId="9818" priority="2950" operator="equal">
      <formula>"日"</formula>
    </cfRule>
    <cfRule type="cellIs" dxfId="9817" priority="2951" operator="equal">
      <formula>"M1"</formula>
    </cfRule>
    <cfRule type="cellIs" dxfId="9816" priority="2952" operator="equal">
      <formula>"早"</formula>
    </cfRule>
    <cfRule type="cellIs" dxfId="9815" priority="2953" operator="equal">
      <formula>"T早"</formula>
    </cfRule>
    <cfRule type="cellIs" dxfId="9814" priority="2954" operator="equal">
      <formula>1</formula>
    </cfRule>
    <cfRule type="expression" dxfId="9813" priority="2955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9812" priority="2956" operator="equal">
      <formula>"大夜"</formula>
    </cfRule>
    <cfRule type="cellIs" dxfId="9811" priority="2957" operator="equal">
      <formula>"晚"</formula>
    </cfRule>
    <cfRule type="cellIs" dxfId="9810" priority="2958" operator="equal">
      <formula>3</formula>
    </cfRule>
    <cfRule type="cellIs" dxfId="9809" priority="2959" operator="equal">
      <formula>"小夜"</formula>
    </cfRule>
    <cfRule type="cellIs" dxfId="9808" priority="2960" operator="equal">
      <formula>"T中"</formula>
    </cfRule>
    <cfRule type="cellIs" dxfId="9807" priority="2961" operator="equal">
      <formula>"中"</formula>
    </cfRule>
    <cfRule type="cellIs" dxfId="9806" priority="2962" operator="equal">
      <formula>2</formula>
    </cfRule>
    <cfRule type="cellIs" dxfId="9805" priority="2963" operator="equal">
      <formula>"日"</formula>
    </cfRule>
    <cfRule type="cellIs" dxfId="9804" priority="2964" operator="equal">
      <formula>"M1"</formula>
    </cfRule>
    <cfRule type="cellIs" dxfId="9803" priority="2965" operator="equal">
      <formula>"早"</formula>
    </cfRule>
    <cfRule type="cellIs" dxfId="9802" priority="2966" operator="equal">
      <formula>"T早"</formula>
    </cfRule>
    <cfRule type="cellIs" dxfId="9801" priority="2967" operator="equal">
      <formula>1</formula>
    </cfRule>
    <cfRule type="expression" dxfId="9800" priority="296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9799" priority="296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9798" priority="2970" operator="equal">
      <formula>"大夜"</formula>
    </cfRule>
    <cfRule type="cellIs" dxfId="9797" priority="2971" operator="equal">
      <formula>"晚"</formula>
    </cfRule>
    <cfRule type="cellIs" dxfId="9796" priority="2972" operator="equal">
      <formula>3</formula>
    </cfRule>
    <cfRule type="cellIs" dxfId="9795" priority="2973" operator="equal">
      <formula>"小夜"</formula>
    </cfRule>
    <cfRule type="cellIs" dxfId="9794" priority="2974" operator="equal">
      <formula>"T中"</formula>
    </cfRule>
    <cfRule type="cellIs" dxfId="9793" priority="2975" operator="equal">
      <formula>"中"</formula>
    </cfRule>
    <cfRule type="cellIs" dxfId="9792" priority="2976" operator="equal">
      <formula>2</formula>
    </cfRule>
    <cfRule type="cellIs" dxfId="9791" priority="2977" operator="equal">
      <formula>"日"</formula>
    </cfRule>
    <cfRule type="cellIs" dxfId="9790" priority="2978" operator="equal">
      <formula>"M1"</formula>
    </cfRule>
    <cfRule type="cellIs" dxfId="9789" priority="2979" operator="equal">
      <formula>"早"</formula>
    </cfRule>
    <cfRule type="cellIs" dxfId="9788" priority="2980" operator="equal">
      <formula>"T早"</formula>
    </cfRule>
    <cfRule type="cellIs" dxfId="9787" priority="2981" operator="equal">
      <formula>1</formula>
    </cfRule>
    <cfRule type="expression" dxfId="9786" priority="298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9785" priority="298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9784" priority="2984" operator="equal">
      <formula>"大夜"</formula>
    </cfRule>
    <cfRule type="cellIs" dxfId="9783" priority="2985" operator="equal">
      <formula>"晚"</formula>
    </cfRule>
    <cfRule type="cellIs" dxfId="9782" priority="2986" operator="equal">
      <formula>3</formula>
    </cfRule>
    <cfRule type="cellIs" dxfId="9781" priority="2987" operator="equal">
      <formula>"小夜"</formula>
    </cfRule>
    <cfRule type="cellIs" dxfId="9780" priority="2988" operator="equal">
      <formula>"T中"</formula>
    </cfRule>
    <cfRule type="cellIs" dxfId="9779" priority="2989" operator="equal">
      <formula>"中"</formula>
    </cfRule>
    <cfRule type="cellIs" dxfId="9778" priority="2990" operator="equal">
      <formula>2</formula>
    </cfRule>
    <cfRule type="cellIs" dxfId="9777" priority="2991" operator="equal">
      <formula>"日"</formula>
    </cfRule>
    <cfRule type="cellIs" dxfId="9776" priority="2992" operator="equal">
      <formula>"M1"</formula>
    </cfRule>
    <cfRule type="cellIs" dxfId="9775" priority="2993" operator="equal">
      <formula>"早"</formula>
    </cfRule>
    <cfRule type="cellIs" dxfId="9774" priority="2994" operator="equal">
      <formula>"T早"</formula>
    </cfRule>
    <cfRule type="cellIs" dxfId="9773" priority="2995" operator="equal">
      <formula>1</formula>
    </cfRule>
    <cfRule type="expression" dxfId="9772" priority="299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9771" priority="2997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9770" priority="2998" operator="equal">
      <formula>"大夜"</formula>
    </cfRule>
    <cfRule type="cellIs" dxfId="9769" priority="2999" operator="equal">
      <formula>"晚"</formula>
    </cfRule>
    <cfRule type="cellIs" dxfId="9768" priority="3000" operator="equal">
      <formula>3</formula>
    </cfRule>
    <cfRule type="cellIs" dxfId="9767" priority="3001" operator="equal">
      <formula>"小夜"</formula>
    </cfRule>
    <cfRule type="cellIs" dxfId="9766" priority="3002" operator="equal">
      <formula>"T中"</formula>
    </cfRule>
    <cfRule type="cellIs" dxfId="9765" priority="3003" operator="equal">
      <formula>"中"</formula>
    </cfRule>
    <cfRule type="cellIs" dxfId="9764" priority="3004" operator="equal">
      <formula>2</formula>
    </cfRule>
    <cfRule type="cellIs" dxfId="9763" priority="3005" operator="equal">
      <formula>"日"</formula>
    </cfRule>
    <cfRule type="cellIs" dxfId="9762" priority="3006" operator="equal">
      <formula>"M1"</formula>
    </cfRule>
    <cfRule type="cellIs" dxfId="9761" priority="3007" operator="equal">
      <formula>"早"</formula>
    </cfRule>
    <cfRule type="cellIs" dxfId="9760" priority="3008" operator="equal">
      <formula>"T早"</formula>
    </cfRule>
    <cfRule type="cellIs" dxfId="9759" priority="3009" operator="equal">
      <formula>1</formula>
    </cfRule>
    <cfRule type="expression" dxfId="9758" priority="301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9757" priority="301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9756" priority="3012" operator="equal">
      <formula>"大夜"</formula>
    </cfRule>
    <cfRule type="cellIs" dxfId="9755" priority="3013" operator="equal">
      <formula>"晚"</formula>
    </cfRule>
    <cfRule type="cellIs" dxfId="9754" priority="3014" operator="equal">
      <formula>3</formula>
    </cfRule>
    <cfRule type="cellIs" dxfId="9753" priority="3015" operator="equal">
      <formula>"小夜"</formula>
    </cfRule>
    <cfRule type="cellIs" dxfId="9752" priority="3016" operator="equal">
      <formula>"T中"</formula>
    </cfRule>
    <cfRule type="cellIs" dxfId="9751" priority="3017" operator="equal">
      <formula>"中"</formula>
    </cfRule>
    <cfRule type="cellIs" dxfId="9750" priority="3018" operator="equal">
      <formula>2</formula>
    </cfRule>
    <cfRule type="cellIs" dxfId="9749" priority="3019" operator="equal">
      <formula>"日"</formula>
    </cfRule>
    <cfRule type="cellIs" dxfId="9748" priority="3020" operator="equal">
      <formula>"M1"</formula>
    </cfRule>
    <cfRule type="cellIs" dxfId="9747" priority="3021" operator="equal">
      <formula>"早"</formula>
    </cfRule>
    <cfRule type="cellIs" dxfId="9746" priority="3022" operator="equal">
      <formula>"T早"</formula>
    </cfRule>
    <cfRule type="cellIs" dxfId="9745" priority="3023" operator="equal">
      <formula>1</formula>
    </cfRule>
    <cfRule type="expression" dxfId="9744" priority="302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</conditionalFormatting>
  <conditionalFormatting sqref="T13">
    <cfRule type="expression" dxfId="9743" priority="2928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742" priority="2929" operator="equal">
      <formula>"大夜"</formula>
    </cfRule>
    <cfRule type="cellIs" dxfId="9741" priority="2930" operator="equal">
      <formula>"晚"</formula>
    </cfRule>
    <cfRule type="cellIs" dxfId="9740" priority="2931" operator="equal">
      <formula>3</formula>
    </cfRule>
    <cfRule type="cellIs" dxfId="9739" priority="2932" operator="equal">
      <formula>"小夜"</formula>
    </cfRule>
    <cfRule type="cellIs" dxfId="9738" priority="2933" operator="equal">
      <formula>"T中"</formula>
    </cfRule>
    <cfRule type="cellIs" dxfId="9737" priority="2934" operator="equal">
      <formula>"中"</formula>
    </cfRule>
    <cfRule type="cellIs" dxfId="9736" priority="2935" operator="equal">
      <formula>2</formula>
    </cfRule>
    <cfRule type="cellIs" dxfId="9735" priority="2936" operator="equal">
      <formula>"日"</formula>
    </cfRule>
    <cfRule type="cellIs" dxfId="9734" priority="2937" operator="equal">
      <formula>"M1"</formula>
    </cfRule>
    <cfRule type="cellIs" dxfId="9733" priority="2938" operator="equal">
      <formula>"早"</formula>
    </cfRule>
    <cfRule type="cellIs" dxfId="9732" priority="2939" operator="equal">
      <formula>"T早"</formula>
    </cfRule>
    <cfRule type="cellIs" dxfId="9731" priority="2940" operator="equal">
      <formula>1</formula>
    </cfRule>
    <cfRule type="expression" dxfId="9730" priority="294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9729" priority="403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728" priority="4034" operator="equal">
      <formula>"大夜"</formula>
    </cfRule>
    <cfRule type="cellIs" dxfId="9727" priority="4035" operator="equal">
      <formula>"晚"</formula>
    </cfRule>
    <cfRule type="cellIs" dxfId="9726" priority="4036" operator="equal">
      <formula>3</formula>
    </cfRule>
    <cfRule type="cellIs" dxfId="9725" priority="4037" operator="equal">
      <formula>"小夜"</formula>
    </cfRule>
    <cfRule type="cellIs" dxfId="9724" priority="4038" operator="equal">
      <formula>"T中"</formula>
    </cfRule>
    <cfRule type="cellIs" dxfId="9723" priority="4039" operator="equal">
      <formula>"中"</formula>
    </cfRule>
    <cfRule type="cellIs" dxfId="9722" priority="4040" operator="equal">
      <formula>2</formula>
    </cfRule>
    <cfRule type="cellIs" dxfId="9721" priority="4041" operator="equal">
      <formula>"日"</formula>
    </cfRule>
    <cfRule type="cellIs" dxfId="9720" priority="4042" operator="equal">
      <formula>"M1"</formula>
    </cfRule>
    <cfRule type="cellIs" dxfId="9719" priority="4043" operator="equal">
      <formula>"早"</formula>
    </cfRule>
    <cfRule type="cellIs" dxfId="9718" priority="4044" operator="equal">
      <formula>"T早"</formula>
    </cfRule>
    <cfRule type="cellIs" dxfId="9717" priority="4045" operator="equal">
      <formula>1</formula>
    </cfRule>
    <cfRule type="expression" dxfId="9716" priority="404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9715" priority="4047" operator="equal">
      <formula>"大夜"</formula>
    </cfRule>
    <cfRule type="cellIs" dxfId="9714" priority="4048" operator="equal">
      <formula>"晚"</formula>
    </cfRule>
    <cfRule type="cellIs" dxfId="9713" priority="4049" operator="equal">
      <formula>3</formula>
    </cfRule>
    <cfRule type="cellIs" dxfId="9712" priority="4050" operator="equal">
      <formula>"小夜"</formula>
    </cfRule>
    <cfRule type="cellIs" dxfId="9711" priority="4051" operator="equal">
      <formula>"T中"</formula>
    </cfRule>
    <cfRule type="cellIs" dxfId="9710" priority="4052" operator="equal">
      <formula>"中"</formula>
    </cfRule>
    <cfRule type="cellIs" dxfId="9709" priority="4053" operator="equal">
      <formula>2</formula>
    </cfRule>
    <cfRule type="cellIs" dxfId="9708" priority="4054" operator="equal">
      <formula>"日"</formula>
    </cfRule>
    <cfRule type="cellIs" dxfId="9707" priority="4055" operator="equal">
      <formula>"M1"</formula>
    </cfRule>
    <cfRule type="cellIs" dxfId="9706" priority="4056" operator="equal">
      <formula>"早"</formula>
    </cfRule>
    <cfRule type="cellIs" dxfId="9705" priority="4057" operator="equal">
      <formula>"T早"</formula>
    </cfRule>
    <cfRule type="cellIs" dxfId="9704" priority="4058" operator="equal">
      <formula>1</formula>
    </cfRule>
    <cfRule type="expression" dxfId="9703" priority="405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9702" priority="5998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701" priority="5999" operator="equal">
      <formula>"大夜"</formula>
    </cfRule>
    <cfRule type="cellIs" dxfId="9700" priority="6000" operator="equal">
      <formula>"晚"</formula>
    </cfRule>
    <cfRule type="cellIs" dxfId="9699" priority="6001" operator="equal">
      <formula>3</formula>
    </cfRule>
    <cfRule type="cellIs" dxfId="9698" priority="6002" operator="equal">
      <formula>"小夜"</formula>
    </cfRule>
    <cfRule type="cellIs" dxfId="9697" priority="6003" operator="equal">
      <formula>"T中"</formula>
    </cfRule>
    <cfRule type="cellIs" dxfId="9696" priority="6004" operator="equal">
      <formula>"中"</formula>
    </cfRule>
    <cfRule type="cellIs" dxfId="9695" priority="6005" operator="equal">
      <formula>2</formula>
    </cfRule>
    <cfRule type="cellIs" dxfId="9694" priority="6006" operator="equal">
      <formula>"日"</formula>
    </cfRule>
    <cfRule type="cellIs" dxfId="9693" priority="6007" operator="equal">
      <formula>"M1"</formula>
    </cfRule>
    <cfRule type="cellIs" dxfId="9692" priority="6008" operator="equal">
      <formula>"早"</formula>
    </cfRule>
    <cfRule type="cellIs" dxfId="9691" priority="6009" operator="equal">
      <formula>"T早"</formula>
    </cfRule>
    <cfRule type="cellIs" dxfId="9690" priority="6010" operator="equal">
      <formula>1</formula>
    </cfRule>
    <cfRule type="expression" dxfId="9689" priority="601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9688" priority="7948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687" priority="7949" operator="equal">
      <formula>"大夜"</formula>
    </cfRule>
    <cfRule type="cellIs" dxfId="9686" priority="7950" operator="equal">
      <formula>"晚"</formula>
    </cfRule>
    <cfRule type="cellIs" dxfId="9685" priority="7951" operator="equal">
      <formula>3</formula>
    </cfRule>
    <cfRule type="cellIs" dxfId="9684" priority="7952" operator="equal">
      <formula>"小夜"</formula>
    </cfRule>
    <cfRule type="cellIs" dxfId="9683" priority="7953" operator="equal">
      <formula>"T中"</formula>
    </cfRule>
    <cfRule type="cellIs" dxfId="9682" priority="7954" operator="equal">
      <formula>"中"</formula>
    </cfRule>
    <cfRule type="cellIs" dxfId="9681" priority="7955" operator="equal">
      <formula>2</formula>
    </cfRule>
    <cfRule type="cellIs" dxfId="9680" priority="7956" operator="equal">
      <formula>"日"</formula>
    </cfRule>
    <cfRule type="cellIs" dxfId="9679" priority="7957" operator="equal">
      <formula>"M1"</formula>
    </cfRule>
    <cfRule type="cellIs" dxfId="9678" priority="7958" operator="equal">
      <formula>"早"</formula>
    </cfRule>
    <cfRule type="cellIs" dxfId="9677" priority="7959" operator="equal">
      <formula>"T早"</formula>
    </cfRule>
    <cfRule type="cellIs" dxfId="9676" priority="7960" operator="equal">
      <formula>1</formula>
    </cfRule>
    <cfRule type="expression" dxfId="9675" priority="796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9674" priority="7962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673" priority="7963" operator="equal">
      <formula>"大夜"</formula>
    </cfRule>
    <cfRule type="cellIs" dxfId="9672" priority="7964" operator="equal">
      <formula>"晚"</formula>
    </cfRule>
    <cfRule type="cellIs" dxfId="9671" priority="7965" operator="equal">
      <formula>3</formula>
    </cfRule>
    <cfRule type="cellIs" dxfId="9670" priority="7966" operator="equal">
      <formula>"小夜"</formula>
    </cfRule>
    <cfRule type="cellIs" dxfId="9669" priority="7967" operator="equal">
      <formula>"T中"</formula>
    </cfRule>
    <cfRule type="cellIs" dxfId="9668" priority="7968" operator="equal">
      <formula>"中"</formula>
    </cfRule>
    <cfRule type="cellIs" dxfId="9667" priority="7969" operator="equal">
      <formula>2</formula>
    </cfRule>
    <cfRule type="cellIs" dxfId="9666" priority="7970" operator="equal">
      <formula>"日"</formula>
    </cfRule>
    <cfRule type="cellIs" dxfId="9665" priority="7971" operator="equal">
      <formula>"M1"</formula>
    </cfRule>
    <cfRule type="cellIs" dxfId="9664" priority="7972" operator="equal">
      <formula>"早"</formula>
    </cfRule>
    <cfRule type="cellIs" dxfId="9663" priority="7973" operator="equal">
      <formula>"T早"</formula>
    </cfRule>
    <cfRule type="cellIs" dxfId="9662" priority="7974" operator="equal">
      <formula>1</formula>
    </cfRule>
    <cfRule type="expression" dxfId="9661" priority="7975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9660" priority="87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9659" priority="8738" operator="equal">
      <formula>"大夜"</formula>
    </cfRule>
    <cfRule type="cellIs" dxfId="9658" priority="8739" operator="equal">
      <formula>"晚"</formula>
    </cfRule>
    <cfRule type="cellIs" dxfId="9657" priority="8740" operator="equal">
      <formula>3</formula>
    </cfRule>
    <cfRule type="cellIs" dxfId="9656" priority="8741" operator="equal">
      <formula>"小夜"</formula>
    </cfRule>
    <cfRule type="cellIs" dxfId="9655" priority="8742" operator="equal">
      <formula>"T中"</formula>
    </cfRule>
    <cfRule type="cellIs" dxfId="9654" priority="8743" operator="equal">
      <formula>"中"</formula>
    </cfRule>
    <cfRule type="cellIs" dxfId="9653" priority="8744" operator="equal">
      <formula>2</formula>
    </cfRule>
    <cfRule type="cellIs" dxfId="9652" priority="8745" operator="equal">
      <formula>"日"</formula>
    </cfRule>
    <cfRule type="cellIs" dxfId="9651" priority="8746" operator="equal">
      <formula>"M1"</formula>
    </cfRule>
    <cfRule type="cellIs" dxfId="9650" priority="8747" operator="equal">
      <formula>"早"</formula>
    </cfRule>
    <cfRule type="cellIs" dxfId="9649" priority="8748" operator="equal">
      <formula>"T早"</formula>
    </cfRule>
    <cfRule type="cellIs" dxfId="9648" priority="8749" operator="equal">
      <formula>1</formula>
    </cfRule>
    <cfRule type="expression" dxfId="9647" priority="87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9646" priority="406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9645" priority="4061" operator="equal">
      <formula>"大夜"</formula>
    </cfRule>
    <cfRule type="cellIs" dxfId="9644" priority="4062" operator="equal">
      <formula>"晚"</formula>
    </cfRule>
    <cfRule type="cellIs" dxfId="9643" priority="4063" operator="equal">
      <formula>3</formula>
    </cfRule>
    <cfRule type="cellIs" dxfId="9642" priority="4064" operator="equal">
      <formula>"小夜"</formula>
    </cfRule>
    <cfRule type="cellIs" dxfId="9641" priority="4065" operator="equal">
      <formula>"T中"</formula>
    </cfRule>
    <cfRule type="cellIs" dxfId="9640" priority="4066" operator="equal">
      <formula>"中"</formula>
    </cfRule>
    <cfRule type="cellIs" dxfId="9639" priority="4067" operator="equal">
      <formula>2</formula>
    </cfRule>
    <cfRule type="cellIs" dxfId="9638" priority="4068" operator="equal">
      <formula>"日"</formula>
    </cfRule>
    <cfRule type="cellIs" dxfId="9637" priority="4069" operator="equal">
      <formula>"M1"</formula>
    </cfRule>
    <cfRule type="cellIs" dxfId="9636" priority="4070" operator="equal">
      <formula>"早"</formula>
    </cfRule>
    <cfRule type="cellIs" dxfId="9635" priority="4071" operator="equal">
      <formula>"T早"</formula>
    </cfRule>
    <cfRule type="cellIs" dxfId="9634" priority="4072" operator="equal">
      <formula>1</formula>
    </cfRule>
    <cfRule type="expression" dxfId="9633" priority="407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9632" priority="407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9631" priority="4075" operator="equal">
      <formula>"大夜"</formula>
    </cfRule>
    <cfRule type="cellIs" dxfId="9630" priority="4076" operator="equal">
      <formula>"晚"</formula>
    </cfRule>
    <cfRule type="cellIs" dxfId="9629" priority="4077" operator="equal">
      <formula>3</formula>
    </cfRule>
    <cfRule type="cellIs" dxfId="9628" priority="4078" operator="equal">
      <formula>"小夜"</formula>
    </cfRule>
    <cfRule type="cellIs" dxfId="9627" priority="4079" operator="equal">
      <formula>"T中"</formula>
    </cfRule>
    <cfRule type="cellIs" dxfId="9626" priority="4080" operator="equal">
      <formula>"中"</formula>
    </cfRule>
    <cfRule type="cellIs" dxfId="9625" priority="4081" operator="equal">
      <formula>2</formula>
    </cfRule>
    <cfRule type="cellIs" dxfId="9624" priority="4082" operator="equal">
      <formula>"日"</formula>
    </cfRule>
    <cfRule type="cellIs" dxfId="9623" priority="4083" operator="equal">
      <formula>"M1"</formula>
    </cfRule>
    <cfRule type="cellIs" dxfId="9622" priority="4084" operator="equal">
      <formula>"早"</formula>
    </cfRule>
    <cfRule type="cellIs" dxfId="9621" priority="4085" operator="equal">
      <formula>"T早"</formula>
    </cfRule>
    <cfRule type="cellIs" dxfId="9620" priority="4086" operator="equal">
      <formula>1</formula>
    </cfRule>
    <cfRule type="expression" dxfId="9619" priority="408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9618" priority="408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9617" priority="4089" operator="equal">
      <formula>"大夜"</formula>
    </cfRule>
    <cfRule type="cellIs" dxfId="9616" priority="4090" operator="equal">
      <formula>"晚"</formula>
    </cfRule>
    <cfRule type="cellIs" dxfId="9615" priority="4091" operator="equal">
      <formula>3</formula>
    </cfRule>
    <cfRule type="cellIs" dxfId="9614" priority="4092" operator="equal">
      <formula>"小夜"</formula>
    </cfRule>
    <cfRule type="cellIs" dxfId="9613" priority="4093" operator="equal">
      <formula>"T中"</formula>
    </cfRule>
    <cfRule type="cellIs" dxfId="9612" priority="4094" operator="equal">
      <formula>"中"</formula>
    </cfRule>
    <cfRule type="cellIs" dxfId="9611" priority="4095" operator="equal">
      <formula>2</formula>
    </cfRule>
    <cfRule type="cellIs" dxfId="9610" priority="4096" operator="equal">
      <formula>"日"</formula>
    </cfRule>
    <cfRule type="cellIs" dxfId="9609" priority="4097" operator="equal">
      <formula>"M1"</formula>
    </cfRule>
    <cfRule type="cellIs" dxfId="9608" priority="4098" operator="equal">
      <formula>"早"</formula>
    </cfRule>
    <cfRule type="cellIs" dxfId="9607" priority="4099" operator="equal">
      <formula>"T早"</formula>
    </cfRule>
    <cfRule type="cellIs" dxfId="9606" priority="4100" operator="equal">
      <formula>1</formula>
    </cfRule>
    <cfRule type="expression" dxfId="9605" priority="410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expression" dxfId="9604" priority="410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9603" priority="4103" operator="equal">
      <formula>"大夜"</formula>
    </cfRule>
    <cfRule type="cellIs" dxfId="9602" priority="4104" operator="equal">
      <formula>"晚"</formula>
    </cfRule>
    <cfRule type="cellIs" dxfId="9601" priority="4105" operator="equal">
      <formula>3</formula>
    </cfRule>
    <cfRule type="cellIs" dxfId="9600" priority="4106" operator="equal">
      <formula>"小夜"</formula>
    </cfRule>
    <cfRule type="cellIs" dxfId="9599" priority="4107" operator="equal">
      <formula>"T中"</formula>
    </cfRule>
    <cfRule type="cellIs" dxfId="9598" priority="4108" operator="equal">
      <formula>"中"</formula>
    </cfRule>
    <cfRule type="cellIs" dxfId="9597" priority="4109" operator="equal">
      <formula>2</formula>
    </cfRule>
    <cfRule type="cellIs" dxfId="9596" priority="4110" operator="equal">
      <formula>"日"</formula>
    </cfRule>
    <cfRule type="cellIs" dxfId="9595" priority="4111" operator="equal">
      <formula>"M1"</formula>
    </cfRule>
    <cfRule type="cellIs" dxfId="9594" priority="4112" operator="equal">
      <formula>"早"</formula>
    </cfRule>
    <cfRule type="cellIs" dxfId="9593" priority="4113" operator="equal">
      <formula>"T早"</formula>
    </cfRule>
    <cfRule type="cellIs" dxfId="9592" priority="4114" operator="equal">
      <formula>1</formula>
    </cfRule>
    <cfRule type="expression" dxfId="9591" priority="411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</conditionalFormatting>
  <conditionalFormatting sqref="T40">
    <cfRule type="cellIs" dxfId="9590" priority="1584" operator="equal">
      <formula>"小夜"</formula>
    </cfRule>
    <cfRule type="cellIs" dxfId="9589" priority="1585" operator="equal">
      <formula>"T中"</formula>
    </cfRule>
    <cfRule type="cellIs" dxfId="9588" priority="1586" operator="equal">
      <formula>"中"</formula>
    </cfRule>
    <cfRule type="expression" dxfId="9587" priority="1593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</conditionalFormatting>
  <conditionalFormatting sqref="T47">
    <cfRule type="cellIs" dxfId="9586" priority="7417" operator="equal">
      <formula>"大夜"</formula>
    </cfRule>
    <cfRule type="cellIs" dxfId="9585" priority="7418" operator="equal">
      <formula>"晚"</formula>
    </cfRule>
    <cfRule type="cellIs" dxfId="9584" priority="7419" operator="equal">
      <formula>3</formula>
    </cfRule>
    <cfRule type="cellIs" dxfId="9583" priority="7420" operator="equal">
      <formula>"小夜"</formula>
    </cfRule>
    <cfRule type="cellIs" dxfId="9582" priority="7421" operator="equal">
      <formula>"T中"</formula>
    </cfRule>
    <cfRule type="cellIs" dxfId="9581" priority="7422" operator="equal">
      <formula>"中"</formula>
    </cfRule>
    <cfRule type="cellIs" dxfId="9580" priority="7423" operator="equal">
      <formula>2</formula>
    </cfRule>
    <cfRule type="cellIs" dxfId="9579" priority="7424" operator="equal">
      <formula>"日"</formula>
    </cfRule>
    <cfRule type="cellIs" dxfId="9578" priority="7425" operator="equal">
      <formula>"M1"</formula>
    </cfRule>
    <cfRule type="cellIs" dxfId="9577" priority="7426" operator="equal">
      <formula>"早"</formula>
    </cfRule>
    <cfRule type="cellIs" dxfId="9576" priority="7427" operator="equal">
      <formula>"T早"</formula>
    </cfRule>
    <cfRule type="cellIs" dxfId="9575" priority="7428" operator="equal">
      <formula>1</formula>
    </cfRule>
    <cfRule type="expression" dxfId="9574" priority="742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</conditionalFormatting>
  <conditionalFormatting sqref="T47:U47">
    <cfRule type="cellIs" dxfId="9573" priority="7404" operator="equal">
      <formula>"大夜"</formula>
    </cfRule>
    <cfRule type="cellIs" dxfId="9572" priority="7405" operator="equal">
      <formula>"晚"</formula>
    </cfRule>
    <cfRule type="cellIs" dxfId="9571" priority="7406" operator="equal">
      <formula>3</formula>
    </cfRule>
    <cfRule type="cellIs" dxfId="9570" priority="7407" operator="equal">
      <formula>"小夜"</formula>
    </cfRule>
    <cfRule type="cellIs" dxfId="9569" priority="7408" operator="equal">
      <formula>"T中"</formula>
    </cfRule>
    <cfRule type="cellIs" dxfId="9568" priority="7409" operator="equal">
      <formula>"中"</formula>
    </cfRule>
    <cfRule type="cellIs" dxfId="9567" priority="7410" operator="equal">
      <formula>2</formula>
    </cfRule>
    <cfRule type="cellIs" dxfId="9566" priority="7411" operator="equal">
      <formula>"日"</formula>
    </cfRule>
    <cfRule type="cellIs" dxfId="9565" priority="7412" operator="equal">
      <formula>"M1"</formula>
    </cfRule>
    <cfRule type="cellIs" dxfId="9564" priority="7413" operator="equal">
      <formula>"早"</formula>
    </cfRule>
    <cfRule type="cellIs" dxfId="9563" priority="7414" operator="equal">
      <formula>"T早"</formula>
    </cfRule>
    <cfRule type="cellIs" dxfId="9562" priority="7415" operator="equal">
      <formula>1</formula>
    </cfRule>
    <cfRule type="expression" dxfId="9561" priority="7416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</conditionalFormatting>
  <conditionalFormatting sqref="T19:W19">
    <cfRule type="cellIs" dxfId="9560" priority="9375" operator="equal">
      <formula>"小夜"</formula>
    </cfRule>
    <cfRule type="cellIs" dxfId="9559" priority="9376" operator="equal">
      <formula>"T中"</formula>
    </cfRule>
    <cfRule type="cellIs" dxfId="9558" priority="9377" operator="equal">
      <formula>"中"</formula>
    </cfRule>
    <cfRule type="expression" dxfId="9557" priority="9379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</conditionalFormatting>
  <conditionalFormatting sqref="T40:W40">
    <cfRule type="cellIs" dxfId="9556" priority="1581" operator="equal">
      <formula>"大夜"</formula>
    </cfRule>
    <cfRule type="cellIs" dxfId="9555" priority="1582" operator="equal">
      <formula>"晚"</formula>
    </cfRule>
    <cfRule type="cellIs" dxfId="9554" priority="1583" operator="equal">
      <formula>3</formula>
    </cfRule>
    <cfRule type="cellIs" dxfId="9553" priority="1587" operator="equal">
      <formula>2</formula>
    </cfRule>
    <cfRule type="cellIs" dxfId="9552" priority="1588" operator="equal">
      <formula>"日"</formula>
    </cfRule>
    <cfRule type="cellIs" dxfId="9551" priority="1589" operator="equal">
      <formula>"M1"</formula>
    </cfRule>
    <cfRule type="cellIs" dxfId="9550" priority="1590" operator="equal">
      <formula>"早"</formula>
    </cfRule>
    <cfRule type="cellIs" dxfId="9549" priority="1591" operator="equal">
      <formula>"T早"</formula>
    </cfRule>
    <cfRule type="cellIs" dxfId="9548" priority="1592" operator="equal">
      <formula>1</formula>
    </cfRule>
  </conditionalFormatting>
  <conditionalFormatting sqref="T19:X19">
    <cfRule type="cellIs" dxfId="9547" priority="2611" operator="equal">
      <formula>"大夜"</formula>
    </cfRule>
    <cfRule type="cellIs" dxfId="9546" priority="2612" operator="equal">
      <formula>"晚"</formula>
    </cfRule>
    <cfRule type="cellIs" dxfId="9545" priority="2613" operator="equal">
      <formula>3</formula>
    </cfRule>
    <cfRule type="cellIs" dxfId="9544" priority="2617" operator="equal">
      <formula>2</formula>
    </cfRule>
    <cfRule type="cellIs" dxfId="9543" priority="2618" operator="equal">
      <formula>"日"</formula>
    </cfRule>
    <cfRule type="cellIs" dxfId="9542" priority="2619" operator="equal">
      <formula>"M1"</formula>
    </cfRule>
    <cfRule type="cellIs" dxfId="9541" priority="2620" operator="equal">
      <formula>"早"</formula>
    </cfRule>
    <cfRule type="cellIs" dxfId="9540" priority="2621" operator="equal">
      <formula>"T早"</formula>
    </cfRule>
    <cfRule type="cellIs" dxfId="9539" priority="2622" operator="equal">
      <formula>1</formula>
    </cfRule>
  </conditionalFormatting>
  <conditionalFormatting sqref="T40:X40">
    <cfRule type="cellIs" dxfId="9538" priority="9559" operator="equal">
      <formula>"大夜"</formula>
    </cfRule>
    <cfRule type="cellIs" dxfId="9537" priority="9560" operator="equal">
      <formula>"晚"</formula>
    </cfRule>
    <cfRule type="cellIs" dxfId="9536" priority="9561" operator="equal">
      <formula>3</formula>
    </cfRule>
    <cfRule type="cellIs" dxfId="9535" priority="9562" operator="equal">
      <formula>"小夜"</formula>
    </cfRule>
    <cfRule type="cellIs" dxfId="9534" priority="9563" operator="equal">
      <formula>"T中"</formula>
    </cfRule>
    <cfRule type="cellIs" dxfId="9533" priority="9564" operator="equal">
      <formula>"中"</formula>
    </cfRule>
    <cfRule type="cellIs" dxfId="9532" priority="9565" operator="equal">
      <formula>2</formula>
    </cfRule>
    <cfRule type="cellIs" dxfId="9531" priority="9566" operator="equal">
      <formula>"日"</formula>
    </cfRule>
    <cfRule type="cellIs" dxfId="9530" priority="9567" operator="equal">
      <formula>"M1"</formula>
    </cfRule>
    <cfRule type="cellIs" dxfId="9529" priority="9568" operator="equal">
      <formula>"早"</formula>
    </cfRule>
    <cfRule type="cellIs" dxfId="9528" priority="9569" operator="equal">
      <formula>"T早"</formula>
    </cfRule>
    <cfRule type="cellIs" dxfId="9527" priority="9570" operator="equal">
      <formula>1</formula>
    </cfRule>
    <cfRule type="expression" dxfId="9526" priority="9571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</conditionalFormatting>
  <conditionalFormatting sqref="U11">
    <cfRule type="expression" dxfId="9525" priority="3907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9524" priority="3908" operator="equal">
      <formula>"大夜"</formula>
    </cfRule>
    <cfRule type="cellIs" dxfId="9523" priority="3909" operator="equal">
      <formula>"晚"</formula>
    </cfRule>
    <cfRule type="cellIs" dxfId="9522" priority="3910" operator="equal">
      <formula>3</formula>
    </cfRule>
    <cfRule type="cellIs" dxfId="9521" priority="3911" operator="equal">
      <formula>"小夜"</formula>
    </cfRule>
    <cfRule type="cellIs" dxfId="9520" priority="3912" operator="equal">
      <formula>"T中"</formula>
    </cfRule>
    <cfRule type="cellIs" dxfId="9519" priority="3913" operator="equal">
      <formula>"中"</formula>
    </cfRule>
    <cfRule type="cellIs" dxfId="9518" priority="3914" operator="equal">
      <formula>2</formula>
    </cfRule>
    <cfRule type="cellIs" dxfId="9517" priority="3915" operator="equal">
      <formula>"日"</formula>
    </cfRule>
    <cfRule type="cellIs" dxfId="9516" priority="3916" operator="equal">
      <formula>"M1"</formula>
    </cfRule>
    <cfRule type="cellIs" dxfId="9515" priority="3917" operator="equal">
      <formula>"早"</formula>
    </cfRule>
    <cfRule type="cellIs" dxfId="9514" priority="3918" operator="equal">
      <formula>"T早"</formula>
    </cfRule>
    <cfRule type="cellIs" dxfId="9513" priority="3919" operator="equal">
      <formula>1</formula>
    </cfRule>
    <cfRule type="expression" dxfId="9512" priority="3920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U11:U12 V12">
    <cfRule type="cellIs" dxfId="9511" priority="8822" operator="equal">
      <formula>"大夜"</formula>
    </cfRule>
    <cfRule type="cellIs" dxfId="9510" priority="8823" operator="equal">
      <formula>"晚"</formula>
    </cfRule>
    <cfRule type="cellIs" dxfId="9509" priority="8824" operator="equal">
      <formula>3</formula>
    </cfRule>
    <cfRule type="cellIs" dxfId="9508" priority="8827" operator="equal">
      <formula>"中"</formula>
    </cfRule>
    <cfRule type="cellIs" dxfId="9507" priority="8828" operator="equal">
      <formula>2</formula>
    </cfRule>
    <cfRule type="cellIs" dxfId="9506" priority="8829" operator="equal">
      <formula>"日"</formula>
    </cfRule>
    <cfRule type="cellIs" dxfId="9505" priority="8830" operator="equal">
      <formula>"M1"</formula>
    </cfRule>
    <cfRule type="cellIs" dxfId="9504" priority="8831" operator="equal">
      <formula>"早"</formula>
    </cfRule>
    <cfRule type="cellIs" dxfId="9503" priority="8832" operator="equal">
      <formula>"T早"</formula>
    </cfRule>
    <cfRule type="cellIs" dxfId="9502" priority="8833" operator="equal">
      <formula>1</formula>
    </cfRule>
  </conditionalFormatting>
  <conditionalFormatting sqref="U12">
    <cfRule type="expression" dxfId="9501" priority="3893">
      <formula>COUNTIF(U12:AA12,"N8")+COUNTIF(U12:AA12,"N")+COUNTIF(U12:AA12,"S")+COUNTIF(U12:AA12,"Z")+COUNTIF(U12:AA12,"1")+COUNTIF(U12:AA12,"M1")+COUNTIF(U12:AA12,"2")+COUNTIF(U12:AA12,"3")+COUNTIF(U12:AA12,"早")+COUNTIF(U12:AA12,"T早")+COUNTIF(U12:AA12,"中")+COUNTIF(U12:AA12,"T中")+COUNTIF(U12:AA12,"晚")+COUNTIF(U12:AA12,"日")+COUNTIF(U12:AA12,"小夜")+COUNTIF(U12:AA12,"大夜")&gt;6</formula>
    </cfRule>
    <cfRule type="cellIs" dxfId="9500" priority="3894" operator="equal">
      <formula>"大夜"</formula>
    </cfRule>
    <cfRule type="cellIs" dxfId="9499" priority="3895" operator="equal">
      <formula>"晚"</formula>
    </cfRule>
    <cfRule type="cellIs" dxfId="9498" priority="3896" operator="equal">
      <formula>3</formula>
    </cfRule>
    <cfRule type="cellIs" dxfId="9497" priority="3897" operator="equal">
      <formula>"小夜"</formula>
    </cfRule>
    <cfRule type="cellIs" dxfId="9496" priority="3898" operator="equal">
      <formula>"T中"</formula>
    </cfRule>
    <cfRule type="cellIs" dxfId="9495" priority="3899" operator="equal">
      <formula>"中"</formula>
    </cfRule>
    <cfRule type="cellIs" dxfId="9494" priority="3900" operator="equal">
      <formula>2</formula>
    </cfRule>
    <cfRule type="cellIs" dxfId="9493" priority="3901" operator="equal">
      <formula>"日"</formula>
    </cfRule>
    <cfRule type="cellIs" dxfId="9492" priority="3902" operator="equal">
      <formula>"M1"</formula>
    </cfRule>
    <cfRule type="cellIs" dxfId="9491" priority="3903" operator="equal">
      <formula>"早"</formula>
    </cfRule>
    <cfRule type="cellIs" dxfId="9490" priority="3904" operator="equal">
      <formula>"T早"</formula>
    </cfRule>
    <cfRule type="cellIs" dxfId="9489" priority="3905" operator="equal">
      <formula>1</formula>
    </cfRule>
    <cfRule type="expression" dxfId="9488" priority="3906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</conditionalFormatting>
  <conditionalFormatting sqref="U20">
    <cfRule type="expression" dxfId="9487" priority="7060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cellIs" dxfId="9486" priority="7061" operator="equal">
      <formula>"大夜"</formula>
    </cfRule>
    <cfRule type="cellIs" dxfId="9485" priority="7062" operator="equal">
      <formula>"晚"</formula>
    </cfRule>
    <cfRule type="cellIs" dxfId="9484" priority="7063" operator="equal">
      <formula>3</formula>
    </cfRule>
    <cfRule type="cellIs" dxfId="9483" priority="7064" operator="equal">
      <formula>"小夜"</formula>
    </cfRule>
    <cfRule type="cellIs" dxfId="9482" priority="7065" operator="equal">
      <formula>"T中"</formula>
    </cfRule>
    <cfRule type="cellIs" dxfId="9481" priority="7066" operator="equal">
      <formula>"中"</formula>
    </cfRule>
    <cfRule type="cellIs" dxfId="9480" priority="7067" operator="equal">
      <formula>2</formula>
    </cfRule>
    <cfRule type="cellIs" dxfId="9479" priority="7068" operator="equal">
      <formula>"日"</formula>
    </cfRule>
    <cfRule type="cellIs" dxfId="9478" priority="7069" operator="equal">
      <formula>"M1"</formula>
    </cfRule>
    <cfRule type="cellIs" dxfId="9477" priority="7070" operator="equal">
      <formula>"早"</formula>
    </cfRule>
    <cfRule type="cellIs" dxfId="9476" priority="7071" operator="equal">
      <formula>"T早"</formula>
    </cfRule>
    <cfRule type="cellIs" dxfId="9475" priority="7072" operator="equal">
      <formula>1</formula>
    </cfRule>
    <cfRule type="expression" dxfId="9474" priority="7073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</conditionalFormatting>
  <conditionalFormatting sqref="U23">
    <cfRule type="expression" dxfId="9473" priority="6739">
      <formula>COUNTIF(U23:AA23,"N8")+COUNTIF(U23:AA23,"N")+COUNTIF(U23:AA23,"S")+COUNTIF(U23:AA23,"Z")+COUNTIF(U23:AA23,"1")+COUNTIF(U23:AA23,"M1")+COUNTIF(U23:AA23,"2")+COUNTIF(U23:AA23,"3")+COUNTIF(U23:AA23,"早")+COUNTIF(U23:AA23,"T早")+COUNTIF(U23:AA23,"中")+COUNTIF(U23:AA23,"T中")+COUNTIF(U23:AA23,"晚")+COUNTIF(U23:AA23,"日")+COUNTIF(U23:AA23,"小夜")+COUNTIF(U23:AA23,"大夜")&gt;6</formula>
    </cfRule>
    <cfRule type="cellIs" dxfId="9472" priority="6740" operator="equal">
      <formula>"大夜"</formula>
    </cfRule>
    <cfRule type="cellIs" dxfId="9471" priority="6741" operator="equal">
      <formula>"晚"</formula>
    </cfRule>
    <cfRule type="cellIs" dxfId="9470" priority="6742" operator="equal">
      <formula>3</formula>
    </cfRule>
    <cfRule type="cellIs" dxfId="9469" priority="6743" operator="equal">
      <formula>"小夜"</formula>
    </cfRule>
    <cfRule type="cellIs" dxfId="9468" priority="6744" operator="equal">
      <formula>"T中"</formula>
    </cfRule>
    <cfRule type="cellIs" dxfId="9467" priority="6745" operator="equal">
      <formula>"中"</formula>
    </cfRule>
    <cfRule type="cellIs" dxfId="9466" priority="6746" operator="equal">
      <formula>2</formula>
    </cfRule>
    <cfRule type="cellIs" dxfId="9465" priority="6747" operator="equal">
      <formula>"日"</formula>
    </cfRule>
    <cfRule type="cellIs" dxfId="9464" priority="6748" operator="equal">
      <formula>"M1"</formula>
    </cfRule>
    <cfRule type="cellIs" dxfId="9463" priority="6749" operator="equal">
      <formula>"早"</formula>
    </cfRule>
    <cfRule type="cellIs" dxfId="9462" priority="6750" operator="equal">
      <formula>"T早"</formula>
    </cfRule>
    <cfRule type="cellIs" dxfId="9461" priority="6751" operator="equal">
      <formula>1</formula>
    </cfRule>
    <cfRule type="expression" dxfId="9460" priority="6752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</conditionalFormatting>
  <conditionalFormatting sqref="U25">
    <cfRule type="expression" dxfId="9459" priority="8710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  <cfRule type="cellIs" dxfId="9458" priority="8711" operator="equal">
      <formula>"大夜"</formula>
    </cfRule>
    <cfRule type="cellIs" dxfId="9457" priority="8712" operator="equal">
      <formula>"晚"</formula>
    </cfRule>
    <cfRule type="cellIs" dxfId="9456" priority="8713" operator="equal">
      <formula>3</formula>
    </cfRule>
    <cfRule type="cellIs" dxfId="9455" priority="8714" operator="equal">
      <formula>"小夜"</formula>
    </cfRule>
    <cfRule type="cellIs" dxfId="9454" priority="8715" operator="equal">
      <formula>"T中"</formula>
    </cfRule>
    <cfRule type="cellIs" dxfId="9453" priority="8716" operator="equal">
      <formula>"中"</formula>
    </cfRule>
    <cfRule type="cellIs" dxfId="9452" priority="8717" operator="equal">
      <formula>2</formula>
    </cfRule>
    <cfRule type="cellIs" dxfId="9451" priority="8718" operator="equal">
      <formula>"日"</formula>
    </cfRule>
    <cfRule type="cellIs" dxfId="9450" priority="8719" operator="equal">
      <formula>"M1"</formula>
    </cfRule>
    <cfRule type="cellIs" dxfId="9449" priority="8720" operator="equal">
      <formula>"早"</formula>
    </cfRule>
    <cfRule type="cellIs" dxfId="9448" priority="8721" operator="equal">
      <formula>"T早"</formula>
    </cfRule>
    <cfRule type="cellIs" dxfId="9447" priority="8722" operator="equal">
      <formula>1</formula>
    </cfRule>
    <cfRule type="expression" dxfId="9446" priority="872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9445" priority="8724" operator="equal">
      <formula>"大夜"</formula>
    </cfRule>
    <cfRule type="cellIs" dxfId="9444" priority="8725" operator="equal">
      <formula>"晚"</formula>
    </cfRule>
    <cfRule type="cellIs" dxfId="9443" priority="8726" operator="equal">
      <formula>3</formula>
    </cfRule>
    <cfRule type="cellIs" dxfId="9442" priority="8727" operator="equal">
      <formula>"小夜"</formula>
    </cfRule>
    <cfRule type="cellIs" dxfId="9441" priority="8728" operator="equal">
      <formula>"T中"</formula>
    </cfRule>
    <cfRule type="cellIs" dxfId="9440" priority="8729" operator="equal">
      <formula>"中"</formula>
    </cfRule>
    <cfRule type="cellIs" dxfId="9439" priority="8730" operator="equal">
      <formula>2</formula>
    </cfRule>
    <cfRule type="cellIs" dxfId="9438" priority="8731" operator="equal">
      <formula>"日"</formula>
    </cfRule>
    <cfRule type="cellIs" dxfId="9437" priority="8732" operator="equal">
      <formula>"M1"</formula>
    </cfRule>
    <cfRule type="cellIs" dxfId="9436" priority="8733" operator="equal">
      <formula>"早"</formula>
    </cfRule>
    <cfRule type="cellIs" dxfId="9435" priority="8734" operator="equal">
      <formula>"T早"</formula>
    </cfRule>
    <cfRule type="cellIs" dxfId="9434" priority="8735" operator="equal">
      <formula>1</formula>
    </cfRule>
    <cfRule type="expression" dxfId="9433" priority="873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</conditionalFormatting>
  <conditionalFormatting sqref="U31">
    <cfRule type="cellIs" dxfId="9432" priority="2220" operator="equal">
      <formula>"大夜"</formula>
    </cfRule>
    <cfRule type="cellIs" dxfId="9431" priority="2221" operator="equal">
      <formula>"晚"</formula>
    </cfRule>
    <cfRule type="cellIs" dxfId="9430" priority="2222" operator="equal">
      <formula>3</formula>
    </cfRule>
    <cfRule type="cellIs" dxfId="9429" priority="2223" operator="equal">
      <formula>"小夜"</formula>
    </cfRule>
    <cfRule type="cellIs" dxfId="9428" priority="2224" operator="equal">
      <formula>"T中"</formula>
    </cfRule>
    <cfRule type="cellIs" dxfId="9427" priority="2225" operator="equal">
      <formula>"中"</formula>
    </cfRule>
    <cfRule type="cellIs" dxfId="9426" priority="2226" operator="equal">
      <formula>2</formula>
    </cfRule>
    <cfRule type="cellIs" dxfId="9425" priority="2227" operator="equal">
      <formula>"日"</formula>
    </cfRule>
    <cfRule type="cellIs" dxfId="9424" priority="2228" operator="equal">
      <formula>"M1"</formula>
    </cfRule>
    <cfRule type="cellIs" dxfId="9423" priority="2229" operator="equal">
      <formula>"早"</formula>
    </cfRule>
    <cfRule type="cellIs" dxfId="9422" priority="2230" operator="equal">
      <formula>"T早"</formula>
    </cfRule>
    <cfRule type="cellIs" dxfId="9421" priority="2231" operator="equal">
      <formula>1</formula>
    </cfRule>
    <cfRule type="expression" dxfId="9420" priority="2232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</conditionalFormatting>
  <conditionalFormatting sqref="U35">
    <cfRule type="cellIs" dxfId="9419" priority="9254" operator="equal">
      <formula>"大夜"</formula>
    </cfRule>
    <cfRule type="cellIs" dxfId="9418" priority="9255" operator="equal">
      <formula>"晚"</formula>
    </cfRule>
    <cfRule type="cellIs" dxfId="9417" priority="9256" operator="equal">
      <formula>3</formula>
    </cfRule>
    <cfRule type="cellIs" dxfId="9416" priority="9257" operator="equal">
      <formula>"小夜"</formula>
    </cfRule>
    <cfRule type="cellIs" dxfId="9415" priority="9258" operator="equal">
      <formula>"T中"</formula>
    </cfRule>
    <cfRule type="cellIs" dxfId="9414" priority="9259" operator="equal">
      <formula>"中"</formula>
    </cfRule>
    <cfRule type="cellIs" dxfId="9413" priority="9260" operator="equal">
      <formula>2</formula>
    </cfRule>
    <cfRule type="cellIs" dxfId="9412" priority="9261" operator="equal">
      <formula>"日"</formula>
    </cfRule>
    <cfRule type="cellIs" dxfId="9411" priority="9262" operator="equal">
      <formula>"M1"</formula>
    </cfRule>
    <cfRule type="cellIs" dxfId="9410" priority="9263" operator="equal">
      <formula>"早"</formula>
    </cfRule>
    <cfRule type="cellIs" dxfId="9409" priority="9264" operator="equal">
      <formula>"T早"</formula>
    </cfRule>
    <cfRule type="cellIs" dxfId="9408" priority="9265" operator="equal">
      <formula>1</formula>
    </cfRule>
    <cfRule type="expression" dxfId="9407" priority="9266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</conditionalFormatting>
  <conditionalFormatting sqref="U38">
    <cfRule type="cellIs" dxfId="9406" priority="1685" operator="equal">
      <formula>"大夜"</formula>
    </cfRule>
    <cfRule type="cellIs" dxfId="9405" priority="1686" operator="equal">
      <formula>"晚"</formula>
    </cfRule>
    <cfRule type="cellIs" dxfId="9404" priority="1687" operator="equal">
      <formula>3</formula>
    </cfRule>
    <cfRule type="cellIs" dxfId="9403" priority="1688" operator="equal">
      <formula>"小夜"</formula>
    </cfRule>
    <cfRule type="cellIs" dxfId="9402" priority="1689" operator="equal">
      <formula>"T中"</formula>
    </cfRule>
    <cfRule type="cellIs" dxfId="9401" priority="1690" operator="equal">
      <formula>"中"</formula>
    </cfRule>
    <cfRule type="cellIs" dxfId="9400" priority="1691" operator="equal">
      <formula>2</formula>
    </cfRule>
    <cfRule type="cellIs" dxfId="9399" priority="1692" operator="equal">
      <formula>"日"</formula>
    </cfRule>
    <cfRule type="cellIs" dxfId="9398" priority="1693" operator="equal">
      <formula>"M1"</formula>
    </cfRule>
    <cfRule type="cellIs" dxfId="9397" priority="1694" operator="equal">
      <formula>"早"</formula>
    </cfRule>
    <cfRule type="cellIs" dxfId="9396" priority="1695" operator="equal">
      <formula>"T早"</formula>
    </cfRule>
    <cfRule type="cellIs" dxfId="9395" priority="1696" operator="equal">
      <formula>1</formula>
    </cfRule>
    <cfRule type="expression" dxfId="9394" priority="1697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</conditionalFormatting>
  <conditionalFormatting sqref="U43">
    <cfRule type="cellIs" dxfId="9393" priority="10239" operator="equal">
      <formula>"小夜"</formula>
    </cfRule>
    <cfRule type="cellIs" dxfId="9392" priority="10240" operator="equal">
      <formula>"T中"</formula>
    </cfRule>
    <cfRule type="cellIs" dxfId="9391" priority="10241" operator="equal">
      <formula>"中"</formula>
    </cfRule>
    <cfRule type="expression" dxfId="9390" priority="10243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</conditionalFormatting>
  <conditionalFormatting sqref="U44">
    <cfRule type="cellIs" dxfId="9389" priority="1214" operator="equal">
      <formula>"大夜"</formula>
    </cfRule>
    <cfRule type="cellIs" dxfId="9388" priority="1215" operator="equal">
      <formula>"晚"</formula>
    </cfRule>
    <cfRule type="cellIs" dxfId="9387" priority="1216" operator="equal">
      <formula>3</formula>
    </cfRule>
    <cfRule type="cellIs" dxfId="9386" priority="1217" operator="equal">
      <formula>"小夜"</formula>
    </cfRule>
    <cfRule type="cellIs" dxfId="9385" priority="1218" operator="equal">
      <formula>"T中"</formula>
    </cfRule>
    <cfRule type="cellIs" dxfId="9384" priority="1219" operator="equal">
      <formula>"中"</formula>
    </cfRule>
    <cfRule type="cellIs" dxfId="9383" priority="1220" operator="equal">
      <formula>2</formula>
    </cfRule>
    <cfRule type="cellIs" dxfId="9382" priority="1221" operator="equal">
      <formula>"日"</formula>
    </cfRule>
    <cfRule type="cellIs" dxfId="9381" priority="1222" operator="equal">
      <formula>"M1"</formula>
    </cfRule>
    <cfRule type="cellIs" dxfId="9380" priority="1223" operator="equal">
      <formula>"早"</formula>
    </cfRule>
    <cfRule type="cellIs" dxfId="9379" priority="1224" operator="equal">
      <formula>"T早"</formula>
    </cfRule>
    <cfRule type="cellIs" dxfId="9378" priority="1225" operator="equal">
      <formula>1</formula>
    </cfRule>
    <cfRule type="expression" dxfId="9377" priority="1226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9376" priority="1227" operator="equal">
      <formula>"大夜"</formula>
    </cfRule>
    <cfRule type="cellIs" dxfId="9375" priority="1228" operator="equal">
      <formula>"晚"</formula>
    </cfRule>
    <cfRule type="cellIs" dxfId="9374" priority="1229" operator="equal">
      <formula>3</formula>
    </cfRule>
    <cfRule type="cellIs" dxfId="9373" priority="1230" operator="equal">
      <formula>"小夜"</formula>
    </cfRule>
    <cfRule type="cellIs" dxfId="9372" priority="1231" operator="equal">
      <formula>"T中"</formula>
    </cfRule>
    <cfRule type="cellIs" dxfId="9371" priority="1232" operator="equal">
      <formula>"中"</formula>
    </cfRule>
    <cfRule type="cellIs" dxfId="9370" priority="1233" operator="equal">
      <formula>2</formula>
    </cfRule>
    <cfRule type="cellIs" dxfId="9369" priority="1234" operator="equal">
      <formula>"日"</formula>
    </cfRule>
    <cfRule type="cellIs" dxfId="9368" priority="1235" operator="equal">
      <formula>"M1"</formula>
    </cfRule>
    <cfRule type="cellIs" dxfId="9367" priority="1236" operator="equal">
      <formula>"早"</formula>
    </cfRule>
    <cfRule type="cellIs" dxfId="9366" priority="1237" operator="equal">
      <formula>"T早"</formula>
    </cfRule>
    <cfRule type="cellIs" dxfId="9365" priority="1238" operator="equal">
      <formula>1</formula>
    </cfRule>
    <cfRule type="expression" dxfId="9364" priority="1239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expression" dxfId="9363" priority="1240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cellIs" dxfId="9362" priority="1241" operator="equal">
      <formula>"大夜"</formula>
    </cfRule>
    <cfRule type="cellIs" dxfId="9361" priority="1242" operator="equal">
      <formula>"晚"</formula>
    </cfRule>
    <cfRule type="cellIs" dxfId="9360" priority="1243" operator="equal">
      <formula>3</formula>
    </cfRule>
    <cfRule type="cellIs" dxfId="9359" priority="1244" operator="equal">
      <formula>"小夜"</formula>
    </cfRule>
    <cfRule type="cellIs" dxfId="9358" priority="1245" operator="equal">
      <formula>"T中"</formula>
    </cfRule>
    <cfRule type="cellIs" dxfId="9357" priority="1246" operator="equal">
      <formula>"中"</formula>
    </cfRule>
    <cfRule type="cellIs" dxfId="9356" priority="1247" operator="equal">
      <formula>2</formula>
    </cfRule>
    <cfRule type="cellIs" dxfId="9355" priority="1248" operator="equal">
      <formula>"日"</formula>
    </cfRule>
    <cfRule type="cellIs" dxfId="9354" priority="1249" operator="equal">
      <formula>"M1"</formula>
    </cfRule>
    <cfRule type="cellIs" dxfId="9353" priority="1250" operator="equal">
      <formula>"早"</formula>
    </cfRule>
    <cfRule type="cellIs" dxfId="9352" priority="1251" operator="equal">
      <formula>"T早"</formula>
    </cfRule>
    <cfRule type="cellIs" dxfId="9351" priority="1252" operator="equal">
      <formula>1</formula>
    </cfRule>
    <cfRule type="expression" dxfId="9350" priority="1253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9349" priority="1257" operator="equal">
      <formula>"小夜"</formula>
    </cfRule>
    <cfRule type="cellIs" dxfId="9348" priority="1258" operator="equal">
      <formula>"T中"</formula>
    </cfRule>
    <cfRule type="cellIs" dxfId="9347" priority="1259" operator="equal">
      <formula>"中"</formula>
    </cfRule>
    <cfRule type="expression" dxfId="9346" priority="1266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</conditionalFormatting>
  <conditionalFormatting sqref="U45">
    <cfRule type="cellIs" dxfId="9345" priority="10018" operator="equal">
      <formula>"大夜"</formula>
    </cfRule>
    <cfRule type="cellIs" dxfId="9344" priority="10019" operator="equal">
      <formula>"晚"</formula>
    </cfRule>
    <cfRule type="cellIs" dxfId="9343" priority="10020" operator="equal">
      <formula>3</formula>
    </cfRule>
    <cfRule type="cellIs" dxfId="9342" priority="10021" operator="equal">
      <formula>"小夜"</formula>
    </cfRule>
    <cfRule type="cellIs" dxfId="9341" priority="10022" operator="equal">
      <formula>"T中"</formula>
    </cfRule>
    <cfRule type="cellIs" dxfId="9340" priority="10023" operator="equal">
      <formula>"中"</formula>
    </cfRule>
    <cfRule type="cellIs" dxfId="9339" priority="10024" operator="equal">
      <formula>2</formula>
    </cfRule>
    <cfRule type="cellIs" dxfId="9338" priority="10025" operator="equal">
      <formula>"日"</formula>
    </cfRule>
    <cfRule type="cellIs" dxfId="9337" priority="10026" operator="equal">
      <formula>"M1"</formula>
    </cfRule>
    <cfRule type="cellIs" dxfId="9336" priority="10027" operator="equal">
      <formula>"早"</formula>
    </cfRule>
    <cfRule type="cellIs" dxfId="9335" priority="10028" operator="equal">
      <formula>"T早"</formula>
    </cfRule>
    <cfRule type="cellIs" dxfId="9334" priority="10029" operator="equal">
      <formula>1</formula>
    </cfRule>
    <cfRule type="expression" dxfId="9333" priority="10030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</conditionalFormatting>
  <conditionalFormatting sqref="U45:U47">
    <cfRule type="cellIs" dxfId="9332" priority="9966" operator="equal">
      <formula>"大夜"</formula>
    </cfRule>
    <cfRule type="cellIs" dxfId="9331" priority="9967" operator="equal">
      <formula>"晚"</formula>
    </cfRule>
    <cfRule type="cellIs" dxfId="9330" priority="9968" operator="equal">
      <formula>3</formula>
    </cfRule>
    <cfRule type="cellIs" dxfId="9329" priority="9969" operator="equal">
      <formula>"小夜"</formula>
    </cfRule>
    <cfRule type="cellIs" dxfId="9328" priority="9970" operator="equal">
      <formula>"T中"</formula>
    </cfRule>
    <cfRule type="cellIs" dxfId="9327" priority="9971" operator="equal">
      <formula>"中"</formula>
    </cfRule>
    <cfRule type="cellIs" dxfId="9326" priority="9972" operator="equal">
      <formula>2</formula>
    </cfRule>
    <cfRule type="cellIs" dxfId="9325" priority="9973" operator="equal">
      <formula>"日"</formula>
    </cfRule>
    <cfRule type="cellIs" dxfId="9324" priority="9974" operator="equal">
      <formula>"M1"</formula>
    </cfRule>
    <cfRule type="cellIs" dxfId="9323" priority="9975" operator="equal">
      <formula>"早"</formula>
    </cfRule>
    <cfRule type="cellIs" dxfId="9322" priority="9976" operator="equal">
      <formula>"T早"</formula>
    </cfRule>
    <cfRule type="cellIs" dxfId="9321" priority="9977" operator="equal">
      <formula>1</formula>
    </cfRule>
    <cfRule type="expression" dxfId="9320" priority="9978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</conditionalFormatting>
  <conditionalFormatting sqref="U46:U47">
    <cfRule type="cellIs" dxfId="9319" priority="7355" operator="equal">
      <formula>"小夜"</formula>
    </cfRule>
    <cfRule type="cellIs" dxfId="9318" priority="7356" operator="equal">
      <formula>"T中"</formula>
    </cfRule>
    <cfRule type="cellIs" dxfId="9317" priority="7357" operator="equal">
      <formula>"中"</formula>
    </cfRule>
    <cfRule type="expression" dxfId="9316" priority="7359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9315" priority="7360" operator="equal">
      <formula>"大夜"</formula>
    </cfRule>
    <cfRule type="cellIs" dxfId="9314" priority="7361" operator="equal">
      <formula>"晚"</formula>
    </cfRule>
    <cfRule type="cellIs" dxfId="9313" priority="7362" operator="equal">
      <formula>3</formula>
    </cfRule>
    <cfRule type="cellIs" dxfId="9312" priority="7363" operator="equal">
      <formula>"小夜"</formula>
    </cfRule>
    <cfRule type="cellIs" dxfId="9311" priority="7364" operator="equal">
      <formula>"T中"</formula>
    </cfRule>
    <cfRule type="cellIs" dxfId="9310" priority="7365" operator="equal">
      <formula>"中"</formula>
    </cfRule>
    <cfRule type="cellIs" dxfId="9309" priority="7366" operator="equal">
      <formula>2</formula>
    </cfRule>
    <cfRule type="cellIs" dxfId="9308" priority="7367" operator="equal">
      <formula>"日"</formula>
    </cfRule>
    <cfRule type="cellIs" dxfId="9307" priority="7368" operator="equal">
      <formula>"M1"</formula>
    </cfRule>
    <cfRule type="cellIs" dxfId="9306" priority="7369" operator="equal">
      <formula>"早"</formula>
    </cfRule>
    <cfRule type="cellIs" dxfId="9305" priority="7370" operator="equal">
      <formula>"T早"</formula>
    </cfRule>
    <cfRule type="cellIs" dxfId="9304" priority="7371" operator="equal">
      <formula>1</formula>
    </cfRule>
    <cfRule type="expression" dxfId="9303" priority="7372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</conditionalFormatting>
  <conditionalFormatting sqref="U7:V7">
    <cfRule type="expression" dxfId="9302" priority="7729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9301" priority="7730" operator="equal">
      <formula>"大夜"</formula>
    </cfRule>
    <cfRule type="cellIs" dxfId="9300" priority="7731" operator="equal">
      <formula>"晚"</formula>
    </cfRule>
    <cfRule type="cellIs" dxfId="9299" priority="7732" operator="equal">
      <formula>3</formula>
    </cfRule>
    <cfRule type="cellIs" dxfId="9298" priority="7733" operator="equal">
      <formula>"小夜"</formula>
    </cfRule>
    <cfRule type="cellIs" dxfId="9297" priority="7734" operator="equal">
      <formula>"T中"</formula>
    </cfRule>
    <cfRule type="cellIs" dxfId="9296" priority="7735" operator="equal">
      <formula>"中"</formula>
    </cfRule>
    <cfRule type="cellIs" dxfId="9295" priority="7736" operator="equal">
      <formula>2</formula>
    </cfRule>
    <cfRule type="cellIs" dxfId="9294" priority="7737" operator="equal">
      <formula>"日"</formula>
    </cfRule>
    <cfRule type="cellIs" dxfId="9293" priority="7738" operator="equal">
      <formula>"M1"</formula>
    </cfRule>
    <cfRule type="cellIs" dxfId="9292" priority="7739" operator="equal">
      <formula>"早"</formula>
    </cfRule>
    <cfRule type="cellIs" dxfId="9291" priority="7740" operator="equal">
      <formula>"T早"</formula>
    </cfRule>
    <cfRule type="cellIs" dxfId="9290" priority="7741" operator="equal">
      <formula>1</formula>
    </cfRule>
    <cfRule type="expression" dxfId="9289" priority="7742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</conditionalFormatting>
  <conditionalFormatting sqref="U43:V43">
    <cfRule type="cellIs" dxfId="9288" priority="1360" operator="equal">
      <formula>"大夜"</formula>
    </cfRule>
    <cfRule type="cellIs" dxfId="9287" priority="1361" operator="equal">
      <formula>"晚"</formula>
    </cfRule>
    <cfRule type="cellIs" dxfId="9286" priority="1362" operator="equal">
      <formula>3</formula>
    </cfRule>
    <cfRule type="cellIs" dxfId="9285" priority="1366" operator="equal">
      <formula>2</formula>
    </cfRule>
    <cfRule type="cellIs" dxfId="9284" priority="1367" operator="equal">
      <formula>"日"</formula>
    </cfRule>
    <cfRule type="cellIs" dxfId="9283" priority="1368" operator="equal">
      <formula>"M1"</formula>
    </cfRule>
    <cfRule type="cellIs" dxfId="9282" priority="1369" operator="equal">
      <formula>"早"</formula>
    </cfRule>
    <cfRule type="cellIs" dxfId="9281" priority="1370" operator="equal">
      <formula>"T早"</formula>
    </cfRule>
    <cfRule type="cellIs" dxfId="9280" priority="1371" operator="equal">
      <formula>1</formula>
    </cfRule>
  </conditionalFormatting>
  <conditionalFormatting sqref="U46:V47">
    <cfRule type="cellIs" dxfId="9279" priority="944" operator="equal">
      <formula>"大夜"</formula>
    </cfRule>
    <cfRule type="cellIs" dxfId="9278" priority="945" operator="equal">
      <formula>"晚"</formula>
    </cfRule>
    <cfRule type="cellIs" dxfId="9277" priority="946" operator="equal">
      <formula>3</formula>
    </cfRule>
    <cfRule type="cellIs" dxfId="9276" priority="950" operator="equal">
      <formula>2</formula>
    </cfRule>
    <cfRule type="cellIs" dxfId="9275" priority="951" operator="equal">
      <formula>"日"</formula>
    </cfRule>
    <cfRule type="cellIs" dxfId="9274" priority="952" operator="equal">
      <formula>"M1"</formula>
    </cfRule>
    <cfRule type="cellIs" dxfId="9273" priority="953" operator="equal">
      <formula>"早"</formula>
    </cfRule>
    <cfRule type="cellIs" dxfId="9272" priority="954" operator="equal">
      <formula>"T早"</formula>
    </cfRule>
    <cfRule type="cellIs" dxfId="9271" priority="955" operator="equal">
      <formula>1</formula>
    </cfRule>
  </conditionalFormatting>
  <conditionalFormatting sqref="U20:W20">
    <cfRule type="cellIs" dxfId="9270" priority="7074" operator="equal">
      <formula>"大夜"</formula>
    </cfRule>
    <cfRule type="cellIs" dxfId="9269" priority="7075" operator="equal">
      <formula>"晚"</formula>
    </cfRule>
    <cfRule type="cellIs" dxfId="9268" priority="7076" operator="equal">
      <formula>3</formula>
    </cfRule>
    <cfRule type="cellIs" dxfId="9267" priority="7077" operator="equal">
      <formula>"小夜"</formula>
    </cfRule>
    <cfRule type="cellIs" dxfId="9266" priority="7078" operator="equal">
      <formula>"T中"</formula>
    </cfRule>
    <cfRule type="cellIs" dxfId="9265" priority="7079" operator="equal">
      <formula>"中"</formula>
    </cfRule>
    <cfRule type="cellIs" dxfId="9264" priority="7080" operator="equal">
      <formula>2</formula>
    </cfRule>
    <cfRule type="cellIs" dxfId="9263" priority="7081" operator="equal">
      <formula>"日"</formula>
    </cfRule>
    <cfRule type="cellIs" dxfId="9262" priority="7082" operator="equal">
      <formula>"M1"</formula>
    </cfRule>
    <cfRule type="cellIs" dxfId="9261" priority="7083" operator="equal">
      <formula>"早"</formula>
    </cfRule>
    <cfRule type="cellIs" dxfId="9260" priority="7084" operator="equal">
      <formula>"T早"</formula>
    </cfRule>
    <cfRule type="cellIs" dxfId="9259" priority="7085" operator="equal">
      <formula>1</formula>
    </cfRule>
    <cfRule type="expression" dxfId="9258" priority="7086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</conditionalFormatting>
  <conditionalFormatting sqref="U40:W40">
    <cfRule type="cellIs" dxfId="9257" priority="6690" operator="equal">
      <formula>"小夜"</formula>
    </cfRule>
    <cfRule type="cellIs" dxfId="9256" priority="6691" operator="equal">
      <formula>"T中"</formula>
    </cfRule>
    <cfRule type="cellIs" dxfId="9255" priority="6692" operator="equal">
      <formula>"中"</formula>
    </cfRule>
    <cfRule type="expression" dxfId="9254" priority="6694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9253" priority="7050" operator="equal">
      <formula>"小夜"</formula>
    </cfRule>
    <cfRule type="cellIs" dxfId="9252" priority="7051" operator="equal">
      <formula>"T中"</formula>
    </cfRule>
    <cfRule type="expression" dxfId="9251" priority="7059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</conditionalFormatting>
  <conditionalFormatting sqref="U40:Y40">
    <cfRule type="cellIs" dxfId="9250" priority="7047" operator="equal">
      <formula>"大夜"</formula>
    </cfRule>
    <cfRule type="cellIs" dxfId="9249" priority="7048" operator="equal">
      <formula>"晚"</formula>
    </cfRule>
    <cfRule type="cellIs" dxfId="9248" priority="7049" operator="equal">
      <formula>3</formula>
    </cfRule>
    <cfRule type="cellIs" dxfId="9247" priority="7052" operator="equal">
      <formula>"中"</formula>
    </cfRule>
    <cfRule type="cellIs" dxfId="9246" priority="7053" operator="equal">
      <formula>2</formula>
    </cfRule>
    <cfRule type="cellIs" dxfId="9245" priority="7054" operator="equal">
      <formula>"日"</formula>
    </cfRule>
    <cfRule type="cellIs" dxfId="9244" priority="7055" operator="equal">
      <formula>"M1"</formula>
    </cfRule>
    <cfRule type="cellIs" dxfId="9243" priority="7056" operator="equal">
      <formula>"早"</formula>
    </cfRule>
    <cfRule type="cellIs" dxfId="9242" priority="7057" operator="equal">
      <formula>"T早"</formula>
    </cfRule>
    <cfRule type="cellIs" dxfId="9241" priority="7058" operator="equal">
      <formula>1</formula>
    </cfRule>
  </conditionalFormatting>
  <conditionalFormatting sqref="V5">
    <cfRule type="expression" dxfId="9240" priority="8031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9239" priority="8032" operator="equal">
      <formula>"大夜"</formula>
    </cfRule>
    <cfRule type="cellIs" dxfId="9238" priority="8033" operator="equal">
      <formula>"晚"</formula>
    </cfRule>
    <cfRule type="cellIs" dxfId="9237" priority="8034" operator="equal">
      <formula>3</formula>
    </cfRule>
    <cfRule type="cellIs" dxfId="9236" priority="8035" operator="equal">
      <formula>"小夜"</formula>
    </cfRule>
    <cfRule type="cellIs" dxfId="9235" priority="8036" operator="equal">
      <formula>"T中"</formula>
    </cfRule>
    <cfRule type="cellIs" dxfId="9234" priority="8037" operator="equal">
      <formula>"中"</formula>
    </cfRule>
    <cfRule type="cellIs" dxfId="9233" priority="8038" operator="equal">
      <formula>2</formula>
    </cfRule>
    <cfRule type="cellIs" dxfId="9232" priority="8039" operator="equal">
      <formula>"日"</formula>
    </cfRule>
    <cfRule type="cellIs" dxfId="9231" priority="8040" operator="equal">
      <formula>"M1"</formula>
    </cfRule>
    <cfRule type="cellIs" dxfId="9230" priority="8041" operator="equal">
      <formula>"早"</formula>
    </cfRule>
    <cfRule type="cellIs" dxfId="9229" priority="8042" operator="equal">
      <formula>"T早"</formula>
    </cfRule>
    <cfRule type="cellIs" dxfId="9228" priority="8043" operator="equal">
      <formula>1</formula>
    </cfRule>
    <cfRule type="expression" dxfId="9227" priority="8044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</conditionalFormatting>
  <conditionalFormatting sqref="V12 U11:U12">
    <cfRule type="expression" dxfId="9226" priority="882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9225" priority="8825" operator="equal">
      <formula>"小夜"</formula>
    </cfRule>
    <cfRule type="cellIs" dxfId="9224" priority="8826" operator="equal">
      <formula>"T中"</formula>
    </cfRule>
    <cfRule type="expression" dxfId="9223" priority="8834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V16">
    <cfRule type="expression" dxfId="9222" priority="534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9221" priority="5341" operator="equal">
      <formula>"大夜"</formula>
    </cfRule>
    <cfRule type="cellIs" dxfId="9220" priority="5342" operator="equal">
      <formula>"晚"</formula>
    </cfRule>
    <cfRule type="cellIs" dxfId="9219" priority="5343" operator="equal">
      <formula>3</formula>
    </cfRule>
    <cfRule type="cellIs" dxfId="9218" priority="5344" operator="equal">
      <formula>"小夜"</formula>
    </cfRule>
    <cfRule type="cellIs" dxfId="9217" priority="5345" operator="equal">
      <formula>"T中"</formula>
    </cfRule>
    <cfRule type="cellIs" dxfId="9216" priority="5346" operator="equal">
      <formula>"中"</formula>
    </cfRule>
    <cfRule type="cellIs" dxfId="9215" priority="5347" operator="equal">
      <formula>2</formula>
    </cfRule>
    <cfRule type="cellIs" dxfId="9214" priority="5348" operator="equal">
      <formula>"日"</formula>
    </cfRule>
    <cfRule type="cellIs" dxfId="9213" priority="5349" operator="equal">
      <formula>"M1"</formula>
    </cfRule>
    <cfRule type="cellIs" dxfId="9212" priority="5350" operator="equal">
      <formula>"早"</formula>
    </cfRule>
    <cfRule type="cellIs" dxfId="9211" priority="5351" operator="equal">
      <formula>"T早"</formula>
    </cfRule>
    <cfRule type="cellIs" dxfId="9210" priority="5352" operator="equal">
      <formula>1</formula>
    </cfRule>
    <cfRule type="expression" dxfId="9209" priority="535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9208" priority="5354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9207" priority="5355" operator="equal">
      <formula>"大夜"</formula>
    </cfRule>
    <cfRule type="cellIs" dxfId="9206" priority="5356" operator="equal">
      <formula>"晚"</formula>
    </cfRule>
    <cfRule type="cellIs" dxfId="9205" priority="5357" operator="equal">
      <formula>3</formula>
    </cfRule>
    <cfRule type="cellIs" dxfId="9204" priority="5358" operator="equal">
      <formula>"小夜"</formula>
    </cfRule>
    <cfRule type="cellIs" dxfId="9203" priority="5359" operator="equal">
      <formula>"T中"</formula>
    </cfRule>
    <cfRule type="cellIs" dxfId="9202" priority="5360" operator="equal">
      <formula>"中"</formula>
    </cfRule>
    <cfRule type="cellIs" dxfId="9201" priority="5361" operator="equal">
      <formula>2</formula>
    </cfRule>
    <cfRule type="cellIs" dxfId="9200" priority="5362" operator="equal">
      <formula>"日"</formula>
    </cfRule>
    <cfRule type="cellIs" dxfId="9199" priority="5363" operator="equal">
      <formula>"M1"</formula>
    </cfRule>
    <cfRule type="cellIs" dxfId="9198" priority="5364" operator="equal">
      <formula>"早"</formula>
    </cfRule>
    <cfRule type="cellIs" dxfId="9197" priority="5365" operator="equal">
      <formula>"T早"</formula>
    </cfRule>
    <cfRule type="cellIs" dxfId="9196" priority="5366" operator="equal">
      <formula>1</formula>
    </cfRule>
    <cfRule type="expression" dxfId="9195" priority="5367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</conditionalFormatting>
  <conditionalFormatting sqref="V22">
    <cfRule type="cellIs" dxfId="9194" priority="2468" operator="equal">
      <formula>"大夜"</formula>
    </cfRule>
    <cfRule type="cellIs" dxfId="9193" priority="2469" operator="equal">
      <formula>"晚"</formula>
    </cfRule>
    <cfRule type="cellIs" dxfId="9192" priority="2470" operator="equal">
      <formula>3</formula>
    </cfRule>
    <cfRule type="cellIs" dxfId="9191" priority="2471" operator="equal">
      <formula>"小夜"</formula>
    </cfRule>
    <cfRule type="cellIs" dxfId="9190" priority="2472" operator="equal">
      <formula>"T中"</formula>
    </cfRule>
    <cfRule type="cellIs" dxfId="9189" priority="2473" operator="equal">
      <formula>"中"</formula>
    </cfRule>
    <cfRule type="cellIs" dxfId="9188" priority="2474" operator="equal">
      <formula>2</formula>
    </cfRule>
    <cfRule type="cellIs" dxfId="9187" priority="2475" operator="equal">
      <formula>"日"</formula>
    </cfRule>
    <cfRule type="cellIs" dxfId="9186" priority="2476" operator="equal">
      <formula>"M1"</formula>
    </cfRule>
    <cfRule type="cellIs" dxfId="9185" priority="2477" operator="equal">
      <formula>"早"</formula>
    </cfRule>
    <cfRule type="cellIs" dxfId="9184" priority="2478" operator="equal">
      <formula>"T早"</formula>
    </cfRule>
    <cfRule type="cellIs" dxfId="9183" priority="2479" operator="equal">
      <formula>1</formula>
    </cfRule>
    <cfRule type="expression" dxfId="9182" priority="2480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9181" priority="2484" operator="equal">
      <formula>"小夜"</formula>
    </cfRule>
    <cfRule type="cellIs" dxfId="9180" priority="2485" operator="equal">
      <formula>"T中"</formula>
    </cfRule>
    <cfRule type="cellIs" dxfId="9179" priority="2486" operator="equal">
      <formula>"中"</formula>
    </cfRule>
    <cfRule type="expression" dxfId="9178" priority="249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</conditionalFormatting>
  <conditionalFormatting sqref="V39">
    <cfRule type="cellIs" dxfId="9177" priority="1620" operator="equal">
      <formula>"大夜"</formula>
    </cfRule>
    <cfRule type="cellIs" dxfId="9176" priority="1621" operator="equal">
      <formula>"晚"</formula>
    </cfRule>
    <cfRule type="cellIs" dxfId="9175" priority="1622" operator="equal">
      <formula>3</formula>
    </cfRule>
    <cfRule type="cellIs" dxfId="9174" priority="1623" operator="equal">
      <formula>"小夜"</formula>
    </cfRule>
    <cfRule type="cellIs" dxfId="9173" priority="1624" operator="equal">
      <formula>"T中"</formula>
    </cfRule>
    <cfRule type="cellIs" dxfId="9172" priority="1625" operator="equal">
      <formula>"中"</formula>
    </cfRule>
    <cfRule type="cellIs" dxfId="9171" priority="1626" operator="equal">
      <formula>2</formula>
    </cfRule>
    <cfRule type="cellIs" dxfId="9170" priority="1627" operator="equal">
      <formula>"日"</formula>
    </cfRule>
    <cfRule type="cellIs" dxfId="9169" priority="1628" operator="equal">
      <formula>"M1"</formula>
    </cfRule>
    <cfRule type="cellIs" dxfId="9168" priority="1629" operator="equal">
      <formula>"早"</formula>
    </cfRule>
    <cfRule type="cellIs" dxfId="9167" priority="1630" operator="equal">
      <formula>"T早"</formula>
    </cfRule>
    <cfRule type="cellIs" dxfId="9166" priority="1631" operator="equal">
      <formula>1</formula>
    </cfRule>
    <cfRule type="expression" dxfId="9165" priority="1632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</conditionalFormatting>
  <conditionalFormatting sqref="V41">
    <cfRule type="cellIs" dxfId="9164" priority="1558" operator="equal">
      <formula>"大夜"</formula>
    </cfRule>
    <cfRule type="cellIs" dxfId="9163" priority="1559" operator="equal">
      <formula>"晚"</formula>
    </cfRule>
    <cfRule type="cellIs" dxfId="9162" priority="1560" operator="equal">
      <formula>3</formula>
    </cfRule>
    <cfRule type="cellIs" dxfId="9161" priority="1561" operator="equal">
      <formula>"小夜"</formula>
    </cfRule>
    <cfRule type="cellIs" dxfId="9160" priority="1562" operator="equal">
      <formula>"T中"</formula>
    </cfRule>
    <cfRule type="cellIs" dxfId="9159" priority="1563" operator="equal">
      <formula>"中"</formula>
    </cfRule>
    <cfRule type="cellIs" dxfId="9158" priority="1564" operator="equal">
      <formula>2</formula>
    </cfRule>
    <cfRule type="cellIs" dxfId="9157" priority="1565" operator="equal">
      <formula>"日"</formula>
    </cfRule>
    <cfRule type="cellIs" dxfId="9156" priority="1566" operator="equal">
      <formula>"M1"</formula>
    </cfRule>
    <cfRule type="cellIs" dxfId="9155" priority="1567" operator="equal">
      <formula>"早"</formula>
    </cfRule>
    <cfRule type="cellIs" dxfId="9154" priority="1568" operator="equal">
      <formula>"T早"</formula>
    </cfRule>
    <cfRule type="cellIs" dxfId="9153" priority="1569" operator="equal">
      <formula>1</formula>
    </cfRule>
    <cfRule type="expression" dxfId="9152" priority="1570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</conditionalFormatting>
  <conditionalFormatting sqref="V43">
    <cfRule type="cellIs" dxfId="9151" priority="1320" operator="equal">
      <formula>"大夜"</formula>
    </cfRule>
    <cfRule type="cellIs" dxfId="9150" priority="1321" operator="equal">
      <formula>"晚"</formula>
    </cfRule>
    <cfRule type="cellIs" dxfId="9149" priority="1322" operator="equal">
      <formula>3</formula>
    </cfRule>
    <cfRule type="cellIs" dxfId="9148" priority="1323" operator="equal">
      <formula>"小夜"</formula>
    </cfRule>
    <cfRule type="cellIs" dxfId="9147" priority="1324" operator="equal">
      <formula>"T中"</formula>
    </cfRule>
    <cfRule type="cellIs" dxfId="9146" priority="1325" operator="equal">
      <formula>"中"</formula>
    </cfRule>
    <cfRule type="cellIs" dxfId="9145" priority="1326" operator="equal">
      <formula>2</formula>
    </cfRule>
    <cfRule type="cellIs" dxfId="9144" priority="1327" operator="equal">
      <formula>"日"</formula>
    </cfRule>
    <cfRule type="cellIs" dxfId="9143" priority="1328" operator="equal">
      <formula>"M1"</formula>
    </cfRule>
    <cfRule type="cellIs" dxfId="9142" priority="1329" operator="equal">
      <formula>"早"</formula>
    </cfRule>
    <cfRule type="cellIs" dxfId="9141" priority="1330" operator="equal">
      <formula>"T早"</formula>
    </cfRule>
    <cfRule type="cellIs" dxfId="9140" priority="1331" operator="equal">
      <formula>1</formula>
    </cfRule>
    <cfRule type="expression" dxfId="9139" priority="1332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9138" priority="1333" operator="equal">
      <formula>"大夜"</formula>
    </cfRule>
    <cfRule type="cellIs" dxfId="9137" priority="1334" operator="equal">
      <formula>"晚"</formula>
    </cfRule>
    <cfRule type="cellIs" dxfId="9136" priority="1335" operator="equal">
      <formula>3</formula>
    </cfRule>
    <cfRule type="cellIs" dxfId="9135" priority="1336" operator="equal">
      <formula>"小夜"</formula>
    </cfRule>
    <cfRule type="cellIs" dxfId="9134" priority="1337" operator="equal">
      <formula>"T中"</formula>
    </cfRule>
    <cfRule type="cellIs" dxfId="9133" priority="1338" operator="equal">
      <formula>"中"</formula>
    </cfRule>
    <cfRule type="cellIs" dxfId="9132" priority="1339" operator="equal">
      <formula>2</formula>
    </cfRule>
    <cfRule type="cellIs" dxfId="9131" priority="1340" operator="equal">
      <formula>"日"</formula>
    </cfRule>
    <cfRule type="cellIs" dxfId="9130" priority="1341" operator="equal">
      <formula>"M1"</formula>
    </cfRule>
    <cfRule type="cellIs" dxfId="9129" priority="1342" operator="equal">
      <formula>"早"</formula>
    </cfRule>
    <cfRule type="cellIs" dxfId="9128" priority="1343" operator="equal">
      <formula>"T早"</formula>
    </cfRule>
    <cfRule type="cellIs" dxfId="9127" priority="1344" operator="equal">
      <formula>1</formula>
    </cfRule>
    <cfRule type="expression" dxfId="9126" priority="1345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expression" dxfId="9125" priority="1346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cellIs" dxfId="9124" priority="1347" operator="equal">
      <formula>"大夜"</formula>
    </cfRule>
    <cfRule type="cellIs" dxfId="9123" priority="1348" operator="equal">
      <formula>"晚"</formula>
    </cfRule>
    <cfRule type="cellIs" dxfId="9122" priority="1349" operator="equal">
      <formula>3</formula>
    </cfRule>
    <cfRule type="cellIs" dxfId="9121" priority="1350" operator="equal">
      <formula>"小夜"</formula>
    </cfRule>
    <cfRule type="cellIs" dxfId="9120" priority="1351" operator="equal">
      <formula>"T中"</formula>
    </cfRule>
    <cfRule type="cellIs" dxfId="9119" priority="1352" operator="equal">
      <formula>"中"</formula>
    </cfRule>
    <cfRule type="cellIs" dxfId="9118" priority="1353" operator="equal">
      <formula>2</formula>
    </cfRule>
    <cfRule type="cellIs" dxfId="9117" priority="1354" operator="equal">
      <formula>"日"</formula>
    </cfRule>
    <cfRule type="cellIs" dxfId="9116" priority="1355" operator="equal">
      <formula>"M1"</formula>
    </cfRule>
    <cfRule type="cellIs" dxfId="9115" priority="1356" operator="equal">
      <formula>"早"</formula>
    </cfRule>
    <cfRule type="cellIs" dxfId="9114" priority="1357" operator="equal">
      <formula>"T早"</formula>
    </cfRule>
    <cfRule type="cellIs" dxfId="9113" priority="1358" operator="equal">
      <formula>1</formula>
    </cfRule>
    <cfRule type="expression" dxfId="9112" priority="1359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9111" priority="1363" operator="equal">
      <formula>"小夜"</formula>
    </cfRule>
    <cfRule type="cellIs" dxfId="9110" priority="1364" operator="equal">
      <formula>"T中"</formula>
    </cfRule>
    <cfRule type="cellIs" dxfId="9109" priority="1365" operator="equal">
      <formula>"中"</formula>
    </cfRule>
    <cfRule type="expression" dxfId="9108" priority="1372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</conditionalFormatting>
  <conditionalFormatting sqref="V46:V47">
    <cfRule type="cellIs" dxfId="9107" priority="904" operator="equal">
      <formula>"大夜"</formula>
    </cfRule>
    <cfRule type="cellIs" dxfId="9106" priority="905" operator="equal">
      <formula>"晚"</formula>
    </cfRule>
    <cfRule type="cellIs" dxfId="9105" priority="906" operator="equal">
      <formula>3</formula>
    </cfRule>
    <cfRule type="cellIs" dxfId="9104" priority="907" operator="equal">
      <formula>"小夜"</formula>
    </cfRule>
    <cfRule type="cellIs" dxfId="9103" priority="908" operator="equal">
      <formula>"T中"</formula>
    </cfRule>
    <cfRule type="cellIs" dxfId="9102" priority="909" operator="equal">
      <formula>"中"</formula>
    </cfRule>
    <cfRule type="cellIs" dxfId="9101" priority="910" operator="equal">
      <formula>2</formula>
    </cfRule>
    <cfRule type="cellIs" dxfId="9100" priority="911" operator="equal">
      <formula>"日"</formula>
    </cfRule>
    <cfRule type="cellIs" dxfId="9099" priority="912" operator="equal">
      <formula>"M1"</formula>
    </cfRule>
    <cfRule type="cellIs" dxfId="9098" priority="913" operator="equal">
      <formula>"早"</formula>
    </cfRule>
    <cfRule type="cellIs" dxfId="9097" priority="914" operator="equal">
      <formula>"T早"</formula>
    </cfRule>
    <cfRule type="cellIs" dxfId="9096" priority="915" operator="equal">
      <formula>1</formula>
    </cfRule>
    <cfRule type="expression" dxfId="9095" priority="916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9094" priority="917" operator="equal">
      <formula>"大夜"</formula>
    </cfRule>
    <cfRule type="cellIs" dxfId="9093" priority="918" operator="equal">
      <formula>"晚"</formula>
    </cfRule>
    <cfRule type="cellIs" dxfId="9092" priority="919" operator="equal">
      <formula>3</formula>
    </cfRule>
    <cfRule type="cellIs" dxfId="9091" priority="920" operator="equal">
      <formula>"小夜"</formula>
    </cfRule>
    <cfRule type="cellIs" dxfId="9090" priority="921" operator="equal">
      <formula>"T中"</formula>
    </cfRule>
    <cfRule type="cellIs" dxfId="9089" priority="922" operator="equal">
      <formula>"中"</formula>
    </cfRule>
    <cfRule type="cellIs" dxfId="9088" priority="923" operator="equal">
      <formula>2</formula>
    </cfRule>
    <cfRule type="cellIs" dxfId="9087" priority="924" operator="equal">
      <formula>"日"</formula>
    </cfRule>
    <cfRule type="cellIs" dxfId="9086" priority="925" operator="equal">
      <formula>"M1"</formula>
    </cfRule>
    <cfRule type="cellIs" dxfId="9085" priority="926" operator="equal">
      <formula>"早"</formula>
    </cfRule>
    <cfRule type="cellIs" dxfId="9084" priority="927" operator="equal">
      <formula>"T早"</formula>
    </cfRule>
    <cfRule type="cellIs" dxfId="9083" priority="928" operator="equal">
      <formula>1</formula>
    </cfRule>
    <cfRule type="expression" dxfId="9082" priority="929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expression" dxfId="9081" priority="930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cellIs" dxfId="9080" priority="931" operator="equal">
      <formula>"大夜"</formula>
    </cfRule>
    <cfRule type="cellIs" dxfId="9079" priority="932" operator="equal">
      <formula>"晚"</formula>
    </cfRule>
    <cfRule type="cellIs" dxfId="9078" priority="933" operator="equal">
      <formula>3</formula>
    </cfRule>
    <cfRule type="cellIs" dxfId="9077" priority="934" operator="equal">
      <formula>"小夜"</formula>
    </cfRule>
    <cfRule type="cellIs" dxfId="9076" priority="935" operator="equal">
      <formula>"T中"</formula>
    </cfRule>
    <cfRule type="cellIs" dxfId="9075" priority="936" operator="equal">
      <formula>"中"</formula>
    </cfRule>
    <cfRule type="cellIs" dxfId="9074" priority="937" operator="equal">
      <formula>2</formula>
    </cfRule>
    <cfRule type="cellIs" dxfId="9073" priority="938" operator="equal">
      <formula>"日"</formula>
    </cfRule>
    <cfRule type="cellIs" dxfId="9072" priority="939" operator="equal">
      <formula>"M1"</formula>
    </cfRule>
    <cfRule type="cellIs" dxfId="9071" priority="940" operator="equal">
      <formula>"早"</formula>
    </cfRule>
    <cfRule type="cellIs" dxfId="9070" priority="941" operator="equal">
      <formula>"T早"</formula>
    </cfRule>
    <cfRule type="cellIs" dxfId="9069" priority="942" operator="equal">
      <formula>1</formula>
    </cfRule>
    <cfRule type="expression" dxfId="9068" priority="943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9067" priority="947" operator="equal">
      <formula>"小夜"</formula>
    </cfRule>
    <cfRule type="cellIs" dxfId="9066" priority="948" operator="equal">
      <formula>"T中"</formula>
    </cfRule>
    <cfRule type="cellIs" dxfId="9065" priority="949" operator="equal">
      <formula>"中"</formula>
    </cfRule>
    <cfRule type="expression" dxfId="9064" priority="956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</conditionalFormatting>
  <conditionalFormatting sqref="V16:W16">
    <cfRule type="expression" dxfId="9063" priority="6753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9062" priority="6754" operator="equal">
      <formula>"大夜"</formula>
    </cfRule>
    <cfRule type="cellIs" dxfId="9061" priority="6755" operator="equal">
      <formula>"晚"</formula>
    </cfRule>
    <cfRule type="cellIs" dxfId="9060" priority="6756" operator="equal">
      <formula>3</formula>
    </cfRule>
    <cfRule type="cellIs" dxfId="9059" priority="6757" operator="equal">
      <formula>"小夜"</formula>
    </cfRule>
    <cfRule type="cellIs" dxfId="9058" priority="6758" operator="equal">
      <formula>"T中"</formula>
    </cfRule>
    <cfRule type="cellIs" dxfId="9057" priority="6759" operator="equal">
      <formula>"中"</formula>
    </cfRule>
    <cfRule type="cellIs" dxfId="9056" priority="6760" operator="equal">
      <formula>2</formula>
    </cfRule>
    <cfRule type="cellIs" dxfId="9055" priority="6761" operator="equal">
      <formula>"日"</formula>
    </cfRule>
    <cfRule type="cellIs" dxfId="9054" priority="6762" operator="equal">
      <formula>"M1"</formula>
    </cfRule>
    <cfRule type="cellIs" dxfId="9053" priority="6763" operator="equal">
      <formula>"早"</formula>
    </cfRule>
    <cfRule type="cellIs" dxfId="9052" priority="6764" operator="equal">
      <formula>"T早"</formula>
    </cfRule>
    <cfRule type="cellIs" dxfId="9051" priority="6765" operator="equal">
      <formula>1</formula>
    </cfRule>
    <cfRule type="expression" dxfId="9050" priority="6766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9049" priority="8863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9048" priority="8864" operator="equal">
      <formula>"大夜"</formula>
    </cfRule>
    <cfRule type="cellIs" dxfId="9047" priority="8865" operator="equal">
      <formula>"晚"</formula>
    </cfRule>
    <cfRule type="cellIs" dxfId="9046" priority="8866" operator="equal">
      <formula>3</formula>
    </cfRule>
    <cfRule type="cellIs" dxfId="9045" priority="8867" operator="equal">
      <formula>"小夜"</formula>
    </cfRule>
    <cfRule type="cellIs" dxfId="9044" priority="8868" operator="equal">
      <formula>"T中"</formula>
    </cfRule>
    <cfRule type="cellIs" dxfId="9043" priority="8869" operator="equal">
      <formula>"中"</formula>
    </cfRule>
    <cfRule type="cellIs" dxfId="9042" priority="8870" operator="equal">
      <formula>2</formula>
    </cfRule>
    <cfRule type="cellIs" dxfId="9041" priority="8871" operator="equal">
      <formula>"日"</formula>
    </cfRule>
    <cfRule type="cellIs" dxfId="9040" priority="8872" operator="equal">
      <formula>"M1"</formula>
    </cfRule>
    <cfRule type="cellIs" dxfId="9039" priority="8873" operator="equal">
      <formula>"早"</formula>
    </cfRule>
    <cfRule type="cellIs" dxfId="9038" priority="8874" operator="equal">
      <formula>"T早"</formula>
    </cfRule>
    <cfRule type="cellIs" dxfId="9037" priority="8875" operator="equal">
      <formula>1</formula>
    </cfRule>
    <cfRule type="expression" dxfId="9036" priority="8876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</conditionalFormatting>
  <conditionalFormatting sqref="V25:X25">
    <cfRule type="cellIs" dxfId="9035" priority="8650" operator="equal">
      <formula>"大夜"</formula>
    </cfRule>
    <cfRule type="cellIs" dxfId="9034" priority="8651" operator="equal">
      <formula>"晚"</formula>
    </cfRule>
    <cfRule type="cellIs" dxfId="9033" priority="8652" operator="equal">
      <formula>3</formula>
    </cfRule>
    <cfRule type="cellIs" dxfId="9032" priority="8653" operator="equal">
      <formula>"小夜"</formula>
    </cfRule>
    <cfRule type="cellIs" dxfId="9031" priority="8654" operator="equal">
      <formula>"T中"</formula>
    </cfRule>
    <cfRule type="cellIs" dxfId="9030" priority="8655" operator="equal">
      <formula>"中"</formula>
    </cfRule>
    <cfRule type="cellIs" dxfId="9029" priority="8656" operator="equal">
      <formula>2</formula>
    </cfRule>
    <cfRule type="cellIs" dxfId="9028" priority="8657" operator="equal">
      <formula>"日"</formula>
    </cfRule>
    <cfRule type="cellIs" dxfId="9027" priority="8658" operator="equal">
      <formula>"M1"</formula>
    </cfRule>
    <cfRule type="cellIs" dxfId="9026" priority="8659" operator="equal">
      <formula>"早"</formula>
    </cfRule>
    <cfRule type="cellIs" dxfId="9025" priority="8660" operator="equal">
      <formula>"T早"</formula>
    </cfRule>
    <cfRule type="cellIs" dxfId="9024" priority="8661" operator="equal">
      <formula>1</formula>
    </cfRule>
    <cfRule type="expression" dxfId="9023" priority="8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</conditionalFormatting>
  <conditionalFormatting sqref="V23:Y23">
    <cfRule type="expression" dxfId="9022" priority="8849">
      <formula>COUNTIF(V23:AB23,"N8")+COUNTIF(V23:AB23,"N")+COUNTIF(V23:AB23,"S")+COUNTIF(V23:AB23,"Z")+COUNTIF(V23:AB23,"1")+COUNTIF(V23:AB23,"M1")+COUNTIF(V23:AB23,"2")+COUNTIF(V23:AB23,"3")+COUNTIF(V23:AB23,"早")+COUNTIF(V23:AB23,"T早")+COUNTIF(V23:AB23,"中")+COUNTIF(V23:AB23,"T中")+COUNTIF(V23:AB23,"晚")+COUNTIF(V23:AB23,"日")+COUNTIF(V23:AB23,"小夜")+COUNTIF(V23:AB23,"大夜")&gt;6</formula>
    </cfRule>
    <cfRule type="cellIs" dxfId="9021" priority="8850" operator="equal">
      <formula>"大夜"</formula>
    </cfRule>
    <cfRule type="cellIs" dxfId="9020" priority="8851" operator="equal">
      <formula>"晚"</formula>
    </cfRule>
    <cfRule type="cellIs" dxfId="9019" priority="8852" operator="equal">
      <formula>3</formula>
    </cfRule>
    <cfRule type="cellIs" dxfId="9018" priority="8853" operator="equal">
      <formula>"小夜"</formula>
    </cfRule>
    <cfRule type="cellIs" dxfId="9017" priority="8854" operator="equal">
      <formula>"T中"</formula>
    </cfRule>
    <cfRule type="cellIs" dxfId="9016" priority="8855" operator="equal">
      <formula>"中"</formula>
    </cfRule>
    <cfRule type="cellIs" dxfId="9015" priority="8856" operator="equal">
      <formula>2</formula>
    </cfRule>
    <cfRule type="cellIs" dxfId="9014" priority="8857" operator="equal">
      <formula>"日"</formula>
    </cfRule>
    <cfRule type="cellIs" dxfId="9013" priority="8858" operator="equal">
      <formula>"M1"</formula>
    </cfRule>
    <cfRule type="cellIs" dxfId="9012" priority="8859" operator="equal">
      <formula>"早"</formula>
    </cfRule>
    <cfRule type="cellIs" dxfId="9011" priority="8860" operator="equal">
      <formula>"T早"</formula>
    </cfRule>
    <cfRule type="cellIs" dxfId="9010" priority="8861" operator="equal">
      <formula>1</formula>
    </cfRule>
    <cfRule type="expression" dxfId="9009" priority="8862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9008" priority="9598" operator="equal">
      <formula>"大夜"</formula>
    </cfRule>
    <cfRule type="cellIs" dxfId="9007" priority="9599" operator="equal">
      <formula>"晚"</formula>
    </cfRule>
    <cfRule type="cellIs" dxfId="9006" priority="9600" operator="equal">
      <formula>3</formula>
    </cfRule>
    <cfRule type="cellIs" dxfId="9005" priority="9601" operator="equal">
      <formula>"小夜"</formula>
    </cfRule>
    <cfRule type="cellIs" dxfId="9004" priority="9602" operator="equal">
      <formula>"T中"</formula>
    </cfRule>
    <cfRule type="cellIs" dxfId="9003" priority="9603" operator="equal">
      <formula>"中"</formula>
    </cfRule>
    <cfRule type="cellIs" dxfId="9002" priority="9604" operator="equal">
      <formula>2</formula>
    </cfRule>
    <cfRule type="cellIs" dxfId="9001" priority="9605" operator="equal">
      <formula>"日"</formula>
    </cfRule>
    <cfRule type="cellIs" dxfId="9000" priority="9606" operator="equal">
      <formula>"M1"</formula>
    </cfRule>
    <cfRule type="cellIs" dxfId="8999" priority="9607" operator="equal">
      <formula>"早"</formula>
    </cfRule>
    <cfRule type="cellIs" dxfId="8998" priority="9608" operator="equal">
      <formula>"T早"</formula>
    </cfRule>
    <cfRule type="cellIs" dxfId="8997" priority="9609" operator="equal">
      <formula>1</formula>
    </cfRule>
    <cfRule type="expression" dxfId="8996" priority="9610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</conditionalFormatting>
  <conditionalFormatting sqref="V25:Y25">
    <cfRule type="expression" dxfId="8995" priority="8623">
      <formula>COUNTIF(V25:AB25,"N8")+COUNTIF(V25:AB25,"N")+COUNTIF(V25:AB25,"S")+COUNTIF(V25:AB25,"Z")+COUNTIF(V25:AB25,"1")+COUNTIF(V25:AB25,"M1")+COUNTIF(V25:AB25,"2")+COUNTIF(V25:AB25,"3")+COUNTIF(V25:AB25,"早")+COUNTIF(V25:AB25,"T早")+COUNTIF(V25:AB25,"中")+COUNTIF(V25:AB25,"T中")+COUNTIF(V25:AB25,"晚")+COUNTIF(V25:AB25,"日")+COUNTIF(V25:AB25,"小夜")+COUNTIF(V25:AB25,"大夜")&gt;6</formula>
    </cfRule>
    <cfRule type="cellIs" dxfId="8994" priority="8637" operator="equal">
      <formula>"大夜"</formula>
    </cfRule>
    <cfRule type="cellIs" dxfId="8993" priority="8638" operator="equal">
      <formula>"晚"</formula>
    </cfRule>
    <cfRule type="cellIs" dxfId="8992" priority="8639" operator="equal">
      <formula>3</formula>
    </cfRule>
    <cfRule type="cellIs" dxfId="8991" priority="8640" operator="equal">
      <formula>"小夜"</formula>
    </cfRule>
    <cfRule type="cellIs" dxfId="8990" priority="8641" operator="equal">
      <formula>"T中"</formula>
    </cfRule>
    <cfRule type="cellIs" dxfId="8989" priority="8642" operator="equal">
      <formula>"中"</formula>
    </cfRule>
    <cfRule type="cellIs" dxfId="8988" priority="8643" operator="equal">
      <formula>2</formula>
    </cfRule>
    <cfRule type="cellIs" dxfId="8987" priority="8644" operator="equal">
      <formula>"日"</formula>
    </cfRule>
    <cfRule type="cellIs" dxfId="8986" priority="8645" operator="equal">
      <formula>"M1"</formula>
    </cfRule>
    <cfRule type="cellIs" dxfId="8985" priority="8646" operator="equal">
      <formula>"早"</formula>
    </cfRule>
    <cfRule type="cellIs" dxfId="8984" priority="8647" operator="equal">
      <formula>"T早"</formula>
    </cfRule>
    <cfRule type="cellIs" dxfId="8983" priority="8648" operator="equal">
      <formula>1</formula>
    </cfRule>
    <cfRule type="expression" dxfId="8982" priority="8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</conditionalFormatting>
  <conditionalFormatting sqref="V35:AA35">
    <cfRule type="expression" dxfId="8981" priority="9253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expression" dxfId="8980" priority="5312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8979" priority="5313" operator="equal">
      <formula>"大夜"</formula>
    </cfRule>
    <cfRule type="cellIs" dxfId="8978" priority="5314" operator="equal">
      <formula>"晚"</formula>
    </cfRule>
    <cfRule type="cellIs" dxfId="8977" priority="5315" operator="equal">
      <formula>3</formula>
    </cfRule>
    <cfRule type="cellIs" dxfId="8976" priority="5316" operator="equal">
      <formula>"小夜"</formula>
    </cfRule>
    <cfRule type="cellIs" dxfId="8975" priority="5317" operator="equal">
      <formula>"T中"</formula>
    </cfRule>
    <cfRule type="cellIs" dxfId="8974" priority="5318" operator="equal">
      <formula>"中"</formula>
    </cfRule>
    <cfRule type="cellIs" dxfId="8973" priority="5319" operator="equal">
      <formula>2</formula>
    </cfRule>
    <cfRule type="cellIs" dxfId="8972" priority="5320" operator="equal">
      <formula>"日"</formula>
    </cfRule>
    <cfRule type="cellIs" dxfId="8971" priority="5321" operator="equal">
      <formula>"M1"</formula>
    </cfRule>
    <cfRule type="cellIs" dxfId="8970" priority="5322" operator="equal">
      <formula>"早"</formula>
    </cfRule>
    <cfRule type="cellIs" dxfId="8969" priority="5323" operator="equal">
      <formula>"T早"</formula>
    </cfRule>
    <cfRule type="cellIs" dxfId="8968" priority="5324" operator="equal">
      <formula>1</formula>
    </cfRule>
    <cfRule type="expression" dxfId="8967" priority="5325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8966" priority="80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8965" priority="8088" operator="equal">
      <formula>"大夜"</formula>
    </cfRule>
    <cfRule type="cellIs" dxfId="8964" priority="8089" operator="equal">
      <formula>"晚"</formula>
    </cfRule>
    <cfRule type="cellIs" dxfId="8963" priority="8090" operator="equal">
      <formula>3</formula>
    </cfRule>
    <cfRule type="cellIs" dxfId="8962" priority="8091" operator="equal">
      <formula>"小夜"</formula>
    </cfRule>
    <cfRule type="cellIs" dxfId="8961" priority="8092" operator="equal">
      <formula>"T中"</formula>
    </cfRule>
    <cfRule type="cellIs" dxfId="8960" priority="8093" operator="equal">
      <formula>"中"</formula>
    </cfRule>
    <cfRule type="cellIs" dxfId="8959" priority="8094" operator="equal">
      <formula>2</formula>
    </cfRule>
    <cfRule type="cellIs" dxfId="8958" priority="8095" operator="equal">
      <formula>"日"</formula>
    </cfRule>
    <cfRule type="cellIs" dxfId="8957" priority="8096" operator="equal">
      <formula>"M1"</formula>
    </cfRule>
    <cfRule type="cellIs" dxfId="8956" priority="8097" operator="equal">
      <formula>"早"</formula>
    </cfRule>
    <cfRule type="cellIs" dxfId="8955" priority="8098" operator="equal">
      <formula>"T早"</formula>
    </cfRule>
    <cfRule type="cellIs" dxfId="8954" priority="8099" operator="equal">
      <formula>1</formula>
    </cfRule>
    <cfRule type="expression" dxfId="8953" priority="81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</conditionalFormatting>
  <conditionalFormatting sqref="W16">
    <cfRule type="expression" dxfId="8952" priority="5326">
      <formula>COUNTIF(W16:AC16,"N8")+COUNTIF(W16:AC16,"N")+COUNTIF(W16:AC16,"S")+COUNTIF(W16:AC16,"Z")+COUNTIF(W16:AC16,"1")+COUNTIF(W16:AC16,"M1")+COUNTIF(W16:AC16,"2")+COUNTIF(W16:AC16,"3")+COUNTIF(W16:AC16,"早")+COUNTIF(W16:AC16,"T早")+COUNTIF(W16:AC16,"中")+COUNTIF(W16:AC16,"T中")+COUNTIF(W16:AC16,"晚")+COUNTIF(W16:AC16,"日")+COUNTIF(W16:AC16,"小夜")+COUNTIF(W16:AC16,"大夜")&gt;6</formula>
    </cfRule>
    <cfRule type="cellIs" dxfId="8951" priority="5327" operator="equal">
      <formula>"大夜"</formula>
    </cfRule>
    <cfRule type="cellIs" dxfId="8950" priority="5328" operator="equal">
      <formula>"晚"</formula>
    </cfRule>
    <cfRule type="cellIs" dxfId="8949" priority="5329" operator="equal">
      <formula>3</formula>
    </cfRule>
    <cfRule type="cellIs" dxfId="8948" priority="5330" operator="equal">
      <formula>"小夜"</formula>
    </cfRule>
    <cfRule type="cellIs" dxfId="8947" priority="5331" operator="equal">
      <formula>"T中"</formula>
    </cfRule>
    <cfRule type="cellIs" dxfId="8946" priority="5332" operator="equal">
      <formula>"中"</formula>
    </cfRule>
    <cfRule type="cellIs" dxfId="8945" priority="5333" operator="equal">
      <formula>2</formula>
    </cfRule>
    <cfRule type="cellIs" dxfId="8944" priority="5334" operator="equal">
      <formula>"日"</formula>
    </cfRule>
    <cfRule type="cellIs" dxfId="8943" priority="5335" operator="equal">
      <formula>"M1"</formula>
    </cfRule>
    <cfRule type="cellIs" dxfId="8942" priority="5336" operator="equal">
      <formula>"早"</formula>
    </cfRule>
    <cfRule type="cellIs" dxfId="8941" priority="5337" operator="equal">
      <formula>"T早"</formula>
    </cfRule>
    <cfRule type="cellIs" dxfId="8940" priority="5338" operator="equal">
      <formula>1</formula>
    </cfRule>
    <cfRule type="expression" dxfId="8939" priority="5339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</conditionalFormatting>
  <conditionalFormatting sqref="W38">
    <cfRule type="cellIs" dxfId="8938" priority="1672" operator="equal">
      <formula>"大夜"</formula>
    </cfRule>
    <cfRule type="cellIs" dxfId="8937" priority="1673" operator="equal">
      <formula>"晚"</formula>
    </cfRule>
    <cfRule type="cellIs" dxfId="8936" priority="1674" operator="equal">
      <formula>3</formula>
    </cfRule>
    <cfRule type="cellIs" dxfId="8935" priority="1675" operator="equal">
      <formula>"小夜"</formula>
    </cfRule>
    <cfRule type="cellIs" dxfId="8934" priority="1676" operator="equal">
      <formula>"T中"</formula>
    </cfRule>
    <cfRule type="cellIs" dxfId="8933" priority="1677" operator="equal">
      <formula>"中"</formula>
    </cfRule>
    <cfRule type="cellIs" dxfId="8932" priority="1678" operator="equal">
      <formula>2</formula>
    </cfRule>
    <cfRule type="cellIs" dxfId="8931" priority="1679" operator="equal">
      <formula>"日"</formula>
    </cfRule>
    <cfRule type="cellIs" dxfId="8930" priority="1680" operator="equal">
      <formula>"M1"</formula>
    </cfRule>
    <cfRule type="cellIs" dxfId="8929" priority="1681" operator="equal">
      <formula>"早"</formula>
    </cfRule>
    <cfRule type="cellIs" dxfId="8928" priority="1682" operator="equal">
      <formula>"T早"</formula>
    </cfRule>
    <cfRule type="cellIs" dxfId="8927" priority="1683" operator="equal">
      <formula>1</formula>
    </cfRule>
    <cfRule type="expression" dxfId="8926" priority="1684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</conditionalFormatting>
  <conditionalFormatting sqref="W47">
    <cfRule type="cellIs" dxfId="8925" priority="745" operator="equal">
      <formula>"大夜"</formula>
    </cfRule>
    <cfRule type="cellIs" dxfId="8924" priority="746" operator="equal">
      <formula>"晚"</formula>
    </cfRule>
    <cfRule type="cellIs" dxfId="8923" priority="747" operator="equal">
      <formula>3</formula>
    </cfRule>
    <cfRule type="cellIs" dxfId="8922" priority="748" operator="equal">
      <formula>"小夜"</formula>
    </cfRule>
    <cfRule type="cellIs" dxfId="8921" priority="749" operator="equal">
      <formula>"T中"</formula>
    </cfRule>
    <cfRule type="cellIs" dxfId="8920" priority="750" operator="equal">
      <formula>"中"</formula>
    </cfRule>
    <cfRule type="cellIs" dxfId="8919" priority="751" operator="equal">
      <formula>2</formula>
    </cfRule>
    <cfRule type="cellIs" dxfId="8918" priority="752" operator="equal">
      <formula>"日"</formula>
    </cfRule>
    <cfRule type="cellIs" dxfId="8917" priority="753" operator="equal">
      <formula>"M1"</formula>
    </cfRule>
    <cfRule type="cellIs" dxfId="8916" priority="754" operator="equal">
      <formula>"早"</formula>
    </cfRule>
    <cfRule type="cellIs" dxfId="8915" priority="755" operator="equal">
      <formula>"T早"</formula>
    </cfRule>
    <cfRule type="cellIs" dxfId="8914" priority="756" operator="equal">
      <formula>1</formula>
    </cfRule>
    <cfRule type="expression" dxfId="8913" priority="757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8912" priority="758" operator="equal">
      <formula>"大夜"</formula>
    </cfRule>
    <cfRule type="cellIs" dxfId="8911" priority="759" operator="equal">
      <formula>"晚"</formula>
    </cfRule>
    <cfRule type="cellIs" dxfId="8910" priority="760" operator="equal">
      <formula>3</formula>
    </cfRule>
    <cfRule type="cellIs" dxfId="8909" priority="761" operator="equal">
      <formula>"小夜"</formula>
    </cfRule>
    <cfRule type="cellIs" dxfId="8908" priority="762" operator="equal">
      <formula>"T中"</formula>
    </cfRule>
    <cfRule type="cellIs" dxfId="8907" priority="763" operator="equal">
      <formula>"中"</formula>
    </cfRule>
    <cfRule type="cellIs" dxfId="8906" priority="764" operator="equal">
      <formula>2</formula>
    </cfRule>
    <cfRule type="cellIs" dxfId="8905" priority="765" operator="equal">
      <formula>"日"</formula>
    </cfRule>
    <cfRule type="cellIs" dxfId="8904" priority="766" operator="equal">
      <formula>"M1"</formula>
    </cfRule>
    <cfRule type="cellIs" dxfId="8903" priority="767" operator="equal">
      <formula>"早"</formula>
    </cfRule>
    <cfRule type="cellIs" dxfId="8902" priority="768" operator="equal">
      <formula>"T早"</formula>
    </cfRule>
    <cfRule type="cellIs" dxfId="8901" priority="769" operator="equal">
      <formula>1</formula>
    </cfRule>
    <cfRule type="expression" dxfId="8900" priority="770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expression" dxfId="8899" priority="771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cellIs" dxfId="8898" priority="772" operator="equal">
      <formula>"大夜"</formula>
    </cfRule>
    <cfRule type="cellIs" dxfId="8897" priority="773" operator="equal">
      <formula>"晚"</formula>
    </cfRule>
    <cfRule type="cellIs" dxfId="8896" priority="774" operator="equal">
      <formula>3</formula>
    </cfRule>
    <cfRule type="cellIs" dxfId="8895" priority="775" operator="equal">
      <formula>"小夜"</formula>
    </cfRule>
    <cfRule type="cellIs" dxfId="8894" priority="776" operator="equal">
      <formula>"T中"</formula>
    </cfRule>
    <cfRule type="cellIs" dxfId="8893" priority="777" operator="equal">
      <formula>"中"</formula>
    </cfRule>
    <cfRule type="cellIs" dxfId="8892" priority="778" operator="equal">
      <formula>2</formula>
    </cfRule>
    <cfRule type="cellIs" dxfId="8891" priority="779" operator="equal">
      <formula>"日"</formula>
    </cfRule>
    <cfRule type="cellIs" dxfId="8890" priority="780" operator="equal">
      <formula>"M1"</formula>
    </cfRule>
    <cfRule type="cellIs" dxfId="8889" priority="781" operator="equal">
      <formula>"早"</formula>
    </cfRule>
    <cfRule type="cellIs" dxfId="8888" priority="782" operator="equal">
      <formula>"T早"</formula>
    </cfRule>
    <cfRule type="cellIs" dxfId="8887" priority="783" operator="equal">
      <formula>1</formula>
    </cfRule>
    <cfRule type="expression" dxfId="8886" priority="784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8885" priority="785" operator="equal">
      <formula>"大夜"</formula>
    </cfRule>
    <cfRule type="cellIs" dxfId="8884" priority="786" operator="equal">
      <formula>"晚"</formula>
    </cfRule>
    <cfRule type="cellIs" dxfId="8883" priority="787" operator="equal">
      <formula>3</formula>
    </cfRule>
    <cfRule type="cellIs" dxfId="8882" priority="788" operator="equal">
      <formula>"小夜"</formula>
    </cfRule>
    <cfRule type="cellIs" dxfId="8881" priority="789" operator="equal">
      <formula>"T中"</formula>
    </cfRule>
    <cfRule type="cellIs" dxfId="8880" priority="790" operator="equal">
      <formula>"中"</formula>
    </cfRule>
    <cfRule type="cellIs" dxfId="8879" priority="791" operator="equal">
      <formula>2</formula>
    </cfRule>
    <cfRule type="cellIs" dxfId="8878" priority="792" operator="equal">
      <formula>"日"</formula>
    </cfRule>
    <cfRule type="cellIs" dxfId="8877" priority="793" operator="equal">
      <formula>"M1"</formula>
    </cfRule>
    <cfRule type="cellIs" dxfId="8876" priority="794" operator="equal">
      <formula>"早"</formula>
    </cfRule>
    <cfRule type="cellIs" dxfId="8875" priority="795" operator="equal">
      <formula>"T早"</formula>
    </cfRule>
    <cfRule type="cellIs" dxfId="8874" priority="796" operator="equal">
      <formula>1</formula>
    </cfRule>
    <cfRule type="expression" dxfId="8873" priority="797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</conditionalFormatting>
  <conditionalFormatting sqref="W10:X10">
    <cfRule type="expression" dxfId="8872" priority="7798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8871" priority="7799" operator="equal">
      <formula>"大夜"</formula>
    </cfRule>
    <cfRule type="cellIs" dxfId="8870" priority="7800" operator="equal">
      <formula>"晚"</formula>
    </cfRule>
    <cfRule type="cellIs" dxfId="8869" priority="7801" operator="equal">
      <formula>3</formula>
    </cfRule>
    <cfRule type="cellIs" dxfId="8868" priority="7802" operator="equal">
      <formula>"小夜"</formula>
    </cfRule>
    <cfRule type="cellIs" dxfId="8867" priority="7803" operator="equal">
      <formula>"T中"</formula>
    </cfRule>
    <cfRule type="cellIs" dxfId="8866" priority="7804" operator="equal">
      <formula>"中"</formula>
    </cfRule>
    <cfRule type="cellIs" dxfId="8865" priority="7805" operator="equal">
      <formula>2</formula>
    </cfRule>
    <cfRule type="cellIs" dxfId="8864" priority="7806" operator="equal">
      <formula>"日"</formula>
    </cfRule>
    <cfRule type="cellIs" dxfId="8863" priority="7807" operator="equal">
      <formula>"M1"</formula>
    </cfRule>
    <cfRule type="cellIs" dxfId="8862" priority="7808" operator="equal">
      <formula>"早"</formula>
    </cfRule>
    <cfRule type="cellIs" dxfId="8861" priority="7809" operator="equal">
      <formula>"T早"</formula>
    </cfRule>
    <cfRule type="cellIs" dxfId="8860" priority="7810" operator="equal">
      <formula>1</formula>
    </cfRule>
    <cfRule type="expression" dxfId="8859" priority="7811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</conditionalFormatting>
  <conditionalFormatting sqref="X9">
    <cfRule type="expression" dxfId="8858" priority="385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8857" priority="3852" operator="equal">
      <formula>"大夜"</formula>
    </cfRule>
    <cfRule type="cellIs" dxfId="8856" priority="3853" operator="equal">
      <formula>"晚"</formula>
    </cfRule>
    <cfRule type="cellIs" dxfId="8855" priority="3854" operator="equal">
      <formula>3</formula>
    </cfRule>
    <cfRule type="cellIs" dxfId="8854" priority="3855" operator="equal">
      <formula>"小夜"</formula>
    </cfRule>
    <cfRule type="cellIs" dxfId="8853" priority="3856" operator="equal">
      <formula>"T中"</formula>
    </cfRule>
    <cfRule type="cellIs" dxfId="8852" priority="3857" operator="equal">
      <formula>"中"</formula>
    </cfRule>
    <cfRule type="cellIs" dxfId="8851" priority="3858" operator="equal">
      <formula>2</formula>
    </cfRule>
    <cfRule type="cellIs" dxfId="8850" priority="3859" operator="equal">
      <formula>"日"</formula>
    </cfRule>
    <cfRule type="cellIs" dxfId="8849" priority="3860" operator="equal">
      <formula>"M1"</formula>
    </cfRule>
    <cfRule type="cellIs" dxfId="8848" priority="3861" operator="equal">
      <formula>"早"</formula>
    </cfRule>
    <cfRule type="cellIs" dxfId="8847" priority="3862" operator="equal">
      <formula>"T早"</formula>
    </cfRule>
    <cfRule type="cellIs" dxfId="8846" priority="3863" operator="equal">
      <formula>1</formula>
    </cfRule>
    <cfRule type="expression" dxfId="8845" priority="386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expression" dxfId="8844" priority="3865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8843" priority="3866" operator="equal">
      <formula>"大夜"</formula>
    </cfRule>
    <cfRule type="cellIs" dxfId="8842" priority="3867" operator="equal">
      <formula>"晚"</formula>
    </cfRule>
    <cfRule type="cellIs" dxfId="8841" priority="3868" operator="equal">
      <formula>3</formula>
    </cfRule>
    <cfRule type="cellIs" dxfId="8840" priority="3869" operator="equal">
      <formula>"小夜"</formula>
    </cfRule>
    <cfRule type="cellIs" dxfId="8839" priority="3870" operator="equal">
      <formula>"T中"</formula>
    </cfRule>
    <cfRule type="cellIs" dxfId="8838" priority="3871" operator="equal">
      <formula>"中"</formula>
    </cfRule>
    <cfRule type="cellIs" dxfId="8837" priority="3872" operator="equal">
      <formula>2</formula>
    </cfRule>
    <cfRule type="cellIs" dxfId="8836" priority="3873" operator="equal">
      <formula>"日"</formula>
    </cfRule>
    <cfRule type="cellIs" dxfId="8835" priority="3874" operator="equal">
      <formula>"M1"</formula>
    </cfRule>
    <cfRule type="cellIs" dxfId="8834" priority="3875" operator="equal">
      <formula>"早"</formula>
    </cfRule>
    <cfRule type="cellIs" dxfId="8833" priority="3876" operator="equal">
      <formula>"T早"</formula>
    </cfRule>
    <cfRule type="cellIs" dxfId="8832" priority="3877" operator="equal">
      <formula>1</formula>
    </cfRule>
    <cfRule type="expression" dxfId="8831" priority="3878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</conditionalFormatting>
  <conditionalFormatting sqref="X10">
    <cfRule type="expression" dxfId="8830" priority="392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829" priority="3922" operator="equal">
      <formula>"大夜"</formula>
    </cfRule>
    <cfRule type="cellIs" dxfId="8828" priority="3923" operator="equal">
      <formula>"晚"</formula>
    </cfRule>
    <cfRule type="cellIs" dxfId="8827" priority="3924" operator="equal">
      <formula>3</formula>
    </cfRule>
    <cfRule type="cellIs" dxfId="8826" priority="3925" operator="equal">
      <formula>"小夜"</formula>
    </cfRule>
    <cfRule type="cellIs" dxfId="8825" priority="3926" operator="equal">
      <formula>"T中"</formula>
    </cfRule>
    <cfRule type="cellIs" dxfId="8824" priority="3927" operator="equal">
      <formula>"中"</formula>
    </cfRule>
    <cfRule type="cellIs" dxfId="8823" priority="3928" operator="equal">
      <formula>2</formula>
    </cfRule>
    <cfRule type="cellIs" dxfId="8822" priority="3929" operator="equal">
      <formula>"日"</formula>
    </cfRule>
    <cfRule type="cellIs" dxfId="8821" priority="3930" operator="equal">
      <formula>"M1"</formula>
    </cfRule>
    <cfRule type="cellIs" dxfId="8820" priority="3931" operator="equal">
      <formula>"早"</formula>
    </cfRule>
    <cfRule type="cellIs" dxfId="8819" priority="3932" operator="equal">
      <formula>"T早"</formula>
    </cfRule>
    <cfRule type="cellIs" dxfId="8818" priority="3933" operator="equal">
      <formula>1</formula>
    </cfRule>
    <cfRule type="expression" dxfId="8817" priority="393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8816" priority="393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815" priority="3936" operator="equal">
      <formula>"大夜"</formula>
    </cfRule>
    <cfRule type="cellIs" dxfId="8814" priority="3937" operator="equal">
      <formula>"晚"</formula>
    </cfRule>
    <cfRule type="cellIs" dxfId="8813" priority="3938" operator="equal">
      <formula>3</formula>
    </cfRule>
    <cfRule type="cellIs" dxfId="8812" priority="3939" operator="equal">
      <formula>"小夜"</formula>
    </cfRule>
    <cfRule type="cellIs" dxfId="8811" priority="3940" operator="equal">
      <formula>"T中"</formula>
    </cfRule>
    <cfRule type="cellIs" dxfId="8810" priority="3941" operator="equal">
      <formula>"中"</formula>
    </cfRule>
    <cfRule type="cellIs" dxfId="8809" priority="3942" operator="equal">
      <formula>2</formula>
    </cfRule>
    <cfRule type="cellIs" dxfId="8808" priority="3943" operator="equal">
      <formula>"日"</formula>
    </cfRule>
    <cfRule type="cellIs" dxfId="8807" priority="3944" operator="equal">
      <formula>"M1"</formula>
    </cfRule>
    <cfRule type="cellIs" dxfId="8806" priority="3945" operator="equal">
      <formula>"早"</formula>
    </cfRule>
    <cfRule type="cellIs" dxfId="8805" priority="3946" operator="equal">
      <formula>"T早"</formula>
    </cfRule>
    <cfRule type="cellIs" dxfId="8804" priority="3947" operator="equal">
      <formula>1</formula>
    </cfRule>
    <cfRule type="expression" dxfId="8803" priority="394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8802" priority="394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801" priority="3950" operator="equal">
      <formula>"大夜"</formula>
    </cfRule>
    <cfRule type="cellIs" dxfId="8800" priority="3951" operator="equal">
      <formula>"晚"</formula>
    </cfRule>
    <cfRule type="cellIs" dxfId="8799" priority="3952" operator="equal">
      <formula>3</formula>
    </cfRule>
    <cfRule type="cellIs" dxfId="8798" priority="3953" operator="equal">
      <formula>"小夜"</formula>
    </cfRule>
    <cfRule type="cellIs" dxfId="8797" priority="3954" operator="equal">
      <formula>"T中"</formula>
    </cfRule>
    <cfRule type="cellIs" dxfId="8796" priority="3955" operator="equal">
      <formula>"中"</formula>
    </cfRule>
    <cfRule type="cellIs" dxfId="8795" priority="3956" operator="equal">
      <formula>2</formula>
    </cfRule>
    <cfRule type="cellIs" dxfId="8794" priority="3957" operator="equal">
      <formula>"日"</formula>
    </cfRule>
    <cfRule type="cellIs" dxfId="8793" priority="3958" operator="equal">
      <formula>"M1"</formula>
    </cfRule>
    <cfRule type="cellIs" dxfId="8792" priority="3959" operator="equal">
      <formula>"早"</formula>
    </cfRule>
    <cfRule type="cellIs" dxfId="8791" priority="3960" operator="equal">
      <formula>"T早"</formula>
    </cfRule>
    <cfRule type="cellIs" dxfId="8790" priority="3961" operator="equal">
      <formula>1</formula>
    </cfRule>
    <cfRule type="expression" dxfId="8789" priority="396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expression" dxfId="8788" priority="778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787" priority="7785" operator="equal">
      <formula>"大夜"</formula>
    </cfRule>
    <cfRule type="cellIs" dxfId="8786" priority="7786" operator="equal">
      <formula>"晚"</formula>
    </cfRule>
    <cfRule type="cellIs" dxfId="8785" priority="7787" operator="equal">
      <formula>3</formula>
    </cfRule>
    <cfRule type="cellIs" dxfId="8784" priority="7788" operator="equal">
      <formula>"小夜"</formula>
    </cfRule>
    <cfRule type="cellIs" dxfId="8783" priority="7789" operator="equal">
      <formula>"T中"</formula>
    </cfRule>
    <cfRule type="cellIs" dxfId="8782" priority="7790" operator="equal">
      <formula>"中"</formula>
    </cfRule>
    <cfRule type="cellIs" dxfId="8781" priority="7791" operator="equal">
      <formula>2</formula>
    </cfRule>
    <cfRule type="cellIs" dxfId="8780" priority="7792" operator="equal">
      <formula>"日"</formula>
    </cfRule>
    <cfRule type="cellIs" dxfId="8779" priority="7793" operator="equal">
      <formula>"M1"</formula>
    </cfRule>
    <cfRule type="cellIs" dxfId="8778" priority="7794" operator="equal">
      <formula>"早"</formula>
    </cfRule>
    <cfRule type="cellIs" dxfId="8777" priority="7795" operator="equal">
      <formula>"T早"</formula>
    </cfRule>
    <cfRule type="cellIs" dxfId="8776" priority="7796" operator="equal">
      <formula>1</formula>
    </cfRule>
    <cfRule type="expression" dxfId="8775" priority="779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8774" priority="839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773" priority="8395" operator="equal">
      <formula>"大夜"</formula>
    </cfRule>
    <cfRule type="cellIs" dxfId="8772" priority="8396" operator="equal">
      <formula>"晚"</formula>
    </cfRule>
    <cfRule type="cellIs" dxfId="8771" priority="8397" operator="equal">
      <formula>3</formula>
    </cfRule>
    <cfRule type="cellIs" dxfId="8770" priority="8398" operator="equal">
      <formula>"小夜"</formula>
    </cfRule>
    <cfRule type="cellIs" dxfId="8769" priority="8399" operator="equal">
      <formula>"T中"</formula>
    </cfRule>
    <cfRule type="cellIs" dxfId="8768" priority="8400" operator="equal">
      <formula>"中"</formula>
    </cfRule>
    <cfRule type="cellIs" dxfId="8767" priority="8401" operator="equal">
      <formula>2</formula>
    </cfRule>
    <cfRule type="cellIs" dxfId="8766" priority="8402" operator="equal">
      <formula>"日"</formula>
    </cfRule>
    <cfRule type="cellIs" dxfId="8765" priority="8403" operator="equal">
      <formula>"M1"</formula>
    </cfRule>
    <cfRule type="cellIs" dxfId="8764" priority="8404" operator="equal">
      <formula>"早"</formula>
    </cfRule>
    <cfRule type="cellIs" dxfId="8763" priority="8405" operator="equal">
      <formula>"T早"</formula>
    </cfRule>
    <cfRule type="cellIs" dxfId="8762" priority="8406" operator="equal">
      <formula>1</formula>
    </cfRule>
    <cfRule type="expression" dxfId="8761" priority="840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expression" dxfId="8760" priority="8590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8759" priority="8591" operator="equal">
      <formula>"大夜"</formula>
    </cfRule>
    <cfRule type="cellIs" dxfId="8758" priority="8592" operator="equal">
      <formula>"晚"</formula>
    </cfRule>
    <cfRule type="cellIs" dxfId="8757" priority="8593" operator="equal">
      <formula>3</formula>
    </cfRule>
    <cfRule type="cellIs" dxfId="8756" priority="8594" operator="equal">
      <formula>"小夜"</formula>
    </cfRule>
    <cfRule type="cellIs" dxfId="8755" priority="8595" operator="equal">
      <formula>"T中"</formula>
    </cfRule>
    <cfRule type="cellIs" dxfId="8754" priority="8596" operator="equal">
      <formula>"中"</formula>
    </cfRule>
    <cfRule type="cellIs" dxfId="8753" priority="8597" operator="equal">
      <formula>2</formula>
    </cfRule>
    <cfRule type="cellIs" dxfId="8752" priority="8598" operator="equal">
      <formula>"日"</formula>
    </cfRule>
    <cfRule type="cellIs" dxfId="8751" priority="8599" operator="equal">
      <formula>"M1"</formula>
    </cfRule>
    <cfRule type="cellIs" dxfId="8750" priority="8600" operator="equal">
      <formula>"早"</formula>
    </cfRule>
    <cfRule type="cellIs" dxfId="8749" priority="8601" operator="equal">
      <formula>"T早"</formula>
    </cfRule>
    <cfRule type="cellIs" dxfId="8748" priority="8602" operator="equal">
      <formula>1</formula>
    </cfRule>
    <cfRule type="expression" dxfId="8747" priority="8603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2">
    <cfRule type="expression" dxfId="8746" priority="3879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8745" priority="3880" operator="equal">
      <formula>"大夜"</formula>
    </cfRule>
    <cfRule type="cellIs" dxfId="8744" priority="3881" operator="equal">
      <formula>"晚"</formula>
    </cfRule>
    <cfRule type="cellIs" dxfId="8743" priority="3882" operator="equal">
      <formula>3</formula>
    </cfRule>
    <cfRule type="cellIs" dxfId="8742" priority="3883" operator="equal">
      <formula>"小夜"</formula>
    </cfRule>
    <cfRule type="cellIs" dxfId="8741" priority="3884" operator="equal">
      <formula>"T中"</formula>
    </cfRule>
    <cfRule type="cellIs" dxfId="8740" priority="3885" operator="equal">
      <formula>"中"</formula>
    </cfRule>
    <cfRule type="cellIs" dxfId="8739" priority="3886" operator="equal">
      <formula>2</formula>
    </cfRule>
    <cfRule type="cellIs" dxfId="8738" priority="3887" operator="equal">
      <formula>"日"</formula>
    </cfRule>
    <cfRule type="cellIs" dxfId="8737" priority="3888" operator="equal">
      <formula>"M1"</formula>
    </cfRule>
    <cfRule type="cellIs" dxfId="8736" priority="3889" operator="equal">
      <formula>"早"</formula>
    </cfRule>
    <cfRule type="cellIs" dxfId="8735" priority="3890" operator="equal">
      <formula>"T早"</formula>
    </cfRule>
    <cfRule type="cellIs" dxfId="8734" priority="3891" operator="equal">
      <formula>1</formula>
    </cfRule>
    <cfRule type="expression" dxfId="8733" priority="3892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</conditionalFormatting>
  <conditionalFormatting sqref="X13">
    <cfRule type="expression" dxfId="8732" priority="7715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8731" priority="7716" operator="equal">
      <formula>"大夜"</formula>
    </cfRule>
    <cfRule type="cellIs" dxfId="8730" priority="7717" operator="equal">
      <formula>"晚"</formula>
    </cfRule>
    <cfRule type="cellIs" dxfId="8729" priority="7718" operator="equal">
      <formula>3</formula>
    </cfRule>
    <cfRule type="cellIs" dxfId="8728" priority="7719" operator="equal">
      <formula>"小夜"</formula>
    </cfRule>
    <cfRule type="cellIs" dxfId="8727" priority="7720" operator="equal">
      <formula>"T中"</formula>
    </cfRule>
    <cfRule type="cellIs" dxfId="8726" priority="7721" operator="equal">
      <formula>"中"</formula>
    </cfRule>
    <cfRule type="cellIs" dxfId="8725" priority="7722" operator="equal">
      <formula>2</formula>
    </cfRule>
    <cfRule type="cellIs" dxfId="8724" priority="7723" operator="equal">
      <formula>"日"</formula>
    </cfRule>
    <cfRule type="cellIs" dxfId="8723" priority="7724" operator="equal">
      <formula>"M1"</formula>
    </cfRule>
    <cfRule type="cellIs" dxfId="8722" priority="7725" operator="equal">
      <formula>"早"</formula>
    </cfRule>
    <cfRule type="cellIs" dxfId="8721" priority="7726" operator="equal">
      <formula>"T早"</formula>
    </cfRule>
    <cfRule type="cellIs" dxfId="8720" priority="7727" operator="equal">
      <formula>1</formula>
    </cfRule>
    <cfRule type="expression" dxfId="8719" priority="7728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expression" dxfId="8718" priority="852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8717" priority="8521" operator="equal">
      <formula>"大夜"</formula>
    </cfRule>
    <cfRule type="cellIs" dxfId="8716" priority="8522" operator="equal">
      <formula>"晚"</formula>
    </cfRule>
    <cfRule type="cellIs" dxfId="8715" priority="8523" operator="equal">
      <formula>3</formula>
    </cfRule>
    <cfRule type="cellIs" dxfId="8714" priority="8524" operator="equal">
      <formula>"小夜"</formula>
    </cfRule>
    <cfRule type="cellIs" dxfId="8713" priority="8525" operator="equal">
      <formula>"T中"</formula>
    </cfRule>
    <cfRule type="cellIs" dxfId="8712" priority="8526" operator="equal">
      <formula>"中"</formula>
    </cfRule>
    <cfRule type="cellIs" dxfId="8711" priority="8527" operator="equal">
      <formula>2</formula>
    </cfRule>
    <cfRule type="cellIs" dxfId="8710" priority="8528" operator="equal">
      <formula>"日"</formula>
    </cfRule>
    <cfRule type="cellIs" dxfId="8709" priority="8529" operator="equal">
      <formula>"M1"</formula>
    </cfRule>
    <cfRule type="cellIs" dxfId="8708" priority="8530" operator="equal">
      <formula>"早"</formula>
    </cfRule>
    <cfRule type="cellIs" dxfId="8707" priority="8531" operator="equal">
      <formula>"T早"</formula>
    </cfRule>
    <cfRule type="cellIs" dxfId="8706" priority="8532" operator="equal">
      <formula>1</formula>
    </cfRule>
    <cfRule type="expression" dxfId="8705" priority="853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</conditionalFormatting>
  <conditionalFormatting sqref="X19">
    <cfRule type="cellIs" dxfId="8704" priority="2598" operator="equal">
      <formula>"大夜"</formula>
    </cfRule>
    <cfRule type="cellIs" dxfId="8703" priority="2599" operator="equal">
      <formula>"晚"</formula>
    </cfRule>
    <cfRule type="cellIs" dxfId="8702" priority="2600" operator="equal">
      <formula>3</formula>
    </cfRule>
    <cfRule type="cellIs" dxfId="8701" priority="2601" operator="equal">
      <formula>"小夜"</formula>
    </cfRule>
    <cfRule type="cellIs" dxfId="8700" priority="2602" operator="equal">
      <formula>"T中"</formula>
    </cfRule>
    <cfRule type="cellIs" dxfId="8699" priority="2603" operator="equal">
      <formula>"中"</formula>
    </cfRule>
    <cfRule type="cellIs" dxfId="8698" priority="2604" operator="equal">
      <formula>2</formula>
    </cfRule>
    <cfRule type="cellIs" dxfId="8697" priority="2605" operator="equal">
      <formula>"日"</formula>
    </cfRule>
    <cfRule type="cellIs" dxfId="8696" priority="2606" operator="equal">
      <formula>"M1"</formula>
    </cfRule>
    <cfRule type="cellIs" dxfId="8695" priority="2607" operator="equal">
      <formula>"早"</formula>
    </cfRule>
    <cfRule type="cellIs" dxfId="8694" priority="2608" operator="equal">
      <formula>"T早"</formula>
    </cfRule>
    <cfRule type="cellIs" dxfId="8693" priority="2609" operator="equal">
      <formula>1</formula>
    </cfRule>
    <cfRule type="expression" dxfId="8692" priority="2610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8691" priority="2614" operator="equal">
      <formula>"小夜"</formula>
    </cfRule>
    <cfRule type="cellIs" dxfId="8690" priority="2615" operator="equal">
      <formula>"T中"</formula>
    </cfRule>
    <cfRule type="cellIs" dxfId="8689" priority="2616" operator="equal">
      <formula>"中"</formula>
    </cfRule>
    <cfRule type="expression" dxfId="8688" priority="262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</conditionalFormatting>
  <conditionalFormatting sqref="X23">
    <cfRule type="cellIs" dxfId="8687" priority="2363" operator="equal">
      <formula>"大夜"</formula>
    </cfRule>
    <cfRule type="cellIs" dxfId="8686" priority="2364" operator="equal">
      <formula>"晚"</formula>
    </cfRule>
    <cfRule type="cellIs" dxfId="8685" priority="2365" operator="equal">
      <formula>3</formula>
    </cfRule>
    <cfRule type="cellIs" dxfId="8684" priority="2366" operator="equal">
      <formula>"小夜"</formula>
    </cfRule>
    <cfRule type="cellIs" dxfId="8683" priority="2367" operator="equal">
      <formula>"T中"</formula>
    </cfRule>
    <cfRule type="cellIs" dxfId="8682" priority="2368" operator="equal">
      <formula>"中"</formula>
    </cfRule>
    <cfRule type="cellIs" dxfId="8681" priority="2369" operator="equal">
      <formula>2</formula>
    </cfRule>
    <cfRule type="cellIs" dxfId="8680" priority="2370" operator="equal">
      <formula>"日"</formula>
    </cfRule>
    <cfRule type="cellIs" dxfId="8679" priority="2371" operator="equal">
      <formula>"M1"</formula>
    </cfRule>
    <cfRule type="cellIs" dxfId="8678" priority="2372" operator="equal">
      <formula>"早"</formula>
    </cfRule>
    <cfRule type="cellIs" dxfId="8677" priority="2373" operator="equal">
      <formula>"T早"</formula>
    </cfRule>
    <cfRule type="cellIs" dxfId="8676" priority="2374" operator="equal">
      <formula>1</formula>
    </cfRule>
    <cfRule type="expression" dxfId="8675" priority="2375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8674" priority="2376" operator="equal">
      <formula>"大夜"</formula>
    </cfRule>
    <cfRule type="cellIs" dxfId="8673" priority="2377" operator="equal">
      <formula>"晚"</formula>
    </cfRule>
    <cfRule type="cellIs" dxfId="8672" priority="2378" operator="equal">
      <formula>3</formula>
    </cfRule>
    <cfRule type="cellIs" dxfId="8671" priority="2379" operator="equal">
      <formula>"小夜"</formula>
    </cfRule>
    <cfRule type="cellIs" dxfId="8670" priority="2380" operator="equal">
      <formula>"T中"</formula>
    </cfRule>
    <cfRule type="cellIs" dxfId="8669" priority="2381" operator="equal">
      <formula>"中"</formula>
    </cfRule>
    <cfRule type="cellIs" dxfId="8668" priority="2382" operator="equal">
      <formula>2</formula>
    </cfRule>
    <cfRule type="cellIs" dxfId="8667" priority="2383" operator="equal">
      <formula>"日"</formula>
    </cfRule>
    <cfRule type="cellIs" dxfId="8666" priority="2384" operator="equal">
      <formula>"M1"</formula>
    </cfRule>
    <cfRule type="cellIs" dxfId="8665" priority="2385" operator="equal">
      <formula>"早"</formula>
    </cfRule>
    <cfRule type="cellIs" dxfId="8664" priority="2386" operator="equal">
      <formula>"T早"</formula>
    </cfRule>
    <cfRule type="cellIs" dxfId="8663" priority="2387" operator="equal">
      <formula>1</formula>
    </cfRule>
    <cfRule type="expression" dxfId="8662" priority="238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</conditionalFormatting>
  <conditionalFormatting sqref="X36">
    <cfRule type="cellIs" dxfId="8661" priority="9310" operator="equal">
      <formula>"大夜"</formula>
    </cfRule>
    <cfRule type="cellIs" dxfId="8660" priority="9311" operator="equal">
      <formula>"晚"</formula>
    </cfRule>
    <cfRule type="cellIs" dxfId="8659" priority="9312" operator="equal">
      <formula>3</formula>
    </cfRule>
    <cfRule type="cellIs" dxfId="8658" priority="9313" operator="equal">
      <formula>"小夜"</formula>
    </cfRule>
    <cfRule type="cellIs" dxfId="8657" priority="9314" operator="equal">
      <formula>"T中"</formula>
    </cfRule>
    <cfRule type="cellIs" dxfId="8656" priority="9315" operator="equal">
      <formula>"中"</formula>
    </cfRule>
    <cfRule type="cellIs" dxfId="8655" priority="9316" operator="equal">
      <formula>2</formula>
    </cfRule>
    <cfRule type="cellIs" dxfId="8654" priority="9317" operator="equal">
      <formula>"日"</formula>
    </cfRule>
    <cfRule type="cellIs" dxfId="8653" priority="9318" operator="equal">
      <formula>"M1"</formula>
    </cfRule>
    <cfRule type="cellIs" dxfId="8652" priority="9319" operator="equal">
      <formula>"早"</formula>
    </cfRule>
    <cfRule type="cellIs" dxfId="8651" priority="9320" operator="equal">
      <formula>"T早"</formula>
    </cfRule>
    <cfRule type="cellIs" dxfId="8650" priority="9321" operator="equal">
      <formula>1</formula>
    </cfRule>
    <cfRule type="expression" dxfId="8649" priority="9322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K38:AL38 AE39:AI39 AM39:AO39 T41">
    <cfRule type="expression" dxfId="8648" priority="10287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expression" dxfId="8647" priority="853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8646" priority="8535" operator="equal">
      <formula>"大夜"</formula>
    </cfRule>
    <cfRule type="cellIs" dxfId="8645" priority="8536" operator="equal">
      <formula>"晚"</formula>
    </cfRule>
    <cfRule type="cellIs" dxfId="8644" priority="8537" operator="equal">
      <formula>3</formula>
    </cfRule>
    <cfRule type="cellIs" dxfId="8643" priority="8538" operator="equal">
      <formula>"小夜"</formula>
    </cfRule>
    <cfRule type="cellIs" dxfId="8642" priority="8539" operator="equal">
      <formula>"T中"</formula>
    </cfRule>
    <cfRule type="cellIs" dxfId="8641" priority="8540" operator="equal">
      <formula>"中"</formula>
    </cfRule>
    <cfRule type="cellIs" dxfId="8640" priority="8541" operator="equal">
      <formula>2</formula>
    </cfRule>
    <cfRule type="cellIs" dxfId="8639" priority="8542" operator="equal">
      <formula>"日"</formula>
    </cfRule>
    <cfRule type="cellIs" dxfId="8638" priority="8543" operator="equal">
      <formula>"M1"</formula>
    </cfRule>
    <cfRule type="cellIs" dxfId="8637" priority="8544" operator="equal">
      <formula>"早"</formula>
    </cfRule>
    <cfRule type="cellIs" dxfId="8636" priority="8545" operator="equal">
      <formula>"T早"</formula>
    </cfRule>
    <cfRule type="cellIs" dxfId="8635" priority="8546" operator="equal">
      <formula>1</formula>
    </cfRule>
    <cfRule type="expression" dxfId="8634" priority="854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</conditionalFormatting>
  <conditionalFormatting sqref="X15:Y15">
    <cfRule type="expression" dxfId="8633" priority="8576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8632" priority="8577" operator="equal">
      <formula>"大夜"</formula>
    </cfRule>
    <cfRule type="cellIs" dxfId="8631" priority="8578" operator="equal">
      <formula>"晚"</formula>
    </cfRule>
    <cfRule type="cellIs" dxfId="8630" priority="8579" operator="equal">
      <formula>3</formula>
    </cfRule>
    <cfRule type="cellIs" dxfId="8629" priority="8580" operator="equal">
      <formula>"小夜"</formula>
    </cfRule>
    <cfRule type="cellIs" dxfId="8628" priority="8581" operator="equal">
      <formula>"T中"</formula>
    </cfRule>
    <cfRule type="cellIs" dxfId="8627" priority="8582" operator="equal">
      <formula>"中"</formula>
    </cfRule>
    <cfRule type="cellIs" dxfId="8626" priority="8583" operator="equal">
      <formula>2</formula>
    </cfRule>
    <cfRule type="cellIs" dxfId="8625" priority="8584" operator="equal">
      <formula>"日"</formula>
    </cfRule>
    <cfRule type="cellIs" dxfId="8624" priority="8585" operator="equal">
      <formula>"M1"</formula>
    </cfRule>
    <cfRule type="cellIs" dxfId="8623" priority="8586" operator="equal">
      <formula>"早"</formula>
    </cfRule>
    <cfRule type="cellIs" dxfId="8622" priority="8587" operator="equal">
      <formula>"T早"</formula>
    </cfRule>
    <cfRule type="cellIs" dxfId="8621" priority="8588" operator="equal">
      <formula>1</formula>
    </cfRule>
    <cfRule type="expression" dxfId="8620" priority="8589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</conditionalFormatting>
  <conditionalFormatting sqref="X40:Y40">
    <cfRule type="cellIs" dxfId="8619" priority="9207" operator="equal">
      <formula>"小夜"</formula>
    </cfRule>
    <cfRule type="cellIs" dxfId="8618" priority="9208" operator="equal">
      <formula>"T中"</formula>
    </cfRule>
    <cfRule type="expression" dxfId="8617" priority="9211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expression" dxfId="8616" priority="9212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8615" priority="9213" operator="equal">
      <formula>"大夜"</formula>
    </cfRule>
    <cfRule type="cellIs" dxfId="8614" priority="9214" operator="equal">
      <formula>"晚"</formula>
    </cfRule>
    <cfRule type="cellIs" dxfId="8613" priority="9215" operator="equal">
      <formula>3</formula>
    </cfRule>
    <cfRule type="cellIs" dxfId="8612" priority="9216" operator="equal">
      <formula>"小夜"</formula>
    </cfRule>
    <cfRule type="cellIs" dxfId="8611" priority="9217" operator="equal">
      <formula>"T中"</formula>
    </cfRule>
    <cfRule type="cellIs" dxfId="8610" priority="9218" operator="equal">
      <formula>"中"</formula>
    </cfRule>
    <cfRule type="cellIs" dxfId="8609" priority="9219" operator="equal">
      <formula>2</formula>
    </cfRule>
    <cfRule type="cellIs" dxfId="8608" priority="9220" operator="equal">
      <formula>"日"</formula>
    </cfRule>
    <cfRule type="cellIs" dxfId="8607" priority="9221" operator="equal">
      <formula>"M1"</formula>
    </cfRule>
    <cfRule type="cellIs" dxfId="8606" priority="9222" operator="equal">
      <formula>"早"</formula>
    </cfRule>
    <cfRule type="cellIs" dxfId="8605" priority="9223" operator="equal">
      <formula>"T早"</formula>
    </cfRule>
    <cfRule type="cellIs" dxfId="8604" priority="9224" operator="equal">
      <formula>1</formula>
    </cfRule>
    <cfRule type="expression" dxfId="8603" priority="9225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</conditionalFormatting>
  <conditionalFormatting sqref="X22:Z22">
    <cfRule type="cellIs" dxfId="8602" priority="9356" operator="equal">
      <formula>"大夜"</formula>
    </cfRule>
    <cfRule type="cellIs" dxfId="8601" priority="9357" operator="equal">
      <formula>"晚"</formula>
    </cfRule>
    <cfRule type="cellIs" dxfId="8600" priority="9358" operator="equal">
      <formula>3</formula>
    </cfRule>
    <cfRule type="cellIs" dxfId="8599" priority="9359" operator="equal">
      <formula>"小夜"</formula>
    </cfRule>
    <cfRule type="cellIs" dxfId="8598" priority="9360" operator="equal">
      <formula>"T中"</formula>
    </cfRule>
    <cfRule type="cellIs" dxfId="8597" priority="9361" operator="equal">
      <formula>"中"</formula>
    </cfRule>
    <cfRule type="cellIs" dxfId="8596" priority="9362" operator="equal">
      <formula>2</formula>
    </cfRule>
    <cfRule type="cellIs" dxfId="8595" priority="9363" operator="equal">
      <formula>"日"</formula>
    </cfRule>
    <cfRule type="cellIs" dxfId="8594" priority="9364" operator="equal">
      <formula>"M1"</formula>
    </cfRule>
    <cfRule type="cellIs" dxfId="8593" priority="9365" operator="equal">
      <formula>"早"</formula>
    </cfRule>
    <cfRule type="cellIs" dxfId="8592" priority="9366" operator="equal">
      <formula>"T早"</formula>
    </cfRule>
    <cfRule type="cellIs" dxfId="8591" priority="9367" operator="equal">
      <formula>1</formula>
    </cfRule>
    <cfRule type="expression" dxfId="8590" priority="9368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</conditionalFormatting>
  <conditionalFormatting sqref="X9:AA9">
    <cfRule type="expression" dxfId="8589" priority="8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8588" priority="8692" operator="equal">
      <formula>"大夜"</formula>
    </cfRule>
    <cfRule type="cellIs" dxfId="8587" priority="8693" operator="equal">
      <formula>"晚"</formula>
    </cfRule>
    <cfRule type="cellIs" dxfId="8586" priority="8694" operator="equal">
      <formula>3</formula>
    </cfRule>
    <cfRule type="cellIs" dxfId="8585" priority="8695" operator="equal">
      <formula>"小夜"</formula>
    </cfRule>
    <cfRule type="cellIs" dxfId="8584" priority="8696" operator="equal">
      <formula>"T中"</formula>
    </cfRule>
    <cfRule type="cellIs" dxfId="8583" priority="8697" operator="equal">
      <formula>"中"</formula>
    </cfRule>
    <cfRule type="cellIs" dxfId="8582" priority="8698" operator="equal">
      <formula>2</formula>
    </cfRule>
    <cfRule type="cellIs" dxfId="8581" priority="8699" operator="equal">
      <formula>"日"</formula>
    </cfRule>
    <cfRule type="cellIs" dxfId="8580" priority="8700" operator="equal">
      <formula>"M1"</formula>
    </cfRule>
    <cfRule type="cellIs" dxfId="8579" priority="8701" operator="equal">
      <formula>"早"</formula>
    </cfRule>
    <cfRule type="cellIs" dxfId="8578" priority="8702" operator="equal">
      <formula>"T早"</formula>
    </cfRule>
    <cfRule type="cellIs" dxfId="8577" priority="8703" operator="equal">
      <formula>1</formula>
    </cfRule>
    <cfRule type="expression" dxfId="8576" priority="8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</conditionalFormatting>
  <conditionalFormatting sqref="X13:AA13">
    <cfRule type="expression" dxfId="8575" priority="8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8574" priority="8664" operator="equal">
      <formula>"大夜"</formula>
    </cfRule>
    <cfRule type="cellIs" dxfId="8573" priority="8665" operator="equal">
      <formula>"晚"</formula>
    </cfRule>
    <cfRule type="cellIs" dxfId="8572" priority="8666" operator="equal">
      <formula>3</formula>
    </cfRule>
    <cfRule type="cellIs" dxfId="8571" priority="8667" operator="equal">
      <formula>"小夜"</formula>
    </cfRule>
    <cfRule type="cellIs" dxfId="8570" priority="8668" operator="equal">
      <formula>"T中"</formula>
    </cfRule>
    <cfRule type="cellIs" dxfId="8569" priority="8669" operator="equal">
      <formula>"中"</formula>
    </cfRule>
    <cfRule type="cellIs" dxfId="8568" priority="8670" operator="equal">
      <formula>2</formula>
    </cfRule>
    <cfRule type="cellIs" dxfId="8567" priority="8671" operator="equal">
      <formula>"日"</formula>
    </cfRule>
    <cfRule type="cellIs" dxfId="8566" priority="8672" operator="equal">
      <formula>"M1"</formula>
    </cfRule>
    <cfRule type="cellIs" dxfId="8565" priority="8673" operator="equal">
      <formula>"早"</formula>
    </cfRule>
    <cfRule type="cellIs" dxfId="8564" priority="8674" operator="equal">
      <formula>"T早"</formula>
    </cfRule>
    <cfRule type="cellIs" dxfId="8563" priority="8675" operator="equal">
      <formula>1</formula>
    </cfRule>
    <cfRule type="expression" dxfId="8562" priority="8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</conditionalFormatting>
  <conditionalFormatting sqref="X41:AA41">
    <cfRule type="cellIs" dxfId="8561" priority="10283" operator="equal">
      <formula>"小夜"</formula>
    </cfRule>
    <cfRule type="cellIs" dxfId="8560" priority="10284" operator="equal">
      <formula>"T中"</formula>
    </cfRule>
    <cfRule type="cellIs" dxfId="8559" priority="10285" operator="equal">
      <formula>"中"</formula>
    </cfRule>
  </conditionalFormatting>
  <conditionalFormatting sqref="X40:AB40">
    <cfRule type="expression" dxfId="8558" priority="9517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8557" priority="9518" operator="equal">
      <formula>"大夜"</formula>
    </cfRule>
    <cfRule type="cellIs" dxfId="8556" priority="9519" operator="equal">
      <formula>"晚"</formula>
    </cfRule>
    <cfRule type="cellIs" dxfId="8555" priority="9520" operator="equal">
      <formula>3</formula>
    </cfRule>
    <cfRule type="cellIs" dxfId="8554" priority="9521" operator="equal">
      <formula>"小夜"</formula>
    </cfRule>
    <cfRule type="cellIs" dxfId="8553" priority="9522" operator="equal">
      <formula>"T中"</formula>
    </cfRule>
    <cfRule type="cellIs" dxfId="8552" priority="9523" operator="equal">
      <formula>"中"</formula>
    </cfRule>
    <cfRule type="cellIs" dxfId="8551" priority="9524" operator="equal">
      <formula>2</formula>
    </cfRule>
    <cfRule type="cellIs" dxfId="8550" priority="9525" operator="equal">
      <formula>"日"</formula>
    </cfRule>
    <cfRule type="cellIs" dxfId="8549" priority="9526" operator="equal">
      <formula>"M1"</formula>
    </cfRule>
    <cfRule type="cellIs" dxfId="8548" priority="9527" operator="equal">
      <formula>"早"</formula>
    </cfRule>
    <cfRule type="cellIs" dxfId="8547" priority="9528" operator="equal">
      <formula>"T早"</formula>
    </cfRule>
    <cfRule type="cellIs" dxfId="8546" priority="9529" operator="equal">
      <formula>1</formula>
    </cfRule>
    <cfRule type="expression" dxfId="8545" priority="9530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</conditionalFormatting>
  <conditionalFormatting sqref="X41:AB41">
    <cfRule type="cellIs" dxfId="8544" priority="1545" operator="equal">
      <formula>"大夜"</formula>
    </cfRule>
    <cfRule type="cellIs" dxfId="8543" priority="1546" operator="equal">
      <formula>"晚"</formula>
    </cfRule>
    <cfRule type="cellIs" dxfId="8542" priority="1547" operator="equal">
      <formula>3</formula>
    </cfRule>
    <cfRule type="cellIs" dxfId="8541" priority="1551" operator="equal">
      <formula>2</formula>
    </cfRule>
    <cfRule type="cellIs" dxfId="8540" priority="1552" operator="equal">
      <formula>"日"</formula>
    </cfRule>
    <cfRule type="cellIs" dxfId="8539" priority="1553" operator="equal">
      <formula>"M1"</formula>
    </cfRule>
    <cfRule type="cellIs" dxfId="8538" priority="1554" operator="equal">
      <formula>"早"</formula>
    </cfRule>
    <cfRule type="cellIs" dxfId="8537" priority="1555" operator="equal">
      <formula>"T早"</formula>
    </cfRule>
    <cfRule type="cellIs" dxfId="8536" priority="1556" operator="equal">
      <formula>1</formula>
    </cfRule>
  </conditionalFormatting>
  <conditionalFormatting sqref="X36:AC36">
    <cfRule type="cellIs" dxfId="8535" priority="9681" operator="equal">
      <formula>"大夜"</formula>
    </cfRule>
    <cfRule type="cellIs" dxfId="8534" priority="9682" operator="equal">
      <formula>"晚"</formula>
    </cfRule>
    <cfRule type="cellIs" dxfId="8533" priority="9683" operator="equal">
      <formula>3</formula>
    </cfRule>
    <cfRule type="cellIs" dxfId="8532" priority="9684" operator="equal">
      <formula>"小夜"</formula>
    </cfRule>
    <cfRule type="cellIs" dxfId="8531" priority="9685" operator="equal">
      <formula>"T中"</formula>
    </cfRule>
    <cfRule type="cellIs" dxfId="8530" priority="9686" operator="equal">
      <formula>"中"</formula>
    </cfRule>
    <cfRule type="cellIs" dxfId="8529" priority="9687" operator="equal">
      <formula>2</formula>
    </cfRule>
    <cfRule type="cellIs" dxfId="8528" priority="9688" operator="equal">
      <formula>"日"</formula>
    </cfRule>
    <cfRule type="cellIs" dxfId="8527" priority="9689" operator="equal">
      <formula>"M1"</formula>
    </cfRule>
    <cfRule type="cellIs" dxfId="8526" priority="9690" operator="equal">
      <formula>"早"</formula>
    </cfRule>
    <cfRule type="cellIs" dxfId="8525" priority="9691" operator="equal">
      <formula>"T早"</formula>
    </cfRule>
    <cfRule type="cellIs" dxfId="8524" priority="9692" operator="equal">
      <formula>1</formula>
    </cfRule>
    <cfRule type="expression" dxfId="8523" priority="9693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expression" dxfId="8522" priority="835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8521" priority="8353" operator="equal">
      <formula>"大夜"</formula>
    </cfRule>
    <cfRule type="cellIs" dxfId="8520" priority="8354" operator="equal">
      <formula>"晚"</formula>
    </cfRule>
    <cfRule type="cellIs" dxfId="8519" priority="8355" operator="equal">
      <formula>3</formula>
    </cfRule>
    <cfRule type="cellIs" dxfId="8518" priority="8356" operator="equal">
      <formula>"小夜"</formula>
    </cfRule>
    <cfRule type="cellIs" dxfId="8517" priority="8357" operator="equal">
      <formula>"T中"</formula>
    </cfRule>
    <cfRule type="cellIs" dxfId="8516" priority="8358" operator="equal">
      <formula>"中"</formula>
    </cfRule>
    <cfRule type="cellIs" dxfId="8515" priority="8359" operator="equal">
      <formula>2</formula>
    </cfRule>
    <cfRule type="cellIs" dxfId="8514" priority="8360" operator="equal">
      <formula>"日"</formula>
    </cfRule>
    <cfRule type="cellIs" dxfId="8513" priority="8361" operator="equal">
      <formula>"M1"</formula>
    </cfRule>
    <cfRule type="cellIs" dxfId="8512" priority="8362" operator="equal">
      <formula>"早"</formula>
    </cfRule>
    <cfRule type="cellIs" dxfId="8511" priority="8363" operator="equal">
      <formula>"T早"</formula>
    </cfRule>
    <cfRule type="cellIs" dxfId="8510" priority="8364" operator="equal">
      <formula>1</formula>
    </cfRule>
    <cfRule type="expression" dxfId="8509" priority="836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8508" priority="836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8507" priority="8367" operator="equal">
      <formula>"大夜"</formula>
    </cfRule>
    <cfRule type="cellIs" dxfId="8506" priority="8368" operator="equal">
      <formula>"晚"</formula>
    </cfRule>
    <cfRule type="cellIs" dxfId="8505" priority="8369" operator="equal">
      <formula>3</formula>
    </cfRule>
    <cfRule type="cellIs" dxfId="8504" priority="8370" operator="equal">
      <formula>"小夜"</formula>
    </cfRule>
    <cfRule type="cellIs" dxfId="8503" priority="8371" operator="equal">
      <formula>"T中"</formula>
    </cfRule>
    <cfRule type="cellIs" dxfId="8502" priority="8372" operator="equal">
      <formula>"中"</formula>
    </cfRule>
    <cfRule type="cellIs" dxfId="8501" priority="8373" operator="equal">
      <formula>2</formula>
    </cfRule>
    <cfRule type="cellIs" dxfId="8500" priority="8374" operator="equal">
      <formula>"日"</formula>
    </cfRule>
    <cfRule type="cellIs" dxfId="8499" priority="8375" operator="equal">
      <formula>"M1"</formula>
    </cfRule>
    <cfRule type="cellIs" dxfId="8498" priority="8376" operator="equal">
      <formula>"早"</formula>
    </cfRule>
    <cfRule type="cellIs" dxfId="8497" priority="8377" operator="equal">
      <formula>"T早"</formula>
    </cfRule>
    <cfRule type="cellIs" dxfId="8496" priority="8378" operator="equal">
      <formula>1</formula>
    </cfRule>
    <cfRule type="expression" dxfId="8495" priority="837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8494" priority="838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8493" priority="8381" operator="equal">
      <formula>"大夜"</formula>
    </cfRule>
    <cfRule type="cellIs" dxfId="8492" priority="8382" operator="equal">
      <formula>"晚"</formula>
    </cfRule>
    <cfRule type="cellIs" dxfId="8491" priority="8383" operator="equal">
      <formula>3</formula>
    </cfRule>
    <cfRule type="cellIs" dxfId="8490" priority="8384" operator="equal">
      <formula>"小夜"</formula>
    </cfRule>
    <cfRule type="cellIs" dxfId="8489" priority="8385" operator="equal">
      <formula>"T中"</formula>
    </cfRule>
    <cfRule type="cellIs" dxfId="8488" priority="8386" operator="equal">
      <formula>"中"</formula>
    </cfRule>
    <cfRule type="cellIs" dxfId="8487" priority="8387" operator="equal">
      <formula>2</formula>
    </cfRule>
    <cfRule type="cellIs" dxfId="8486" priority="8388" operator="equal">
      <formula>"日"</formula>
    </cfRule>
    <cfRule type="cellIs" dxfId="8485" priority="8389" operator="equal">
      <formula>"M1"</formula>
    </cfRule>
    <cfRule type="cellIs" dxfId="8484" priority="8390" operator="equal">
      <formula>"早"</formula>
    </cfRule>
    <cfRule type="cellIs" dxfId="8483" priority="8391" operator="equal">
      <formula>"T早"</formula>
    </cfRule>
    <cfRule type="cellIs" dxfId="8482" priority="8392" operator="equal">
      <formula>1</formula>
    </cfRule>
    <cfRule type="expression" dxfId="8481" priority="839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</conditionalFormatting>
  <conditionalFormatting sqref="Y9">
    <cfRule type="expression" dxfId="8480" priority="8548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8479" priority="8549" operator="equal">
      <formula>"大夜"</formula>
    </cfRule>
    <cfRule type="cellIs" dxfId="8478" priority="8550" operator="equal">
      <formula>"晚"</formula>
    </cfRule>
    <cfRule type="cellIs" dxfId="8477" priority="8551" operator="equal">
      <formula>3</formula>
    </cfRule>
    <cfRule type="cellIs" dxfId="8476" priority="8552" operator="equal">
      <formula>"小夜"</formula>
    </cfRule>
    <cfRule type="cellIs" dxfId="8475" priority="8553" operator="equal">
      <formula>"T中"</formula>
    </cfRule>
    <cfRule type="cellIs" dxfId="8474" priority="8554" operator="equal">
      <formula>"中"</formula>
    </cfRule>
    <cfRule type="cellIs" dxfId="8473" priority="8555" operator="equal">
      <formula>2</formula>
    </cfRule>
    <cfRule type="cellIs" dxfId="8472" priority="8556" operator="equal">
      <formula>"日"</formula>
    </cfRule>
    <cfRule type="cellIs" dxfId="8471" priority="8557" operator="equal">
      <formula>"M1"</formula>
    </cfRule>
    <cfRule type="cellIs" dxfId="8470" priority="8558" operator="equal">
      <formula>"早"</formula>
    </cfRule>
    <cfRule type="cellIs" dxfId="8469" priority="8559" operator="equal">
      <formula>"T早"</formula>
    </cfRule>
    <cfRule type="cellIs" dxfId="8468" priority="8560" operator="equal">
      <formula>1</formula>
    </cfRule>
    <cfRule type="expression" dxfId="8467" priority="8561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8466" priority="8562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8465" priority="8563" operator="equal">
      <formula>"大夜"</formula>
    </cfRule>
    <cfRule type="cellIs" dxfId="8464" priority="8564" operator="equal">
      <formula>"晚"</formula>
    </cfRule>
    <cfRule type="cellIs" dxfId="8463" priority="8565" operator="equal">
      <formula>3</formula>
    </cfRule>
    <cfRule type="cellIs" dxfId="8462" priority="8566" operator="equal">
      <formula>"小夜"</formula>
    </cfRule>
    <cfRule type="cellIs" dxfId="8461" priority="8567" operator="equal">
      <formula>"T中"</formula>
    </cfRule>
    <cfRule type="cellIs" dxfId="8460" priority="8568" operator="equal">
      <formula>"中"</formula>
    </cfRule>
    <cfRule type="cellIs" dxfId="8459" priority="8569" operator="equal">
      <formula>2</formula>
    </cfRule>
    <cfRule type="cellIs" dxfId="8458" priority="8570" operator="equal">
      <formula>"日"</formula>
    </cfRule>
    <cfRule type="cellIs" dxfId="8457" priority="8571" operator="equal">
      <formula>"M1"</formula>
    </cfRule>
    <cfRule type="cellIs" dxfId="8456" priority="8572" operator="equal">
      <formula>"早"</formula>
    </cfRule>
    <cfRule type="cellIs" dxfId="8455" priority="8573" operator="equal">
      <formula>"T早"</formula>
    </cfRule>
    <cfRule type="cellIs" dxfId="8454" priority="8574" operator="equal">
      <formula>1</formula>
    </cfRule>
    <cfRule type="expression" dxfId="8453" priority="8575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</conditionalFormatting>
  <conditionalFormatting sqref="Y22">
    <cfRule type="cellIs" dxfId="8452" priority="6698" operator="equal">
      <formula>"小夜"</formula>
    </cfRule>
    <cfRule type="cellIs" dxfId="8451" priority="6699" operator="equal">
      <formula>"T中"</formula>
    </cfRule>
    <cfRule type="expression" dxfId="8450" priority="6707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</conditionalFormatting>
  <conditionalFormatting sqref="Y22:Y23">
    <cfRule type="cellIs" dxfId="8449" priority="6695" operator="equal">
      <formula>"大夜"</formula>
    </cfRule>
    <cfRule type="cellIs" dxfId="8448" priority="6696" operator="equal">
      <formula>"晚"</formula>
    </cfRule>
    <cfRule type="cellIs" dxfId="8447" priority="6697" operator="equal">
      <formula>3</formula>
    </cfRule>
    <cfRule type="cellIs" dxfId="8446" priority="6700" operator="equal">
      <formula>"中"</formula>
    </cfRule>
    <cfRule type="cellIs" dxfId="8445" priority="6701" operator="equal">
      <formula>2</formula>
    </cfRule>
    <cfRule type="cellIs" dxfId="8444" priority="6702" operator="equal">
      <formula>"日"</formula>
    </cfRule>
    <cfRule type="cellIs" dxfId="8443" priority="6703" operator="equal">
      <formula>"M1"</formula>
    </cfRule>
    <cfRule type="cellIs" dxfId="8442" priority="6704" operator="equal">
      <formula>"早"</formula>
    </cfRule>
    <cfRule type="cellIs" dxfId="8441" priority="6705" operator="equal">
      <formula>"T早"</formula>
    </cfRule>
    <cfRule type="cellIs" dxfId="8440" priority="6706" operator="equal">
      <formula>1</formula>
    </cfRule>
  </conditionalFormatting>
  <conditionalFormatting sqref="Y23">
    <cfRule type="cellIs" dxfId="8439" priority="6708" operator="equal">
      <formula>"小夜"</formula>
    </cfRule>
    <cfRule type="cellIs" dxfId="8438" priority="6709" operator="equal">
      <formula>"T中"</formula>
    </cfRule>
    <cfRule type="expression" dxfId="8437" priority="6712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</conditionalFormatting>
  <conditionalFormatting sqref="Y25">
    <cfRule type="cellIs" dxfId="8436" priority="8624" operator="equal">
      <formula>"大夜"</formula>
    </cfRule>
    <cfRule type="cellIs" dxfId="8435" priority="8625" operator="equal">
      <formula>"晚"</formula>
    </cfRule>
    <cfRule type="cellIs" dxfId="8434" priority="8626" operator="equal">
      <formula>3</formula>
    </cfRule>
    <cfRule type="cellIs" dxfId="8433" priority="8627" operator="equal">
      <formula>"小夜"</formula>
    </cfRule>
    <cfRule type="cellIs" dxfId="8432" priority="8628" operator="equal">
      <formula>"T中"</formula>
    </cfRule>
    <cfRule type="cellIs" dxfId="8431" priority="8629" operator="equal">
      <formula>"中"</formula>
    </cfRule>
    <cfRule type="cellIs" dxfId="8430" priority="8630" operator="equal">
      <formula>2</formula>
    </cfRule>
    <cfRule type="cellIs" dxfId="8429" priority="8631" operator="equal">
      <formula>"日"</formula>
    </cfRule>
    <cfRule type="cellIs" dxfId="8428" priority="8632" operator="equal">
      <formula>"M1"</formula>
    </cfRule>
    <cfRule type="cellIs" dxfId="8427" priority="8633" operator="equal">
      <formula>"早"</formula>
    </cfRule>
    <cfRule type="cellIs" dxfId="8426" priority="8634" operator="equal">
      <formula>"T早"</formula>
    </cfRule>
    <cfRule type="cellIs" dxfId="8425" priority="8635" operator="equal">
      <formula>1</formula>
    </cfRule>
    <cfRule type="expression" dxfId="8424" priority="8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</conditionalFormatting>
  <conditionalFormatting sqref="Y35">
    <cfRule type="expression" dxfId="8423" priority="1830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8422" priority="1831" operator="equal">
      <formula>"大夜"</formula>
    </cfRule>
    <cfRule type="cellIs" dxfId="8421" priority="1832" operator="equal">
      <formula>"晚"</formula>
    </cfRule>
    <cfRule type="cellIs" dxfId="8420" priority="1833" operator="equal">
      <formula>3</formula>
    </cfRule>
    <cfRule type="cellIs" dxfId="8419" priority="1834" operator="equal">
      <formula>"小夜"</formula>
    </cfRule>
    <cfRule type="cellIs" dxfId="8418" priority="1835" operator="equal">
      <formula>"T中"</formula>
    </cfRule>
    <cfRule type="cellIs" dxfId="8417" priority="1836" operator="equal">
      <formula>"中"</formula>
    </cfRule>
    <cfRule type="cellIs" dxfId="8416" priority="1837" operator="equal">
      <formula>2</formula>
    </cfRule>
    <cfRule type="cellIs" dxfId="8415" priority="1838" operator="equal">
      <formula>"日"</formula>
    </cfRule>
    <cfRule type="cellIs" dxfId="8414" priority="1839" operator="equal">
      <formula>"M1"</formula>
    </cfRule>
    <cfRule type="cellIs" dxfId="8413" priority="1840" operator="equal">
      <formula>"早"</formula>
    </cfRule>
    <cfRule type="cellIs" dxfId="8412" priority="1841" operator="equal">
      <formula>"T早"</formula>
    </cfRule>
    <cfRule type="cellIs" dxfId="8411" priority="1842" operator="equal">
      <formula>1</formula>
    </cfRule>
    <cfRule type="expression" dxfId="8410" priority="1843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8409" priority="1844" operator="equal">
      <formula>"大夜"</formula>
    </cfRule>
    <cfRule type="cellIs" dxfId="8408" priority="1845" operator="equal">
      <formula>"晚"</formula>
    </cfRule>
    <cfRule type="cellIs" dxfId="8407" priority="1846" operator="equal">
      <formula>3</formula>
    </cfRule>
    <cfRule type="cellIs" dxfId="8406" priority="1847" operator="equal">
      <formula>"小夜"</formula>
    </cfRule>
    <cfRule type="cellIs" dxfId="8405" priority="1848" operator="equal">
      <formula>"T中"</formula>
    </cfRule>
    <cfRule type="cellIs" dxfId="8404" priority="1849" operator="equal">
      <formula>"中"</formula>
    </cfRule>
    <cfRule type="cellIs" dxfId="8403" priority="1850" operator="equal">
      <formula>2</formula>
    </cfRule>
    <cfRule type="cellIs" dxfId="8402" priority="1851" operator="equal">
      <formula>"日"</formula>
    </cfRule>
    <cfRule type="cellIs" dxfId="8401" priority="1852" operator="equal">
      <formula>"M1"</formula>
    </cfRule>
    <cfRule type="cellIs" dxfId="8400" priority="1853" operator="equal">
      <formula>"早"</formula>
    </cfRule>
    <cfRule type="cellIs" dxfId="8399" priority="1854" operator="equal">
      <formula>"T早"</formula>
    </cfRule>
    <cfRule type="cellIs" dxfId="8398" priority="1855" operator="equal">
      <formula>1</formula>
    </cfRule>
    <cfRule type="expression" dxfId="8397" priority="1856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8396" priority="1860" operator="equal">
      <formula>"小夜"</formula>
    </cfRule>
    <cfRule type="cellIs" dxfId="8395" priority="1861" operator="equal">
      <formula>"T中"</formula>
    </cfRule>
    <cfRule type="cellIs" dxfId="8394" priority="1862" operator="equal">
      <formula>"中"</formula>
    </cfRule>
    <cfRule type="expression" dxfId="8393" priority="1869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</conditionalFormatting>
  <conditionalFormatting sqref="Y46">
    <cfRule type="cellIs" dxfId="8392" priority="10226" operator="equal">
      <formula>"大夜"</formula>
    </cfRule>
    <cfRule type="cellIs" dxfId="8391" priority="10227" operator="equal">
      <formula>"晚"</formula>
    </cfRule>
    <cfRule type="cellIs" dxfId="8390" priority="10228" operator="equal">
      <formula>3</formula>
    </cfRule>
    <cfRule type="cellIs" dxfId="8389" priority="10229" operator="equal">
      <formula>"小夜"</formula>
    </cfRule>
    <cfRule type="cellIs" dxfId="8388" priority="10230" operator="equal">
      <formula>"T中"</formula>
    </cfRule>
    <cfRule type="cellIs" dxfId="8387" priority="10231" operator="equal">
      <formula>"中"</formula>
    </cfRule>
    <cfRule type="cellIs" dxfId="8386" priority="10232" operator="equal">
      <formula>2</formula>
    </cfRule>
    <cfRule type="cellIs" dxfId="8385" priority="10233" operator="equal">
      <formula>"日"</formula>
    </cfRule>
    <cfRule type="cellIs" dxfId="8384" priority="10234" operator="equal">
      <formula>"M1"</formula>
    </cfRule>
    <cfRule type="cellIs" dxfId="8383" priority="10235" operator="equal">
      <formula>"早"</formula>
    </cfRule>
    <cfRule type="cellIs" dxfId="8382" priority="10236" operator="equal">
      <formula>"T早"</formula>
    </cfRule>
    <cfRule type="cellIs" dxfId="8381" priority="10237" operator="equal">
      <formula>1</formula>
    </cfRule>
    <cfRule type="expression" dxfId="8380" priority="10238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</conditionalFormatting>
  <conditionalFormatting sqref="Y4:AA4">
    <cfRule type="expression" dxfId="8379" priority="8115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8378" priority="8116" operator="equal">
      <formula>"大夜"</formula>
    </cfRule>
    <cfRule type="cellIs" dxfId="8377" priority="8117" operator="equal">
      <formula>"晚"</formula>
    </cfRule>
    <cfRule type="cellIs" dxfId="8376" priority="8118" operator="equal">
      <formula>3</formula>
    </cfRule>
    <cfRule type="cellIs" dxfId="8375" priority="8119" operator="equal">
      <formula>"小夜"</formula>
    </cfRule>
    <cfRule type="cellIs" dxfId="8374" priority="8120" operator="equal">
      <formula>"T中"</formula>
    </cfRule>
    <cfRule type="cellIs" dxfId="8373" priority="8121" operator="equal">
      <formula>"中"</formula>
    </cfRule>
    <cfRule type="cellIs" dxfId="8372" priority="8122" operator="equal">
      <formula>2</formula>
    </cfRule>
    <cfRule type="cellIs" dxfId="8371" priority="8123" operator="equal">
      <formula>"日"</formula>
    </cfRule>
    <cfRule type="cellIs" dxfId="8370" priority="8124" operator="equal">
      <formula>"M1"</formula>
    </cfRule>
    <cfRule type="cellIs" dxfId="8369" priority="8125" operator="equal">
      <formula>"早"</formula>
    </cfRule>
    <cfRule type="cellIs" dxfId="8368" priority="8126" operator="equal">
      <formula>"T早"</formula>
    </cfRule>
    <cfRule type="cellIs" dxfId="8367" priority="8127" operator="equal">
      <formula>1</formula>
    </cfRule>
    <cfRule type="expression" dxfId="8366" priority="8128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</conditionalFormatting>
  <conditionalFormatting sqref="Y20:AA20">
    <cfRule type="cellIs" dxfId="8365" priority="9421" operator="equal">
      <formula>"大夜"</formula>
    </cfRule>
    <cfRule type="cellIs" dxfId="8364" priority="9422" operator="equal">
      <formula>"晚"</formula>
    </cfRule>
    <cfRule type="cellIs" dxfId="8363" priority="9423" operator="equal">
      <formula>3</formula>
    </cfRule>
    <cfRule type="cellIs" dxfId="8362" priority="9424" operator="equal">
      <formula>"小夜"</formula>
    </cfRule>
    <cfRule type="cellIs" dxfId="8361" priority="9425" operator="equal">
      <formula>"T中"</formula>
    </cfRule>
    <cfRule type="cellIs" dxfId="8360" priority="9426" operator="equal">
      <formula>"中"</formula>
    </cfRule>
    <cfRule type="cellIs" dxfId="8359" priority="9427" operator="equal">
      <formula>2</formula>
    </cfRule>
    <cfRule type="cellIs" dxfId="8358" priority="9428" operator="equal">
      <formula>"日"</formula>
    </cfRule>
    <cfRule type="cellIs" dxfId="8357" priority="9429" operator="equal">
      <formula>"M1"</formula>
    </cfRule>
    <cfRule type="cellIs" dxfId="8356" priority="9430" operator="equal">
      <formula>"早"</formula>
    </cfRule>
    <cfRule type="cellIs" dxfId="8355" priority="9431" operator="equal">
      <formula>"T早"</formula>
    </cfRule>
    <cfRule type="cellIs" dxfId="8354" priority="9432" operator="equal">
      <formula>1</formula>
    </cfRule>
    <cfRule type="expression" dxfId="8353" priority="9433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</conditionalFormatting>
  <conditionalFormatting sqref="Y35:AA35">
    <cfRule type="cellIs" dxfId="8352" priority="1857" operator="equal">
      <formula>"大夜"</formula>
    </cfRule>
    <cfRule type="cellIs" dxfId="8351" priority="1858" operator="equal">
      <formula>"晚"</formula>
    </cfRule>
    <cfRule type="cellIs" dxfId="8350" priority="1859" operator="equal">
      <formula>3</formula>
    </cfRule>
    <cfRule type="cellIs" dxfId="8349" priority="1863" operator="equal">
      <formula>2</formula>
    </cfRule>
    <cfRule type="cellIs" dxfId="8348" priority="1864" operator="equal">
      <formula>"日"</formula>
    </cfRule>
    <cfRule type="cellIs" dxfId="8347" priority="1865" operator="equal">
      <formula>"M1"</formula>
    </cfRule>
    <cfRule type="cellIs" dxfId="8346" priority="1866" operator="equal">
      <formula>"早"</formula>
    </cfRule>
    <cfRule type="cellIs" dxfId="8345" priority="1867" operator="equal">
      <formula>"T早"</formula>
    </cfRule>
    <cfRule type="cellIs" dxfId="8344" priority="1868" operator="equal">
      <formula>1</formula>
    </cfRule>
  </conditionalFormatting>
  <conditionalFormatting sqref="Y41:AA41">
    <cfRule type="expression" dxfId="8343" priority="10309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8342" priority="9788" operator="equal">
      <formula>"大夜"</formula>
    </cfRule>
    <cfRule type="cellIs" dxfId="8341" priority="9789" operator="equal">
      <formula>"晚"</formula>
    </cfRule>
    <cfRule type="cellIs" dxfId="8340" priority="9790" operator="equal">
      <formula>3</formula>
    </cfRule>
    <cfRule type="cellIs" dxfId="8339" priority="9791" operator="equal">
      <formula>"小夜"</formula>
    </cfRule>
    <cfRule type="cellIs" dxfId="8338" priority="9792" operator="equal">
      <formula>"T中"</formula>
    </cfRule>
    <cfRule type="cellIs" dxfId="8337" priority="9793" operator="equal">
      <formula>"中"</formula>
    </cfRule>
    <cfRule type="cellIs" dxfId="8336" priority="9794" operator="equal">
      <formula>2</formula>
    </cfRule>
    <cfRule type="cellIs" dxfId="8335" priority="9795" operator="equal">
      <formula>"日"</formula>
    </cfRule>
    <cfRule type="cellIs" dxfId="8334" priority="9796" operator="equal">
      <formula>"M1"</formula>
    </cfRule>
    <cfRule type="cellIs" dxfId="8333" priority="9797" operator="equal">
      <formula>"早"</formula>
    </cfRule>
    <cfRule type="cellIs" dxfId="8332" priority="9798" operator="equal">
      <formula>"T早"</formula>
    </cfRule>
    <cfRule type="cellIs" dxfId="8331" priority="9799" operator="equal">
      <formula>1</formula>
    </cfRule>
    <cfRule type="expression" dxfId="8330" priority="9800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</conditionalFormatting>
  <conditionalFormatting sqref="Y23:AB23">
    <cfRule type="cellIs" dxfId="8329" priority="9097" operator="equal">
      <formula>"大夜"</formula>
    </cfRule>
    <cfRule type="cellIs" dxfId="8328" priority="9098" operator="equal">
      <formula>"晚"</formula>
    </cfRule>
    <cfRule type="cellIs" dxfId="8327" priority="9099" operator="equal">
      <formula>3</formula>
    </cfRule>
    <cfRule type="cellIs" dxfId="8326" priority="9100" operator="equal">
      <formula>"小夜"</formula>
    </cfRule>
    <cfRule type="cellIs" dxfId="8325" priority="9101" operator="equal">
      <formula>"T中"</formula>
    </cfRule>
    <cfRule type="cellIs" dxfId="8324" priority="9102" operator="equal">
      <formula>"中"</formula>
    </cfRule>
    <cfRule type="cellIs" dxfId="8323" priority="9103" operator="equal">
      <formula>2</formula>
    </cfRule>
    <cfRule type="cellIs" dxfId="8322" priority="9104" operator="equal">
      <formula>"日"</formula>
    </cfRule>
    <cfRule type="cellIs" dxfId="8321" priority="9105" operator="equal">
      <formula>"M1"</formula>
    </cfRule>
    <cfRule type="cellIs" dxfId="8320" priority="9106" operator="equal">
      <formula>"早"</formula>
    </cfRule>
    <cfRule type="cellIs" dxfId="8319" priority="9107" operator="equal">
      <formula>"T早"</formula>
    </cfRule>
    <cfRule type="cellIs" dxfId="8318" priority="9108" operator="equal">
      <formula>1</formula>
    </cfRule>
    <cfRule type="expression" dxfId="8317" priority="9109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</conditionalFormatting>
  <conditionalFormatting sqref="Y34:AB34">
    <cfRule type="expression" dxfId="8316" priority="9863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Y39:AB39">
    <cfRule type="expression" dxfId="8315" priority="9461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cellIs" dxfId="8314" priority="9462" operator="equal">
      <formula>"大夜"</formula>
    </cfRule>
    <cfRule type="cellIs" dxfId="8313" priority="9463" operator="equal">
      <formula>"晚"</formula>
    </cfRule>
    <cfRule type="cellIs" dxfId="8312" priority="9464" operator="equal">
      <formula>3</formula>
    </cfRule>
    <cfRule type="cellIs" dxfId="8311" priority="9465" operator="equal">
      <formula>"小夜"</formula>
    </cfRule>
    <cfRule type="cellIs" dxfId="8310" priority="9466" operator="equal">
      <formula>"T中"</formula>
    </cfRule>
    <cfRule type="cellIs" dxfId="8309" priority="9467" operator="equal">
      <formula>"中"</formula>
    </cfRule>
    <cfRule type="cellIs" dxfId="8308" priority="9468" operator="equal">
      <formula>2</formula>
    </cfRule>
    <cfRule type="cellIs" dxfId="8307" priority="9469" operator="equal">
      <formula>"日"</formula>
    </cfRule>
    <cfRule type="cellIs" dxfId="8306" priority="9470" operator="equal">
      <formula>"M1"</formula>
    </cfRule>
    <cfRule type="cellIs" dxfId="8305" priority="9471" operator="equal">
      <formula>"早"</formula>
    </cfRule>
    <cfRule type="cellIs" dxfId="8304" priority="9472" operator="equal">
      <formula>"T早"</formula>
    </cfRule>
    <cfRule type="cellIs" dxfId="8303" priority="9473" operator="equal">
      <formula>1</formula>
    </cfRule>
    <cfRule type="expression" dxfId="8302" priority="9474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</conditionalFormatting>
  <conditionalFormatting sqref="Z9">
    <cfRule type="expression" dxfId="8301" priority="7019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8300" priority="7020" operator="equal">
      <formula>"大夜"</formula>
    </cfRule>
    <cfRule type="cellIs" dxfId="8299" priority="7021" operator="equal">
      <formula>"晚"</formula>
    </cfRule>
    <cfRule type="cellIs" dxfId="8298" priority="7022" operator="equal">
      <formula>3</formula>
    </cfRule>
    <cfRule type="cellIs" dxfId="8297" priority="7023" operator="equal">
      <formula>"小夜"</formula>
    </cfRule>
    <cfRule type="cellIs" dxfId="8296" priority="7024" operator="equal">
      <formula>"T中"</formula>
    </cfRule>
    <cfRule type="cellIs" dxfId="8295" priority="7025" operator="equal">
      <formula>"中"</formula>
    </cfRule>
    <cfRule type="cellIs" dxfId="8294" priority="7026" operator="equal">
      <formula>2</formula>
    </cfRule>
    <cfRule type="cellIs" dxfId="8293" priority="7027" operator="equal">
      <formula>"日"</formula>
    </cfRule>
    <cfRule type="cellIs" dxfId="8292" priority="7028" operator="equal">
      <formula>"M1"</formula>
    </cfRule>
    <cfRule type="cellIs" dxfId="8291" priority="7029" operator="equal">
      <formula>"早"</formula>
    </cfRule>
    <cfRule type="cellIs" dxfId="8290" priority="7030" operator="equal">
      <formula>"T早"</formula>
    </cfRule>
    <cfRule type="cellIs" dxfId="8289" priority="7031" operator="equal">
      <formula>1</formula>
    </cfRule>
    <cfRule type="expression" dxfId="8288" priority="703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8287" priority="7033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8286" priority="7034" operator="equal">
      <formula>"大夜"</formula>
    </cfRule>
    <cfRule type="cellIs" dxfId="8285" priority="7035" operator="equal">
      <formula>"晚"</formula>
    </cfRule>
    <cfRule type="cellIs" dxfId="8284" priority="7036" operator="equal">
      <formula>3</formula>
    </cfRule>
    <cfRule type="cellIs" dxfId="8283" priority="7037" operator="equal">
      <formula>"小夜"</formula>
    </cfRule>
    <cfRule type="cellIs" dxfId="8282" priority="7038" operator="equal">
      <formula>"T中"</formula>
    </cfRule>
    <cfRule type="cellIs" dxfId="8281" priority="7039" operator="equal">
      <formula>"中"</formula>
    </cfRule>
    <cfRule type="cellIs" dxfId="8280" priority="7040" operator="equal">
      <formula>2</formula>
    </cfRule>
    <cfRule type="cellIs" dxfId="8279" priority="7041" operator="equal">
      <formula>"日"</formula>
    </cfRule>
    <cfRule type="cellIs" dxfId="8278" priority="7042" operator="equal">
      <formula>"M1"</formula>
    </cfRule>
    <cfRule type="cellIs" dxfId="8277" priority="7043" operator="equal">
      <formula>"早"</formula>
    </cfRule>
    <cfRule type="cellIs" dxfId="8276" priority="7044" operator="equal">
      <formula>"T早"</formula>
    </cfRule>
    <cfRule type="cellIs" dxfId="8275" priority="7045" operator="equal">
      <formula>1</formula>
    </cfRule>
    <cfRule type="expression" dxfId="8274" priority="7046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</conditionalFormatting>
  <conditionalFormatting sqref="Z22">
    <cfRule type="cellIs" dxfId="8273" priority="2442" operator="equal">
      <formula>"大夜"</formula>
    </cfRule>
    <cfRule type="cellIs" dxfId="8272" priority="2443" operator="equal">
      <formula>"晚"</formula>
    </cfRule>
    <cfRule type="cellIs" dxfId="8271" priority="2444" operator="equal">
      <formula>3</formula>
    </cfRule>
    <cfRule type="cellIs" dxfId="8270" priority="2445" operator="equal">
      <formula>"小夜"</formula>
    </cfRule>
    <cfRule type="cellIs" dxfId="8269" priority="2446" operator="equal">
      <formula>"T中"</formula>
    </cfRule>
    <cfRule type="cellIs" dxfId="8268" priority="2447" operator="equal">
      <formula>"中"</formula>
    </cfRule>
    <cfRule type="cellIs" dxfId="8267" priority="2448" operator="equal">
      <formula>2</formula>
    </cfRule>
    <cfRule type="cellIs" dxfId="8266" priority="2449" operator="equal">
      <formula>"日"</formula>
    </cfRule>
    <cfRule type="cellIs" dxfId="8265" priority="2450" operator="equal">
      <formula>"M1"</formula>
    </cfRule>
    <cfRule type="cellIs" dxfId="8264" priority="2451" operator="equal">
      <formula>"早"</formula>
    </cfRule>
    <cfRule type="cellIs" dxfId="8263" priority="2452" operator="equal">
      <formula>"T早"</formula>
    </cfRule>
    <cfRule type="cellIs" dxfId="8262" priority="2453" operator="equal">
      <formula>1</formula>
    </cfRule>
    <cfRule type="expression" dxfId="8261" priority="2454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8260" priority="2455" operator="equal">
      <formula>"大夜"</formula>
    </cfRule>
    <cfRule type="cellIs" dxfId="8259" priority="2456" operator="equal">
      <formula>"晚"</formula>
    </cfRule>
    <cfRule type="cellIs" dxfId="8258" priority="2457" operator="equal">
      <formula>3</formula>
    </cfRule>
    <cfRule type="cellIs" dxfId="8257" priority="2458" operator="equal">
      <formula>"小夜"</formula>
    </cfRule>
    <cfRule type="cellIs" dxfId="8256" priority="2459" operator="equal">
      <formula>"T中"</formula>
    </cfRule>
    <cfRule type="cellIs" dxfId="8255" priority="2460" operator="equal">
      <formula>"中"</formula>
    </cfRule>
    <cfRule type="cellIs" dxfId="8254" priority="2461" operator="equal">
      <formula>2</formula>
    </cfRule>
    <cfRule type="cellIs" dxfId="8253" priority="2462" operator="equal">
      <formula>"日"</formula>
    </cfRule>
    <cfRule type="cellIs" dxfId="8252" priority="2463" operator="equal">
      <formula>"M1"</formula>
    </cfRule>
    <cfRule type="cellIs" dxfId="8251" priority="2464" operator="equal">
      <formula>"早"</formula>
    </cfRule>
    <cfRule type="cellIs" dxfId="8250" priority="2465" operator="equal">
      <formula>"T早"</formula>
    </cfRule>
    <cfRule type="cellIs" dxfId="8249" priority="2466" operator="equal">
      <formula>1</formula>
    </cfRule>
    <cfRule type="expression" dxfId="8248" priority="246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</conditionalFormatting>
  <conditionalFormatting sqref="Z30">
    <cfRule type="cellIs" dxfId="8247" priority="2285" operator="equal">
      <formula>"大夜"</formula>
    </cfRule>
    <cfRule type="cellIs" dxfId="8246" priority="2286" operator="equal">
      <formula>"晚"</formula>
    </cfRule>
    <cfRule type="cellIs" dxfId="8245" priority="2287" operator="equal">
      <formula>3</formula>
    </cfRule>
    <cfRule type="cellIs" dxfId="8244" priority="2288" operator="equal">
      <formula>"小夜"</formula>
    </cfRule>
    <cfRule type="cellIs" dxfId="8243" priority="2289" operator="equal">
      <formula>"T中"</formula>
    </cfRule>
    <cfRule type="cellIs" dxfId="8242" priority="2290" operator="equal">
      <formula>"中"</formula>
    </cfRule>
    <cfRule type="cellIs" dxfId="8241" priority="2291" operator="equal">
      <formula>2</formula>
    </cfRule>
    <cfRule type="cellIs" dxfId="8240" priority="2292" operator="equal">
      <formula>"日"</formula>
    </cfRule>
    <cfRule type="cellIs" dxfId="8239" priority="2293" operator="equal">
      <formula>"M1"</formula>
    </cfRule>
    <cfRule type="cellIs" dxfId="8238" priority="2294" operator="equal">
      <formula>"早"</formula>
    </cfRule>
    <cfRule type="cellIs" dxfId="8237" priority="2295" operator="equal">
      <formula>"T早"</formula>
    </cfRule>
    <cfRule type="cellIs" dxfId="8236" priority="2296" operator="equal">
      <formula>1</formula>
    </cfRule>
    <cfRule type="expression" dxfId="8235" priority="2297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</conditionalFormatting>
  <conditionalFormatting sqref="Z45:Z46">
    <cfRule type="cellIs" dxfId="8234" priority="10213" operator="equal">
      <formula>"大夜"</formula>
    </cfRule>
    <cfRule type="cellIs" dxfId="8233" priority="10214" operator="equal">
      <formula>"晚"</formula>
    </cfRule>
    <cfRule type="cellIs" dxfId="8232" priority="10215" operator="equal">
      <formula>3</formula>
    </cfRule>
    <cfRule type="cellIs" dxfId="8231" priority="10216" operator="equal">
      <formula>"小夜"</formula>
    </cfRule>
    <cfRule type="cellIs" dxfId="8230" priority="10217" operator="equal">
      <formula>"T中"</formula>
    </cfRule>
    <cfRule type="cellIs" dxfId="8229" priority="10218" operator="equal">
      <formula>"中"</formula>
    </cfRule>
    <cfRule type="cellIs" dxfId="8228" priority="10219" operator="equal">
      <formula>2</formula>
    </cfRule>
    <cfRule type="cellIs" dxfId="8227" priority="10220" operator="equal">
      <formula>"日"</formula>
    </cfRule>
    <cfRule type="cellIs" dxfId="8226" priority="10221" operator="equal">
      <formula>"M1"</formula>
    </cfRule>
    <cfRule type="cellIs" dxfId="8225" priority="10222" operator="equal">
      <formula>"早"</formula>
    </cfRule>
    <cfRule type="cellIs" dxfId="8224" priority="10223" operator="equal">
      <formula>"T早"</formula>
    </cfRule>
    <cfRule type="cellIs" dxfId="8223" priority="10224" operator="equal">
      <formula>1</formula>
    </cfRule>
    <cfRule type="expression" dxfId="8222" priority="10225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expression" dxfId="8221" priority="8101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  <cfRule type="cellIs" dxfId="8220" priority="8102" operator="equal">
      <formula>"大夜"</formula>
    </cfRule>
    <cfRule type="cellIs" dxfId="8219" priority="8103" operator="equal">
      <formula>"晚"</formula>
    </cfRule>
    <cfRule type="cellIs" dxfId="8218" priority="8104" operator="equal">
      <formula>3</formula>
    </cfRule>
    <cfRule type="cellIs" dxfId="8217" priority="8105" operator="equal">
      <formula>"小夜"</formula>
    </cfRule>
    <cfRule type="cellIs" dxfId="8216" priority="8106" operator="equal">
      <formula>"T中"</formula>
    </cfRule>
    <cfRule type="cellIs" dxfId="8215" priority="8107" operator="equal">
      <formula>"中"</formula>
    </cfRule>
    <cfRule type="cellIs" dxfId="8214" priority="8108" operator="equal">
      <formula>2</formula>
    </cfRule>
    <cfRule type="cellIs" dxfId="8213" priority="8109" operator="equal">
      <formula>"日"</formula>
    </cfRule>
    <cfRule type="cellIs" dxfId="8212" priority="8110" operator="equal">
      <formula>"M1"</formula>
    </cfRule>
    <cfRule type="cellIs" dxfId="8211" priority="8111" operator="equal">
      <formula>"早"</formula>
    </cfRule>
    <cfRule type="cellIs" dxfId="8210" priority="8112" operator="equal">
      <formula>"T早"</formula>
    </cfRule>
    <cfRule type="cellIs" dxfId="8209" priority="8113" operator="equal">
      <formula>1</formula>
    </cfRule>
    <cfRule type="expression" dxfId="8208" priority="8114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</conditionalFormatting>
  <conditionalFormatting sqref="Z11:AA11">
    <cfRule type="expression" dxfId="8207" priority="8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8206" priority="8610" operator="equal">
      <formula>"大夜"</formula>
    </cfRule>
    <cfRule type="cellIs" dxfId="8205" priority="8611" operator="equal">
      <formula>"晚"</formula>
    </cfRule>
    <cfRule type="cellIs" dxfId="8204" priority="8612" operator="equal">
      <formula>3</formula>
    </cfRule>
    <cfRule type="cellIs" dxfId="8203" priority="8613" operator="equal">
      <formula>"小夜"</formula>
    </cfRule>
    <cfRule type="cellIs" dxfId="8202" priority="8614" operator="equal">
      <formula>"T中"</formula>
    </cfRule>
    <cfRule type="cellIs" dxfId="8201" priority="8615" operator="equal">
      <formula>"中"</formula>
    </cfRule>
    <cfRule type="cellIs" dxfId="8200" priority="8616" operator="equal">
      <formula>2</formula>
    </cfRule>
    <cfRule type="cellIs" dxfId="8199" priority="8617" operator="equal">
      <formula>"日"</formula>
    </cfRule>
    <cfRule type="cellIs" dxfId="8198" priority="8618" operator="equal">
      <formula>"M1"</formula>
    </cfRule>
    <cfRule type="cellIs" dxfId="8197" priority="8619" operator="equal">
      <formula>"早"</formula>
    </cfRule>
    <cfRule type="cellIs" dxfId="8196" priority="8620" operator="equal">
      <formula>"T早"</formula>
    </cfRule>
    <cfRule type="cellIs" dxfId="8195" priority="8621" operator="equal">
      <formula>1</formula>
    </cfRule>
    <cfRule type="expression" dxfId="8194" priority="8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</conditionalFormatting>
  <conditionalFormatting sqref="Z35:AA35">
    <cfRule type="cellIs" dxfId="8193" priority="8604" operator="equal">
      <formula>"小夜"</formula>
    </cfRule>
    <cfRule type="cellIs" dxfId="8192" priority="8605" operator="equal">
      <formula>"T中"</formula>
    </cfRule>
    <cfRule type="cellIs" dxfId="8191" priority="8606" operator="equal">
      <formula>"中"</formula>
    </cfRule>
    <cfRule type="expression" dxfId="8190" priority="8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</conditionalFormatting>
  <conditionalFormatting sqref="Z11:AB11">
    <cfRule type="expression" dxfId="8189" priority="8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8188" priority="8678" operator="equal">
      <formula>"大夜"</formula>
    </cfRule>
    <cfRule type="cellIs" dxfId="8187" priority="8679" operator="equal">
      <formula>"晚"</formula>
    </cfRule>
    <cfRule type="cellIs" dxfId="8186" priority="8680" operator="equal">
      <formula>3</formula>
    </cfRule>
    <cfRule type="cellIs" dxfId="8185" priority="8681" operator="equal">
      <formula>"小夜"</formula>
    </cfRule>
    <cfRule type="cellIs" dxfId="8184" priority="8682" operator="equal">
      <formula>"T中"</formula>
    </cfRule>
    <cfRule type="cellIs" dxfId="8183" priority="8683" operator="equal">
      <formula>"中"</formula>
    </cfRule>
    <cfRule type="cellIs" dxfId="8182" priority="8684" operator="equal">
      <formula>2</formula>
    </cfRule>
    <cfRule type="cellIs" dxfId="8181" priority="8685" operator="equal">
      <formula>"日"</formula>
    </cfRule>
    <cfRule type="cellIs" dxfId="8180" priority="8686" operator="equal">
      <formula>"M1"</formula>
    </cfRule>
    <cfRule type="cellIs" dxfId="8179" priority="8687" operator="equal">
      <formula>"早"</formula>
    </cfRule>
    <cfRule type="cellIs" dxfId="8178" priority="8688" operator="equal">
      <formula>"T早"</formula>
    </cfRule>
    <cfRule type="cellIs" dxfId="8177" priority="8689" operator="equal">
      <formula>1</formula>
    </cfRule>
    <cfRule type="expression" dxfId="8176" priority="8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</conditionalFormatting>
  <conditionalFormatting sqref="Z19:AB19">
    <cfRule type="expression" dxfId="8175" priority="9407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8174" priority="9408" operator="equal">
      <formula>"大夜"</formula>
    </cfRule>
    <cfRule type="cellIs" dxfId="8173" priority="9409" operator="equal">
      <formula>"晚"</formula>
    </cfRule>
    <cfRule type="cellIs" dxfId="8172" priority="9410" operator="equal">
      <formula>3</formula>
    </cfRule>
    <cfRule type="cellIs" dxfId="8171" priority="9411" operator="equal">
      <formula>"小夜"</formula>
    </cfRule>
    <cfRule type="cellIs" dxfId="8170" priority="9412" operator="equal">
      <formula>"T中"</formula>
    </cfRule>
    <cfRule type="cellIs" dxfId="8169" priority="9413" operator="equal">
      <formula>"中"</formula>
    </cfRule>
    <cfRule type="cellIs" dxfId="8168" priority="9414" operator="equal">
      <formula>2</formula>
    </cfRule>
    <cfRule type="cellIs" dxfId="8167" priority="9415" operator="equal">
      <formula>"日"</formula>
    </cfRule>
    <cfRule type="cellIs" dxfId="8166" priority="9416" operator="equal">
      <formula>"M1"</formula>
    </cfRule>
    <cfRule type="cellIs" dxfId="8165" priority="9417" operator="equal">
      <formula>"早"</formula>
    </cfRule>
    <cfRule type="cellIs" dxfId="8164" priority="9418" operator="equal">
      <formula>"T早"</formula>
    </cfRule>
    <cfRule type="cellIs" dxfId="8163" priority="9419" operator="equal">
      <formula>1</formula>
    </cfRule>
    <cfRule type="expression" dxfId="8162" priority="9420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</conditionalFormatting>
  <conditionalFormatting sqref="AA5">
    <cfRule type="expression" dxfId="8161" priority="4158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8160" priority="4159" operator="equal">
      <formula>"大夜"</formula>
    </cfRule>
    <cfRule type="cellIs" dxfId="8159" priority="4160" operator="equal">
      <formula>"晚"</formula>
    </cfRule>
    <cfRule type="cellIs" dxfId="8158" priority="4161" operator="equal">
      <formula>3</formula>
    </cfRule>
    <cfRule type="cellIs" dxfId="8157" priority="4162" operator="equal">
      <formula>"小夜"</formula>
    </cfRule>
    <cfRule type="cellIs" dxfId="8156" priority="4163" operator="equal">
      <formula>"T中"</formula>
    </cfRule>
    <cfRule type="cellIs" dxfId="8155" priority="4164" operator="equal">
      <formula>"中"</formula>
    </cfRule>
    <cfRule type="cellIs" dxfId="8154" priority="4165" operator="equal">
      <formula>2</formula>
    </cfRule>
    <cfRule type="cellIs" dxfId="8153" priority="4166" operator="equal">
      <formula>"日"</formula>
    </cfRule>
    <cfRule type="cellIs" dxfId="8152" priority="4167" operator="equal">
      <formula>"M1"</formula>
    </cfRule>
    <cfRule type="cellIs" dxfId="8151" priority="4168" operator="equal">
      <formula>"早"</formula>
    </cfRule>
    <cfRule type="cellIs" dxfId="8150" priority="4169" operator="equal">
      <formula>"T早"</formula>
    </cfRule>
    <cfRule type="cellIs" dxfId="8149" priority="4170" operator="equal">
      <formula>1</formula>
    </cfRule>
    <cfRule type="expression" dxfId="8148" priority="4171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8147" priority="4172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8146" priority="4173" operator="equal">
      <formula>"大夜"</formula>
    </cfRule>
    <cfRule type="cellIs" dxfId="8145" priority="4174" operator="equal">
      <formula>"晚"</formula>
    </cfRule>
    <cfRule type="cellIs" dxfId="8144" priority="4175" operator="equal">
      <formula>3</formula>
    </cfRule>
    <cfRule type="cellIs" dxfId="8143" priority="4176" operator="equal">
      <formula>"小夜"</formula>
    </cfRule>
    <cfRule type="cellIs" dxfId="8142" priority="4177" operator="equal">
      <formula>"T中"</formula>
    </cfRule>
    <cfRule type="cellIs" dxfId="8141" priority="4178" operator="equal">
      <formula>"中"</formula>
    </cfRule>
    <cfRule type="cellIs" dxfId="8140" priority="4179" operator="equal">
      <formula>2</formula>
    </cfRule>
    <cfRule type="cellIs" dxfId="8139" priority="4180" operator="equal">
      <formula>"日"</formula>
    </cfRule>
    <cfRule type="cellIs" dxfId="8138" priority="4181" operator="equal">
      <formula>"M1"</formula>
    </cfRule>
    <cfRule type="cellIs" dxfId="8137" priority="4182" operator="equal">
      <formula>"早"</formula>
    </cfRule>
    <cfRule type="cellIs" dxfId="8136" priority="4183" operator="equal">
      <formula>"T早"</formula>
    </cfRule>
    <cfRule type="cellIs" dxfId="8135" priority="4184" operator="equal">
      <formula>1</formula>
    </cfRule>
    <cfRule type="expression" dxfId="8134" priority="4185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8133" priority="8017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8132" priority="8018" operator="equal">
      <formula>"大夜"</formula>
    </cfRule>
    <cfRule type="cellIs" dxfId="8131" priority="8019" operator="equal">
      <formula>"晚"</formula>
    </cfRule>
    <cfRule type="cellIs" dxfId="8130" priority="8020" operator="equal">
      <formula>3</formula>
    </cfRule>
    <cfRule type="cellIs" dxfId="8129" priority="8021" operator="equal">
      <formula>"小夜"</formula>
    </cfRule>
    <cfRule type="cellIs" dxfId="8128" priority="8022" operator="equal">
      <formula>"T中"</formula>
    </cfRule>
    <cfRule type="cellIs" dxfId="8127" priority="8023" operator="equal">
      <formula>"中"</formula>
    </cfRule>
    <cfRule type="cellIs" dxfId="8126" priority="8024" operator="equal">
      <formula>2</formula>
    </cfRule>
    <cfRule type="cellIs" dxfId="8125" priority="8025" operator="equal">
      <formula>"日"</formula>
    </cfRule>
    <cfRule type="cellIs" dxfId="8124" priority="8026" operator="equal">
      <formula>"M1"</formula>
    </cfRule>
    <cfRule type="cellIs" dxfId="8123" priority="8027" operator="equal">
      <formula>"早"</formula>
    </cfRule>
    <cfRule type="cellIs" dxfId="8122" priority="8028" operator="equal">
      <formula>"T早"</formula>
    </cfRule>
    <cfRule type="cellIs" dxfId="8121" priority="8029" operator="equal">
      <formula>1</formula>
    </cfRule>
    <cfRule type="expression" dxfId="8120" priority="8030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</conditionalFormatting>
  <conditionalFormatting sqref="AA7">
    <cfRule type="expression" dxfId="8119" priority="312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8118" priority="3124" operator="equal">
      <formula>"大夜"</formula>
    </cfRule>
    <cfRule type="cellIs" dxfId="8117" priority="3125" operator="equal">
      <formula>"晚"</formula>
    </cfRule>
    <cfRule type="cellIs" dxfId="8116" priority="3126" operator="equal">
      <formula>3</formula>
    </cfRule>
    <cfRule type="cellIs" dxfId="8115" priority="3127" operator="equal">
      <formula>"小夜"</formula>
    </cfRule>
    <cfRule type="cellIs" dxfId="8114" priority="3128" operator="equal">
      <formula>"T中"</formula>
    </cfRule>
    <cfRule type="cellIs" dxfId="8113" priority="3129" operator="equal">
      <formula>"中"</formula>
    </cfRule>
    <cfRule type="cellIs" dxfId="8112" priority="3130" operator="equal">
      <formula>2</formula>
    </cfRule>
    <cfRule type="cellIs" dxfId="8111" priority="3131" operator="equal">
      <formula>"日"</formula>
    </cfRule>
    <cfRule type="cellIs" dxfId="8110" priority="3132" operator="equal">
      <formula>"M1"</formula>
    </cfRule>
    <cfRule type="cellIs" dxfId="8109" priority="3133" operator="equal">
      <formula>"早"</formula>
    </cfRule>
    <cfRule type="cellIs" dxfId="8108" priority="3134" operator="equal">
      <formula>"T早"</formula>
    </cfRule>
    <cfRule type="cellIs" dxfId="8107" priority="3135" operator="equal">
      <formula>1</formula>
    </cfRule>
    <cfRule type="expression" dxfId="8106" priority="313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8105" priority="313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8104" priority="3138" operator="equal">
      <formula>"大夜"</formula>
    </cfRule>
    <cfRule type="cellIs" dxfId="8103" priority="3139" operator="equal">
      <formula>"晚"</formula>
    </cfRule>
    <cfRule type="cellIs" dxfId="8102" priority="3140" operator="equal">
      <formula>3</formula>
    </cfRule>
    <cfRule type="cellIs" dxfId="8101" priority="3141" operator="equal">
      <formula>"小夜"</formula>
    </cfRule>
    <cfRule type="cellIs" dxfId="8100" priority="3142" operator="equal">
      <formula>"T中"</formula>
    </cfRule>
    <cfRule type="cellIs" dxfId="8099" priority="3143" operator="equal">
      <formula>"中"</formula>
    </cfRule>
    <cfRule type="cellIs" dxfId="8098" priority="3144" operator="equal">
      <formula>2</formula>
    </cfRule>
    <cfRule type="cellIs" dxfId="8097" priority="3145" operator="equal">
      <formula>"日"</formula>
    </cfRule>
    <cfRule type="cellIs" dxfId="8096" priority="3146" operator="equal">
      <formula>"M1"</formula>
    </cfRule>
    <cfRule type="cellIs" dxfId="8095" priority="3147" operator="equal">
      <formula>"早"</formula>
    </cfRule>
    <cfRule type="cellIs" dxfId="8094" priority="3148" operator="equal">
      <formula>"T早"</formula>
    </cfRule>
    <cfRule type="cellIs" dxfId="8093" priority="3149" operator="equal">
      <formula>1</formula>
    </cfRule>
    <cfRule type="expression" dxfId="8092" priority="315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8091" priority="315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8090" priority="3152" operator="equal">
      <formula>"大夜"</formula>
    </cfRule>
    <cfRule type="cellIs" dxfId="8089" priority="3153" operator="equal">
      <formula>"晚"</formula>
    </cfRule>
    <cfRule type="cellIs" dxfId="8088" priority="3154" operator="equal">
      <formula>3</formula>
    </cfRule>
    <cfRule type="cellIs" dxfId="8087" priority="3155" operator="equal">
      <formula>"小夜"</formula>
    </cfRule>
    <cfRule type="cellIs" dxfId="8086" priority="3156" operator="equal">
      <formula>"T中"</formula>
    </cfRule>
    <cfRule type="cellIs" dxfId="8085" priority="3157" operator="equal">
      <formula>"中"</formula>
    </cfRule>
    <cfRule type="cellIs" dxfId="8084" priority="3158" operator="equal">
      <formula>2</formula>
    </cfRule>
    <cfRule type="cellIs" dxfId="8083" priority="3159" operator="equal">
      <formula>"日"</formula>
    </cfRule>
    <cfRule type="cellIs" dxfId="8082" priority="3160" operator="equal">
      <formula>"M1"</formula>
    </cfRule>
    <cfRule type="cellIs" dxfId="8081" priority="3161" operator="equal">
      <formula>"早"</formula>
    </cfRule>
    <cfRule type="cellIs" dxfId="8080" priority="3162" operator="equal">
      <formula>"T早"</formula>
    </cfRule>
    <cfRule type="cellIs" dxfId="8079" priority="3163" operator="equal">
      <formula>1</formula>
    </cfRule>
    <cfRule type="expression" dxfId="8078" priority="316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8077" priority="787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8076" priority="7880" operator="equal">
      <formula>"大夜"</formula>
    </cfRule>
    <cfRule type="cellIs" dxfId="8075" priority="7881" operator="equal">
      <formula>"晚"</formula>
    </cfRule>
    <cfRule type="cellIs" dxfId="8074" priority="7882" operator="equal">
      <formula>3</formula>
    </cfRule>
    <cfRule type="cellIs" dxfId="8073" priority="7883" operator="equal">
      <formula>"小夜"</formula>
    </cfRule>
    <cfRule type="cellIs" dxfId="8072" priority="7884" operator="equal">
      <formula>"T中"</formula>
    </cfRule>
    <cfRule type="cellIs" dxfId="8071" priority="7885" operator="equal">
      <formula>"中"</formula>
    </cfRule>
    <cfRule type="cellIs" dxfId="8070" priority="7886" operator="equal">
      <formula>2</formula>
    </cfRule>
    <cfRule type="cellIs" dxfId="8069" priority="7887" operator="equal">
      <formula>"日"</formula>
    </cfRule>
    <cfRule type="cellIs" dxfId="8068" priority="7888" operator="equal">
      <formula>"M1"</formula>
    </cfRule>
    <cfRule type="cellIs" dxfId="8067" priority="7889" operator="equal">
      <formula>"早"</formula>
    </cfRule>
    <cfRule type="cellIs" dxfId="8066" priority="7890" operator="equal">
      <formula>"T早"</formula>
    </cfRule>
    <cfRule type="cellIs" dxfId="8065" priority="7891" operator="equal">
      <formula>1</formula>
    </cfRule>
    <cfRule type="expression" dxfId="8064" priority="789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8063" priority="789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8062" priority="7894" operator="equal">
      <formula>"大夜"</formula>
    </cfRule>
    <cfRule type="cellIs" dxfId="8061" priority="7895" operator="equal">
      <formula>"晚"</formula>
    </cfRule>
    <cfRule type="cellIs" dxfId="8060" priority="7896" operator="equal">
      <formula>3</formula>
    </cfRule>
    <cfRule type="cellIs" dxfId="8059" priority="7897" operator="equal">
      <formula>"小夜"</formula>
    </cfRule>
    <cfRule type="cellIs" dxfId="8058" priority="7898" operator="equal">
      <formula>"T中"</formula>
    </cfRule>
    <cfRule type="cellIs" dxfId="8057" priority="7899" operator="equal">
      <formula>"中"</formula>
    </cfRule>
    <cfRule type="cellIs" dxfId="8056" priority="7900" operator="equal">
      <formula>2</formula>
    </cfRule>
    <cfRule type="cellIs" dxfId="8055" priority="7901" operator="equal">
      <formula>"日"</formula>
    </cfRule>
    <cfRule type="cellIs" dxfId="8054" priority="7902" operator="equal">
      <formula>"M1"</formula>
    </cfRule>
    <cfRule type="cellIs" dxfId="8053" priority="7903" operator="equal">
      <formula>"早"</formula>
    </cfRule>
    <cfRule type="cellIs" dxfId="8052" priority="7904" operator="equal">
      <formula>"T早"</formula>
    </cfRule>
    <cfRule type="cellIs" dxfId="8051" priority="7905" operator="equal">
      <formula>1</formula>
    </cfRule>
    <cfRule type="expression" dxfId="8050" priority="790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expression" dxfId="8049" priority="6991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8048" priority="6992" operator="equal">
      <formula>"大夜"</formula>
    </cfRule>
    <cfRule type="cellIs" dxfId="8047" priority="6993" operator="equal">
      <formula>"晚"</formula>
    </cfRule>
    <cfRule type="cellIs" dxfId="8046" priority="6994" operator="equal">
      <formula>3</formula>
    </cfRule>
    <cfRule type="cellIs" dxfId="8045" priority="6995" operator="equal">
      <formula>"小夜"</formula>
    </cfRule>
    <cfRule type="cellIs" dxfId="8044" priority="6996" operator="equal">
      <formula>"T中"</formula>
    </cfRule>
    <cfRule type="cellIs" dxfId="8043" priority="6997" operator="equal">
      <formula>"中"</formula>
    </cfRule>
    <cfRule type="cellIs" dxfId="8042" priority="6998" operator="equal">
      <formula>2</formula>
    </cfRule>
    <cfRule type="cellIs" dxfId="8041" priority="6999" operator="equal">
      <formula>"日"</formula>
    </cfRule>
    <cfRule type="cellIs" dxfId="8040" priority="7000" operator="equal">
      <formula>"M1"</formula>
    </cfRule>
    <cfRule type="cellIs" dxfId="8039" priority="7001" operator="equal">
      <formula>"早"</formula>
    </cfRule>
    <cfRule type="cellIs" dxfId="8038" priority="7002" operator="equal">
      <formula>"T早"</formula>
    </cfRule>
    <cfRule type="cellIs" dxfId="8037" priority="7003" operator="equal">
      <formula>1</formula>
    </cfRule>
    <cfRule type="expression" dxfId="8036" priority="7004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8035" priority="7005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8034" priority="7006" operator="equal">
      <formula>"大夜"</formula>
    </cfRule>
    <cfRule type="cellIs" dxfId="8033" priority="7007" operator="equal">
      <formula>"晚"</formula>
    </cfRule>
    <cfRule type="cellIs" dxfId="8032" priority="7008" operator="equal">
      <formula>3</formula>
    </cfRule>
    <cfRule type="cellIs" dxfId="8031" priority="7009" operator="equal">
      <formula>"小夜"</formula>
    </cfRule>
    <cfRule type="cellIs" dxfId="8030" priority="7010" operator="equal">
      <formula>"T中"</formula>
    </cfRule>
    <cfRule type="cellIs" dxfId="8029" priority="7011" operator="equal">
      <formula>"中"</formula>
    </cfRule>
    <cfRule type="cellIs" dxfId="8028" priority="7012" operator="equal">
      <formula>2</formula>
    </cfRule>
    <cfRule type="cellIs" dxfId="8027" priority="7013" operator="equal">
      <formula>"日"</formula>
    </cfRule>
    <cfRule type="cellIs" dxfId="8026" priority="7014" operator="equal">
      <formula>"M1"</formula>
    </cfRule>
    <cfRule type="cellIs" dxfId="8025" priority="7015" operator="equal">
      <formula>"早"</formula>
    </cfRule>
    <cfRule type="cellIs" dxfId="8024" priority="7016" operator="equal">
      <formula>"T早"</formula>
    </cfRule>
    <cfRule type="cellIs" dxfId="8023" priority="7017" operator="equal">
      <formula>1</formula>
    </cfRule>
    <cfRule type="expression" dxfId="8022" priority="7018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expression" dxfId="8021" priority="4116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8020" priority="4117" operator="equal">
      <formula>"大夜"</formula>
    </cfRule>
    <cfRule type="cellIs" dxfId="8019" priority="4118" operator="equal">
      <formula>"晚"</formula>
    </cfRule>
    <cfRule type="cellIs" dxfId="8018" priority="4119" operator="equal">
      <formula>3</formula>
    </cfRule>
    <cfRule type="cellIs" dxfId="8017" priority="4120" operator="equal">
      <formula>"小夜"</formula>
    </cfRule>
    <cfRule type="cellIs" dxfId="8016" priority="4121" operator="equal">
      <formula>"T中"</formula>
    </cfRule>
    <cfRule type="cellIs" dxfId="8015" priority="4122" operator="equal">
      <formula>"中"</formula>
    </cfRule>
    <cfRule type="cellIs" dxfId="8014" priority="4123" operator="equal">
      <formula>2</formula>
    </cfRule>
    <cfRule type="cellIs" dxfId="8013" priority="4124" operator="equal">
      <formula>"日"</formula>
    </cfRule>
    <cfRule type="cellIs" dxfId="8012" priority="4125" operator="equal">
      <formula>"M1"</formula>
    </cfRule>
    <cfRule type="cellIs" dxfId="8011" priority="4126" operator="equal">
      <formula>"早"</formula>
    </cfRule>
    <cfRule type="cellIs" dxfId="8010" priority="4127" operator="equal">
      <formula>"T早"</formula>
    </cfRule>
    <cfRule type="cellIs" dxfId="8009" priority="4128" operator="equal">
      <formula>1</formula>
    </cfRule>
    <cfRule type="expression" dxfId="8008" priority="4129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8007" priority="4130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8006" priority="4131" operator="equal">
      <formula>"大夜"</formula>
    </cfRule>
    <cfRule type="cellIs" dxfId="8005" priority="4132" operator="equal">
      <formula>"晚"</formula>
    </cfRule>
    <cfRule type="cellIs" dxfId="8004" priority="4133" operator="equal">
      <formula>3</formula>
    </cfRule>
    <cfRule type="cellIs" dxfId="8003" priority="4134" operator="equal">
      <formula>"小夜"</formula>
    </cfRule>
    <cfRule type="cellIs" dxfId="8002" priority="4135" operator="equal">
      <formula>"T中"</formula>
    </cfRule>
    <cfRule type="cellIs" dxfId="8001" priority="4136" operator="equal">
      <formula>"中"</formula>
    </cfRule>
    <cfRule type="cellIs" dxfId="8000" priority="4137" operator="equal">
      <formula>2</formula>
    </cfRule>
    <cfRule type="cellIs" dxfId="7999" priority="4138" operator="equal">
      <formula>"日"</formula>
    </cfRule>
    <cfRule type="cellIs" dxfId="7998" priority="4139" operator="equal">
      <formula>"M1"</formula>
    </cfRule>
    <cfRule type="cellIs" dxfId="7997" priority="4140" operator="equal">
      <formula>"早"</formula>
    </cfRule>
    <cfRule type="cellIs" dxfId="7996" priority="4141" operator="equal">
      <formula>"T早"</formula>
    </cfRule>
    <cfRule type="cellIs" dxfId="7995" priority="4142" operator="equal">
      <formula>1</formula>
    </cfRule>
    <cfRule type="expression" dxfId="7994" priority="4143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7993" priority="4144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7992" priority="4145" operator="equal">
      <formula>"大夜"</formula>
    </cfRule>
    <cfRule type="cellIs" dxfId="7991" priority="4146" operator="equal">
      <formula>"晚"</formula>
    </cfRule>
    <cfRule type="cellIs" dxfId="7990" priority="4147" operator="equal">
      <formula>3</formula>
    </cfRule>
    <cfRule type="cellIs" dxfId="7989" priority="4148" operator="equal">
      <formula>"小夜"</formula>
    </cfRule>
    <cfRule type="cellIs" dxfId="7988" priority="4149" operator="equal">
      <formula>"T中"</formula>
    </cfRule>
    <cfRule type="cellIs" dxfId="7987" priority="4150" operator="equal">
      <formula>"中"</formula>
    </cfRule>
    <cfRule type="cellIs" dxfId="7986" priority="4151" operator="equal">
      <formula>2</formula>
    </cfRule>
    <cfRule type="cellIs" dxfId="7985" priority="4152" operator="equal">
      <formula>"日"</formula>
    </cfRule>
    <cfRule type="cellIs" dxfId="7984" priority="4153" operator="equal">
      <formula>"M1"</formula>
    </cfRule>
    <cfRule type="cellIs" dxfId="7983" priority="4154" operator="equal">
      <formula>"早"</formula>
    </cfRule>
    <cfRule type="cellIs" dxfId="7982" priority="4155" operator="equal">
      <formula>"T早"</formula>
    </cfRule>
    <cfRule type="cellIs" dxfId="7981" priority="4156" operator="equal">
      <formula>1</formula>
    </cfRule>
    <cfRule type="expression" dxfId="7980" priority="4157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</conditionalFormatting>
  <conditionalFormatting sqref="AA13">
    <cfRule type="expression" dxfId="7979" priority="5760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7978" priority="5761" operator="equal">
      <formula>"大夜"</formula>
    </cfRule>
    <cfRule type="cellIs" dxfId="7977" priority="5762" operator="equal">
      <formula>"晚"</formula>
    </cfRule>
    <cfRule type="cellIs" dxfId="7976" priority="5763" operator="equal">
      <formula>3</formula>
    </cfRule>
    <cfRule type="cellIs" dxfId="7975" priority="5764" operator="equal">
      <formula>"小夜"</formula>
    </cfRule>
    <cfRule type="cellIs" dxfId="7974" priority="5765" operator="equal">
      <formula>"T中"</formula>
    </cfRule>
    <cfRule type="cellIs" dxfId="7973" priority="5766" operator="equal">
      <formula>"中"</formula>
    </cfRule>
    <cfRule type="cellIs" dxfId="7972" priority="5767" operator="equal">
      <formula>2</formula>
    </cfRule>
    <cfRule type="cellIs" dxfId="7971" priority="5768" operator="equal">
      <formula>"日"</formula>
    </cfRule>
    <cfRule type="cellIs" dxfId="7970" priority="5769" operator="equal">
      <formula>"M1"</formula>
    </cfRule>
    <cfRule type="cellIs" dxfId="7969" priority="5770" operator="equal">
      <formula>"早"</formula>
    </cfRule>
    <cfRule type="cellIs" dxfId="7968" priority="5771" operator="equal">
      <formula>"T早"</formula>
    </cfRule>
    <cfRule type="cellIs" dxfId="7967" priority="5772" operator="equal">
      <formula>1</formula>
    </cfRule>
    <cfRule type="expression" dxfId="7966" priority="5773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expression" dxfId="7965" priority="5774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7964" priority="5775" operator="equal">
      <formula>"大夜"</formula>
    </cfRule>
    <cfRule type="cellIs" dxfId="7963" priority="5776" operator="equal">
      <formula>"晚"</formula>
    </cfRule>
    <cfRule type="cellIs" dxfId="7962" priority="5777" operator="equal">
      <formula>3</formula>
    </cfRule>
    <cfRule type="cellIs" dxfId="7961" priority="5778" operator="equal">
      <formula>"小夜"</formula>
    </cfRule>
    <cfRule type="cellIs" dxfId="7960" priority="5779" operator="equal">
      <formula>"T中"</formula>
    </cfRule>
    <cfRule type="cellIs" dxfId="7959" priority="5780" operator="equal">
      <formula>"中"</formula>
    </cfRule>
    <cfRule type="cellIs" dxfId="7958" priority="5781" operator="equal">
      <formula>2</formula>
    </cfRule>
    <cfRule type="cellIs" dxfId="7957" priority="5782" operator="equal">
      <formula>"日"</formula>
    </cfRule>
    <cfRule type="cellIs" dxfId="7956" priority="5783" operator="equal">
      <formula>"M1"</formula>
    </cfRule>
    <cfRule type="cellIs" dxfId="7955" priority="5784" operator="equal">
      <formula>"早"</formula>
    </cfRule>
    <cfRule type="cellIs" dxfId="7954" priority="5785" operator="equal">
      <formula>"T早"</formula>
    </cfRule>
    <cfRule type="cellIs" dxfId="7953" priority="5786" operator="equal">
      <formula>1</formula>
    </cfRule>
    <cfRule type="expression" dxfId="7952" priority="5787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</conditionalFormatting>
  <conditionalFormatting sqref="AA32">
    <cfRule type="cellIs" dxfId="7951" priority="2158" operator="equal">
      <formula>"小夜"</formula>
    </cfRule>
    <cfRule type="cellIs" dxfId="7950" priority="2159" operator="equal">
      <formula>"T中"</formula>
    </cfRule>
    <cfRule type="cellIs" dxfId="7949" priority="2160" operator="equal">
      <formula>"中"</formula>
    </cfRule>
    <cfRule type="expression" dxfId="7948" priority="2162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</conditionalFormatting>
  <conditionalFormatting sqref="AA32:AA33">
    <cfRule type="cellIs" dxfId="7947" priority="2145" operator="equal">
      <formula>"大夜"</formula>
    </cfRule>
    <cfRule type="cellIs" dxfId="7946" priority="2146" operator="equal">
      <formula>"晚"</formula>
    </cfRule>
    <cfRule type="cellIs" dxfId="7945" priority="2147" operator="equal">
      <formula>3</formula>
    </cfRule>
    <cfRule type="cellIs" dxfId="7944" priority="2151" operator="equal">
      <formula>2</formula>
    </cfRule>
    <cfRule type="cellIs" dxfId="7943" priority="2152" operator="equal">
      <formula>"日"</formula>
    </cfRule>
    <cfRule type="cellIs" dxfId="7942" priority="2153" operator="equal">
      <formula>"M1"</formula>
    </cfRule>
    <cfRule type="cellIs" dxfId="7941" priority="2154" operator="equal">
      <formula>"早"</formula>
    </cfRule>
    <cfRule type="cellIs" dxfId="7940" priority="2155" operator="equal">
      <formula>"T早"</formula>
    </cfRule>
    <cfRule type="cellIs" dxfId="7939" priority="2156" operator="equal">
      <formula>1</formula>
    </cfRule>
  </conditionalFormatting>
  <conditionalFormatting sqref="AA33">
    <cfRule type="cellIs" dxfId="7938" priority="2148" operator="equal">
      <formula>"小夜"</formula>
    </cfRule>
    <cfRule type="cellIs" dxfId="7937" priority="2149" operator="equal">
      <formula>"T中"</formula>
    </cfRule>
    <cfRule type="cellIs" dxfId="7936" priority="2150" operator="equal">
      <formula>"中"</formula>
    </cfRule>
    <cfRule type="expression" dxfId="7935" priority="2157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cellIs" dxfId="7934" priority="1607" operator="equal">
      <formula>"大夜"</formula>
    </cfRule>
    <cfRule type="cellIs" dxfId="7933" priority="1608" operator="equal">
      <formula>"晚"</formula>
    </cfRule>
    <cfRule type="cellIs" dxfId="7932" priority="1609" operator="equal">
      <formula>3</formula>
    </cfRule>
    <cfRule type="cellIs" dxfId="7931" priority="1610" operator="equal">
      <formula>"小夜"</formula>
    </cfRule>
    <cfRule type="cellIs" dxfId="7930" priority="1611" operator="equal">
      <formula>"T中"</formula>
    </cfRule>
    <cfRule type="cellIs" dxfId="7929" priority="1612" operator="equal">
      <formula>"中"</formula>
    </cfRule>
    <cfRule type="cellIs" dxfId="7928" priority="1613" operator="equal">
      <formula>2</formula>
    </cfRule>
    <cfRule type="cellIs" dxfId="7927" priority="1614" operator="equal">
      <formula>"日"</formula>
    </cfRule>
    <cfRule type="cellIs" dxfId="7926" priority="1615" operator="equal">
      <formula>"M1"</formula>
    </cfRule>
    <cfRule type="cellIs" dxfId="7925" priority="1616" operator="equal">
      <formula>"早"</formula>
    </cfRule>
    <cfRule type="cellIs" dxfId="7924" priority="1617" operator="equal">
      <formula>"T早"</formula>
    </cfRule>
    <cfRule type="cellIs" dxfId="7923" priority="1618" operator="equal">
      <formula>1</formula>
    </cfRule>
    <cfRule type="expression" dxfId="7922" priority="1619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</conditionalFormatting>
  <conditionalFormatting sqref="AA46">
    <cfRule type="cellIs" dxfId="7921" priority="851" operator="equal">
      <formula>"大夜"</formula>
    </cfRule>
    <cfRule type="cellIs" dxfId="7920" priority="852" operator="equal">
      <formula>"晚"</formula>
    </cfRule>
    <cfRule type="cellIs" dxfId="7919" priority="853" operator="equal">
      <formula>3</formula>
    </cfRule>
    <cfRule type="cellIs" dxfId="7918" priority="854" operator="equal">
      <formula>"小夜"</formula>
    </cfRule>
    <cfRule type="cellIs" dxfId="7917" priority="855" operator="equal">
      <formula>"T中"</formula>
    </cfRule>
    <cfRule type="cellIs" dxfId="7916" priority="856" operator="equal">
      <formula>"中"</formula>
    </cfRule>
    <cfRule type="cellIs" dxfId="7915" priority="857" operator="equal">
      <formula>2</formula>
    </cfRule>
    <cfRule type="cellIs" dxfId="7914" priority="858" operator="equal">
      <formula>"日"</formula>
    </cfRule>
    <cfRule type="cellIs" dxfId="7913" priority="859" operator="equal">
      <formula>"M1"</formula>
    </cfRule>
    <cfRule type="cellIs" dxfId="7912" priority="860" operator="equal">
      <formula>"早"</formula>
    </cfRule>
    <cfRule type="cellIs" dxfId="7911" priority="861" operator="equal">
      <formula>"T早"</formula>
    </cfRule>
    <cfRule type="cellIs" dxfId="7910" priority="862" operator="equal">
      <formula>1</formula>
    </cfRule>
    <cfRule type="expression" dxfId="7909" priority="863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7908" priority="864" operator="equal">
      <formula>"大夜"</formula>
    </cfRule>
    <cfRule type="cellIs" dxfId="7907" priority="865" operator="equal">
      <formula>"晚"</formula>
    </cfRule>
    <cfRule type="cellIs" dxfId="7906" priority="866" operator="equal">
      <formula>3</formula>
    </cfRule>
    <cfRule type="cellIs" dxfId="7905" priority="867" operator="equal">
      <formula>"小夜"</formula>
    </cfRule>
    <cfRule type="cellIs" dxfId="7904" priority="868" operator="equal">
      <formula>"T中"</formula>
    </cfRule>
    <cfRule type="cellIs" dxfId="7903" priority="869" operator="equal">
      <formula>"中"</formula>
    </cfRule>
    <cfRule type="cellIs" dxfId="7902" priority="870" operator="equal">
      <formula>2</formula>
    </cfRule>
    <cfRule type="cellIs" dxfId="7901" priority="871" operator="equal">
      <formula>"日"</formula>
    </cfRule>
    <cfRule type="cellIs" dxfId="7900" priority="872" operator="equal">
      <formula>"M1"</formula>
    </cfRule>
    <cfRule type="cellIs" dxfId="7899" priority="873" operator="equal">
      <formula>"早"</formula>
    </cfRule>
    <cfRule type="cellIs" dxfId="7898" priority="874" operator="equal">
      <formula>"T早"</formula>
    </cfRule>
    <cfRule type="cellIs" dxfId="7897" priority="875" operator="equal">
      <formula>1</formula>
    </cfRule>
    <cfRule type="expression" dxfId="7896" priority="876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7895" priority="877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7894" priority="878" operator="equal">
      <formula>"大夜"</formula>
    </cfRule>
    <cfRule type="cellIs" dxfId="7893" priority="879" operator="equal">
      <formula>"晚"</formula>
    </cfRule>
    <cfRule type="cellIs" dxfId="7892" priority="880" operator="equal">
      <formula>3</formula>
    </cfRule>
    <cfRule type="cellIs" dxfId="7891" priority="881" operator="equal">
      <formula>"小夜"</formula>
    </cfRule>
    <cfRule type="cellIs" dxfId="7890" priority="882" operator="equal">
      <formula>"T中"</formula>
    </cfRule>
    <cfRule type="cellIs" dxfId="7889" priority="883" operator="equal">
      <formula>"中"</formula>
    </cfRule>
    <cfRule type="cellIs" dxfId="7888" priority="884" operator="equal">
      <formula>2</formula>
    </cfRule>
    <cfRule type="cellIs" dxfId="7887" priority="885" operator="equal">
      <formula>"日"</formula>
    </cfRule>
    <cfRule type="cellIs" dxfId="7886" priority="886" operator="equal">
      <formula>"M1"</formula>
    </cfRule>
    <cfRule type="cellIs" dxfId="7885" priority="887" operator="equal">
      <formula>"早"</formula>
    </cfRule>
    <cfRule type="cellIs" dxfId="7884" priority="888" operator="equal">
      <formula>"T早"</formula>
    </cfRule>
    <cfRule type="cellIs" dxfId="7883" priority="889" operator="equal">
      <formula>1</formula>
    </cfRule>
    <cfRule type="expression" dxfId="7882" priority="890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7881" priority="891" operator="equal">
      <formula>"大夜"</formula>
    </cfRule>
    <cfRule type="cellIs" dxfId="7880" priority="892" operator="equal">
      <formula>"晚"</formula>
    </cfRule>
    <cfRule type="cellIs" dxfId="7879" priority="893" operator="equal">
      <formula>3</formula>
    </cfRule>
    <cfRule type="cellIs" dxfId="7878" priority="894" operator="equal">
      <formula>"小夜"</formula>
    </cfRule>
    <cfRule type="cellIs" dxfId="7877" priority="895" operator="equal">
      <formula>"T中"</formula>
    </cfRule>
    <cfRule type="cellIs" dxfId="7876" priority="896" operator="equal">
      <formula>"中"</formula>
    </cfRule>
    <cfRule type="cellIs" dxfId="7875" priority="897" operator="equal">
      <formula>2</formula>
    </cfRule>
    <cfRule type="cellIs" dxfId="7874" priority="898" operator="equal">
      <formula>"日"</formula>
    </cfRule>
    <cfRule type="cellIs" dxfId="7873" priority="899" operator="equal">
      <formula>"M1"</formula>
    </cfRule>
    <cfRule type="cellIs" dxfId="7872" priority="900" operator="equal">
      <formula>"早"</formula>
    </cfRule>
    <cfRule type="cellIs" dxfId="7871" priority="901" operator="equal">
      <formula>"T早"</formula>
    </cfRule>
    <cfRule type="cellIs" dxfId="7870" priority="902" operator="equal">
      <formula>1</formula>
    </cfRule>
    <cfRule type="expression" dxfId="7869" priority="903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37:AB37">
    <cfRule type="cellIs" dxfId="7868" priority="9819" operator="equal">
      <formula>"大夜"</formula>
    </cfRule>
    <cfRule type="cellIs" dxfId="7867" priority="9820" operator="equal">
      <formula>"晚"</formula>
    </cfRule>
    <cfRule type="cellIs" dxfId="7866" priority="9821" operator="equal">
      <formula>3</formula>
    </cfRule>
    <cfRule type="cellIs" dxfId="7865" priority="9822" operator="equal">
      <formula>"小夜"</formula>
    </cfRule>
    <cfRule type="cellIs" dxfId="7864" priority="9823" operator="equal">
      <formula>"T中"</formula>
    </cfRule>
    <cfRule type="cellIs" dxfId="7863" priority="9824" operator="equal">
      <formula>"中"</formula>
    </cfRule>
    <cfRule type="cellIs" dxfId="7862" priority="9825" operator="equal">
      <formula>2</formula>
    </cfRule>
    <cfRule type="cellIs" dxfId="7861" priority="9826" operator="equal">
      <formula>"日"</formula>
    </cfRule>
    <cfRule type="cellIs" dxfId="7860" priority="9827" operator="equal">
      <formula>"M1"</formula>
    </cfRule>
    <cfRule type="cellIs" dxfId="7859" priority="9828" operator="equal">
      <formula>"早"</formula>
    </cfRule>
    <cfRule type="cellIs" dxfId="7858" priority="9829" operator="equal">
      <formula>"T早"</formula>
    </cfRule>
    <cfRule type="cellIs" dxfId="7857" priority="9830" operator="equal">
      <formula>1</formula>
    </cfRule>
    <cfRule type="expression" dxfId="7856" priority="9831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</conditionalFormatting>
  <conditionalFormatting sqref="AA45:AB45">
    <cfRule type="cellIs" dxfId="7855" priority="10200" operator="equal">
      <formula>"大夜"</formula>
    </cfRule>
    <cfRule type="cellIs" dxfId="7854" priority="10201" operator="equal">
      <formula>"晚"</formula>
    </cfRule>
    <cfRule type="cellIs" dxfId="7853" priority="10202" operator="equal">
      <formula>3</formula>
    </cfRule>
    <cfRule type="cellIs" dxfId="7852" priority="10203" operator="equal">
      <formula>"小夜"</formula>
    </cfRule>
    <cfRule type="cellIs" dxfId="7851" priority="10204" operator="equal">
      <formula>"T中"</formula>
    </cfRule>
    <cfRule type="cellIs" dxfId="7850" priority="10205" operator="equal">
      <formula>"中"</formula>
    </cfRule>
    <cfRule type="cellIs" dxfId="7849" priority="10206" operator="equal">
      <formula>2</formula>
    </cfRule>
    <cfRule type="cellIs" dxfId="7848" priority="10207" operator="equal">
      <formula>"日"</formula>
    </cfRule>
    <cfRule type="cellIs" dxfId="7847" priority="10208" operator="equal">
      <formula>"M1"</formula>
    </cfRule>
    <cfRule type="cellIs" dxfId="7846" priority="10209" operator="equal">
      <formula>"早"</formula>
    </cfRule>
    <cfRule type="cellIs" dxfId="7845" priority="10210" operator="equal">
      <formula>"T早"</formula>
    </cfRule>
    <cfRule type="cellIs" dxfId="7844" priority="10211" operator="equal">
      <formula>1</formula>
    </cfRule>
    <cfRule type="expression" dxfId="7843" priority="10212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7842" priority="9572" operator="equal">
      <formula>"大夜"</formula>
    </cfRule>
    <cfRule type="cellIs" dxfId="7841" priority="9573" operator="equal">
      <formula>"晚"</formula>
    </cfRule>
    <cfRule type="cellIs" dxfId="7840" priority="9574" operator="equal">
      <formula>3</formula>
    </cfRule>
    <cfRule type="cellIs" dxfId="7839" priority="9575" operator="equal">
      <formula>"小夜"</formula>
    </cfRule>
    <cfRule type="cellIs" dxfId="7838" priority="9576" operator="equal">
      <formula>"T中"</formula>
    </cfRule>
    <cfRule type="cellIs" dxfId="7837" priority="9577" operator="equal">
      <formula>"中"</formula>
    </cfRule>
    <cfRule type="cellIs" dxfId="7836" priority="9578" operator="equal">
      <formula>2</formula>
    </cfRule>
    <cfRule type="cellIs" dxfId="7835" priority="9579" operator="equal">
      <formula>"日"</formula>
    </cfRule>
    <cfRule type="cellIs" dxfId="7834" priority="9580" operator="equal">
      <formula>"M1"</formula>
    </cfRule>
    <cfRule type="cellIs" dxfId="7833" priority="9581" operator="equal">
      <formula>"早"</formula>
    </cfRule>
    <cfRule type="cellIs" dxfId="7832" priority="9582" operator="equal">
      <formula>"T早"</formula>
    </cfRule>
    <cfRule type="cellIs" dxfId="7831" priority="9583" operator="equal">
      <formula>1</formula>
    </cfRule>
    <cfRule type="expression" dxfId="7830" priority="9584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</conditionalFormatting>
  <conditionalFormatting sqref="AB11">
    <cfRule type="expression" dxfId="7829" priority="1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7828" priority="2" operator="equal">
      <formula>"大夜"</formula>
    </cfRule>
    <cfRule type="cellIs" dxfId="7827" priority="3" operator="equal">
      <formula>"晚"</formula>
    </cfRule>
    <cfRule type="cellIs" dxfId="7826" priority="4" operator="equal">
      <formula>3</formula>
    </cfRule>
    <cfRule type="cellIs" dxfId="7825" priority="5" operator="equal">
      <formula>"小夜"</formula>
    </cfRule>
    <cfRule type="cellIs" dxfId="7824" priority="6" operator="equal">
      <formula>"T中"</formula>
    </cfRule>
    <cfRule type="cellIs" dxfId="7823" priority="7" operator="equal">
      <formula>"中"</formula>
    </cfRule>
    <cfRule type="cellIs" dxfId="7822" priority="8" operator="equal">
      <formula>2</formula>
    </cfRule>
    <cfRule type="cellIs" dxfId="7821" priority="9" operator="equal">
      <formula>"日"</formula>
    </cfRule>
    <cfRule type="cellIs" dxfId="7820" priority="10" operator="equal">
      <formula>"M1"</formula>
    </cfRule>
    <cfRule type="cellIs" dxfId="7819" priority="11" operator="equal">
      <formula>"早"</formula>
    </cfRule>
    <cfRule type="cellIs" dxfId="7818" priority="12" operator="equal">
      <formula>"T早"</formula>
    </cfRule>
    <cfRule type="cellIs" dxfId="7817" priority="13" operator="equal">
      <formula>1</formula>
    </cfRule>
    <cfRule type="expression" dxfId="7816" priority="14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expression" dxfId="7815" priority="3221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7814" priority="3222" operator="equal">
      <formula>"大夜"</formula>
    </cfRule>
    <cfRule type="cellIs" dxfId="7813" priority="3223" operator="equal">
      <formula>"晚"</formula>
    </cfRule>
    <cfRule type="cellIs" dxfId="7812" priority="3224" operator="equal">
      <formula>3</formula>
    </cfRule>
    <cfRule type="cellIs" dxfId="7811" priority="3225" operator="equal">
      <formula>"小夜"</formula>
    </cfRule>
    <cfRule type="cellIs" dxfId="7810" priority="3226" operator="equal">
      <formula>"T中"</formula>
    </cfRule>
    <cfRule type="cellIs" dxfId="7809" priority="3227" operator="equal">
      <formula>"中"</formula>
    </cfRule>
    <cfRule type="cellIs" dxfId="7808" priority="3228" operator="equal">
      <formula>2</formula>
    </cfRule>
    <cfRule type="cellIs" dxfId="7807" priority="3229" operator="equal">
      <formula>"日"</formula>
    </cfRule>
    <cfRule type="cellIs" dxfId="7806" priority="3230" operator="equal">
      <formula>"M1"</formula>
    </cfRule>
    <cfRule type="cellIs" dxfId="7805" priority="3231" operator="equal">
      <formula>"早"</formula>
    </cfRule>
    <cfRule type="cellIs" dxfId="7804" priority="3232" operator="equal">
      <formula>"T早"</formula>
    </cfRule>
    <cfRule type="cellIs" dxfId="7803" priority="3233" operator="equal">
      <formula>1</formula>
    </cfRule>
    <cfRule type="expression" dxfId="7802" priority="3234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expression" dxfId="7801" priority="3235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7800" priority="3236" operator="equal">
      <formula>"大夜"</formula>
    </cfRule>
    <cfRule type="cellIs" dxfId="7799" priority="3237" operator="equal">
      <formula>"晚"</formula>
    </cfRule>
    <cfRule type="cellIs" dxfId="7798" priority="3238" operator="equal">
      <formula>3</formula>
    </cfRule>
    <cfRule type="cellIs" dxfId="7797" priority="3239" operator="equal">
      <formula>"小夜"</formula>
    </cfRule>
    <cfRule type="cellIs" dxfId="7796" priority="3240" operator="equal">
      <formula>"T中"</formula>
    </cfRule>
    <cfRule type="cellIs" dxfId="7795" priority="3241" operator="equal">
      <formula>"中"</formula>
    </cfRule>
    <cfRule type="cellIs" dxfId="7794" priority="3242" operator="equal">
      <formula>2</formula>
    </cfRule>
    <cfRule type="cellIs" dxfId="7793" priority="3243" operator="equal">
      <formula>"日"</formula>
    </cfRule>
    <cfRule type="cellIs" dxfId="7792" priority="3244" operator="equal">
      <formula>"M1"</formula>
    </cfRule>
    <cfRule type="cellIs" dxfId="7791" priority="3245" operator="equal">
      <formula>"早"</formula>
    </cfRule>
    <cfRule type="cellIs" dxfId="7790" priority="3246" operator="equal">
      <formula>"T早"</formula>
    </cfRule>
    <cfRule type="cellIs" dxfId="7789" priority="3247" operator="equal">
      <formula>1</formula>
    </cfRule>
    <cfRule type="expression" dxfId="7788" priority="3248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5">
    <cfRule type="expression" dxfId="7787" priority="3193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7786" priority="3194" operator="equal">
      <formula>"大夜"</formula>
    </cfRule>
    <cfRule type="cellIs" dxfId="7785" priority="3195" operator="equal">
      <formula>"晚"</formula>
    </cfRule>
    <cfRule type="cellIs" dxfId="7784" priority="3196" operator="equal">
      <formula>3</formula>
    </cfRule>
    <cfRule type="cellIs" dxfId="7783" priority="3197" operator="equal">
      <formula>"小夜"</formula>
    </cfRule>
    <cfRule type="cellIs" dxfId="7782" priority="3198" operator="equal">
      <formula>"T中"</formula>
    </cfRule>
    <cfRule type="cellIs" dxfId="7781" priority="3199" operator="equal">
      <formula>"中"</formula>
    </cfRule>
    <cfRule type="cellIs" dxfId="7780" priority="3200" operator="equal">
      <formula>2</formula>
    </cfRule>
    <cfRule type="cellIs" dxfId="7779" priority="3201" operator="equal">
      <formula>"日"</formula>
    </cfRule>
    <cfRule type="cellIs" dxfId="7778" priority="3202" operator="equal">
      <formula>"M1"</formula>
    </cfRule>
    <cfRule type="cellIs" dxfId="7777" priority="3203" operator="equal">
      <formula>"早"</formula>
    </cfRule>
    <cfRule type="cellIs" dxfId="7776" priority="3204" operator="equal">
      <formula>"T早"</formula>
    </cfRule>
    <cfRule type="cellIs" dxfId="7775" priority="3205" operator="equal">
      <formula>1</formula>
    </cfRule>
    <cfRule type="expression" dxfId="7774" priority="3206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7773" priority="3207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7772" priority="3208" operator="equal">
      <formula>"大夜"</formula>
    </cfRule>
    <cfRule type="cellIs" dxfId="7771" priority="3209" operator="equal">
      <formula>"晚"</formula>
    </cfRule>
    <cfRule type="cellIs" dxfId="7770" priority="3210" operator="equal">
      <formula>3</formula>
    </cfRule>
    <cfRule type="cellIs" dxfId="7769" priority="3211" operator="equal">
      <formula>"小夜"</formula>
    </cfRule>
    <cfRule type="cellIs" dxfId="7768" priority="3212" operator="equal">
      <formula>"T中"</formula>
    </cfRule>
    <cfRule type="cellIs" dxfId="7767" priority="3213" operator="equal">
      <formula>"中"</formula>
    </cfRule>
    <cfRule type="cellIs" dxfId="7766" priority="3214" operator="equal">
      <formula>2</formula>
    </cfRule>
    <cfRule type="cellIs" dxfId="7765" priority="3215" operator="equal">
      <formula>"日"</formula>
    </cfRule>
    <cfRule type="cellIs" dxfId="7764" priority="3216" operator="equal">
      <formula>"M1"</formula>
    </cfRule>
    <cfRule type="cellIs" dxfId="7763" priority="3217" operator="equal">
      <formula>"早"</formula>
    </cfRule>
    <cfRule type="cellIs" dxfId="7762" priority="3218" operator="equal">
      <formula>"T早"</formula>
    </cfRule>
    <cfRule type="cellIs" dxfId="7761" priority="3219" operator="equal">
      <formula>1</formula>
    </cfRule>
    <cfRule type="expression" dxfId="7760" priority="3220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7759" priority="6963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7758" priority="6964" operator="equal">
      <formula>"大夜"</formula>
    </cfRule>
    <cfRule type="cellIs" dxfId="7757" priority="6965" operator="equal">
      <formula>"晚"</formula>
    </cfRule>
    <cfRule type="cellIs" dxfId="7756" priority="6966" operator="equal">
      <formula>3</formula>
    </cfRule>
    <cfRule type="cellIs" dxfId="7755" priority="6967" operator="equal">
      <formula>"小夜"</formula>
    </cfRule>
    <cfRule type="cellIs" dxfId="7754" priority="6968" operator="equal">
      <formula>"T中"</formula>
    </cfRule>
    <cfRule type="cellIs" dxfId="7753" priority="6969" operator="equal">
      <formula>"中"</formula>
    </cfRule>
    <cfRule type="cellIs" dxfId="7752" priority="6970" operator="equal">
      <formula>2</formula>
    </cfRule>
    <cfRule type="cellIs" dxfId="7751" priority="6971" operator="equal">
      <formula>"日"</formula>
    </cfRule>
    <cfRule type="cellIs" dxfId="7750" priority="6972" operator="equal">
      <formula>"M1"</formula>
    </cfRule>
    <cfRule type="cellIs" dxfId="7749" priority="6973" operator="equal">
      <formula>"早"</formula>
    </cfRule>
    <cfRule type="cellIs" dxfId="7748" priority="6974" operator="equal">
      <formula>"T早"</formula>
    </cfRule>
    <cfRule type="cellIs" dxfId="7747" priority="6975" operator="equal">
      <formula>1</formula>
    </cfRule>
    <cfRule type="expression" dxfId="7746" priority="6976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7745" priority="6977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7744" priority="6978" operator="equal">
      <formula>"大夜"</formula>
    </cfRule>
    <cfRule type="cellIs" dxfId="7743" priority="6979" operator="equal">
      <formula>"晚"</formula>
    </cfRule>
    <cfRule type="cellIs" dxfId="7742" priority="6980" operator="equal">
      <formula>3</formula>
    </cfRule>
    <cfRule type="cellIs" dxfId="7741" priority="6981" operator="equal">
      <formula>"小夜"</formula>
    </cfRule>
    <cfRule type="cellIs" dxfId="7740" priority="6982" operator="equal">
      <formula>"T中"</formula>
    </cfRule>
    <cfRule type="cellIs" dxfId="7739" priority="6983" operator="equal">
      <formula>"中"</formula>
    </cfRule>
    <cfRule type="cellIs" dxfId="7738" priority="6984" operator="equal">
      <formula>2</formula>
    </cfRule>
    <cfRule type="cellIs" dxfId="7737" priority="6985" operator="equal">
      <formula>"日"</formula>
    </cfRule>
    <cfRule type="cellIs" dxfId="7736" priority="6986" operator="equal">
      <formula>"M1"</formula>
    </cfRule>
    <cfRule type="cellIs" dxfId="7735" priority="6987" operator="equal">
      <formula>"早"</formula>
    </cfRule>
    <cfRule type="cellIs" dxfId="7734" priority="6988" operator="equal">
      <formula>"T早"</formula>
    </cfRule>
    <cfRule type="cellIs" dxfId="7733" priority="6989" operator="equal">
      <formula>1</formula>
    </cfRule>
    <cfRule type="expression" dxfId="7732" priority="6990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</conditionalFormatting>
  <conditionalFormatting sqref="AB35">
    <cfRule type="cellIs" dxfId="7731" priority="1777" operator="equal">
      <formula>"大夜"</formula>
    </cfRule>
    <cfRule type="cellIs" dxfId="7730" priority="1778" operator="equal">
      <formula>"晚"</formula>
    </cfRule>
    <cfRule type="cellIs" dxfId="7729" priority="1779" operator="equal">
      <formula>3</formula>
    </cfRule>
    <cfRule type="cellIs" dxfId="7728" priority="1780" operator="equal">
      <formula>"小夜"</formula>
    </cfRule>
    <cfRule type="cellIs" dxfId="7727" priority="1781" operator="equal">
      <formula>"T中"</formula>
    </cfRule>
    <cfRule type="cellIs" dxfId="7726" priority="1782" operator="equal">
      <formula>"中"</formula>
    </cfRule>
    <cfRule type="cellIs" dxfId="7725" priority="1783" operator="equal">
      <formula>2</formula>
    </cfRule>
    <cfRule type="cellIs" dxfId="7724" priority="1784" operator="equal">
      <formula>"日"</formula>
    </cfRule>
    <cfRule type="cellIs" dxfId="7723" priority="1785" operator="equal">
      <formula>"M1"</formula>
    </cfRule>
    <cfRule type="cellIs" dxfId="7722" priority="1786" operator="equal">
      <formula>"早"</formula>
    </cfRule>
    <cfRule type="cellIs" dxfId="7721" priority="1787" operator="equal">
      <formula>"T早"</formula>
    </cfRule>
    <cfRule type="cellIs" dxfId="7720" priority="1788" operator="equal">
      <formula>1</formula>
    </cfRule>
    <cfRule type="expression" dxfId="7719" priority="1789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</conditionalFormatting>
  <conditionalFormatting sqref="AB40">
    <cfRule type="expression" dxfId="7718" priority="1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7717" priority="16" operator="equal">
      <formula>"大夜"</formula>
    </cfRule>
    <cfRule type="cellIs" dxfId="7716" priority="17" operator="equal">
      <formula>"晚"</formula>
    </cfRule>
    <cfRule type="cellIs" dxfId="7715" priority="18" operator="equal">
      <formula>3</formula>
    </cfRule>
    <cfRule type="cellIs" dxfId="7714" priority="19" operator="equal">
      <formula>"小夜"</formula>
    </cfRule>
    <cfRule type="cellIs" dxfId="7713" priority="20" operator="equal">
      <formula>"T中"</formula>
    </cfRule>
    <cfRule type="cellIs" dxfId="7712" priority="21" operator="equal">
      <formula>"中"</formula>
    </cfRule>
    <cfRule type="cellIs" dxfId="7711" priority="22" operator="equal">
      <formula>2</formula>
    </cfRule>
    <cfRule type="cellIs" dxfId="7710" priority="23" operator="equal">
      <formula>"日"</formula>
    </cfRule>
    <cfRule type="cellIs" dxfId="7709" priority="24" operator="equal">
      <formula>"M1"</formula>
    </cfRule>
    <cfRule type="cellIs" dxfId="7708" priority="25" operator="equal">
      <formula>"早"</formula>
    </cfRule>
    <cfRule type="cellIs" dxfId="7707" priority="26" operator="equal">
      <formula>"T早"</formula>
    </cfRule>
    <cfRule type="cellIs" dxfId="7706" priority="27" operator="equal">
      <formula>1</formula>
    </cfRule>
    <cfRule type="expression" dxfId="7705" priority="2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7704" priority="29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7703" priority="30" operator="equal">
      <formula>"大夜"</formula>
    </cfRule>
    <cfRule type="cellIs" dxfId="7702" priority="31" operator="equal">
      <formula>"晚"</formula>
    </cfRule>
    <cfRule type="cellIs" dxfId="7701" priority="32" operator="equal">
      <formula>3</formula>
    </cfRule>
    <cfRule type="cellIs" dxfId="7700" priority="33" operator="equal">
      <formula>"小夜"</formula>
    </cfRule>
    <cfRule type="cellIs" dxfId="7699" priority="34" operator="equal">
      <formula>"T中"</formula>
    </cfRule>
    <cfRule type="cellIs" dxfId="7698" priority="35" operator="equal">
      <formula>"中"</formula>
    </cfRule>
    <cfRule type="cellIs" dxfId="7697" priority="36" operator="equal">
      <formula>2</formula>
    </cfRule>
    <cfRule type="cellIs" dxfId="7696" priority="37" operator="equal">
      <formula>"日"</formula>
    </cfRule>
    <cfRule type="cellIs" dxfId="7695" priority="38" operator="equal">
      <formula>"M1"</formula>
    </cfRule>
    <cfRule type="cellIs" dxfId="7694" priority="39" operator="equal">
      <formula>"早"</formula>
    </cfRule>
    <cfRule type="cellIs" dxfId="7693" priority="40" operator="equal">
      <formula>"T早"</formula>
    </cfRule>
    <cfRule type="cellIs" dxfId="7692" priority="41" operator="equal">
      <formula>1</formula>
    </cfRule>
    <cfRule type="expression" dxfId="7691" priority="42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7690" priority="43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7689" priority="47" operator="equal">
      <formula>"小夜"</formula>
    </cfRule>
    <cfRule type="cellIs" dxfId="7688" priority="48" operator="equal">
      <formula>"T中"</formula>
    </cfRule>
    <cfRule type="cellIs" dxfId="7687" priority="49" operator="equal">
      <formula>"中"</formula>
    </cfRule>
    <cfRule type="expression" dxfId="7686" priority="56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</conditionalFormatting>
  <conditionalFormatting sqref="AB41">
    <cfRule type="cellIs" dxfId="7685" priority="1548" operator="equal">
      <formula>"小夜"</formula>
    </cfRule>
    <cfRule type="cellIs" dxfId="7684" priority="1549" operator="equal">
      <formula>"T中"</formula>
    </cfRule>
    <cfRule type="cellIs" dxfId="7683" priority="1550" operator="equal">
      <formula>"中"</formula>
    </cfRule>
    <cfRule type="expression" dxfId="7682" priority="1557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</conditionalFormatting>
  <conditionalFormatting sqref="AB44">
    <cfRule type="cellIs" dxfId="7681" priority="1161" operator="equal">
      <formula>"大夜"</formula>
    </cfRule>
    <cfRule type="cellIs" dxfId="7680" priority="1162" operator="equal">
      <formula>"晚"</formula>
    </cfRule>
    <cfRule type="cellIs" dxfId="7679" priority="1163" operator="equal">
      <formula>3</formula>
    </cfRule>
    <cfRule type="cellIs" dxfId="7678" priority="1164" operator="equal">
      <formula>"小夜"</formula>
    </cfRule>
    <cfRule type="cellIs" dxfId="7677" priority="1165" operator="equal">
      <formula>"T中"</formula>
    </cfRule>
    <cfRule type="cellIs" dxfId="7676" priority="1166" operator="equal">
      <formula>"中"</formula>
    </cfRule>
    <cfRule type="cellIs" dxfId="7675" priority="1167" operator="equal">
      <formula>2</formula>
    </cfRule>
    <cfRule type="cellIs" dxfId="7674" priority="1168" operator="equal">
      <formula>"日"</formula>
    </cfRule>
    <cfRule type="cellIs" dxfId="7673" priority="1169" operator="equal">
      <formula>"M1"</formula>
    </cfRule>
    <cfRule type="cellIs" dxfId="7672" priority="1170" operator="equal">
      <formula>"早"</formula>
    </cfRule>
    <cfRule type="cellIs" dxfId="7671" priority="1171" operator="equal">
      <formula>"T早"</formula>
    </cfRule>
    <cfRule type="cellIs" dxfId="7670" priority="1172" operator="equal">
      <formula>1</formula>
    </cfRule>
    <cfRule type="expression" dxfId="7669" priority="1173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7668" priority="1174" operator="equal">
      <formula>"大夜"</formula>
    </cfRule>
    <cfRule type="cellIs" dxfId="7667" priority="1175" operator="equal">
      <formula>"晚"</formula>
    </cfRule>
    <cfRule type="cellIs" dxfId="7666" priority="1176" operator="equal">
      <formula>3</formula>
    </cfRule>
    <cfRule type="cellIs" dxfId="7665" priority="1177" operator="equal">
      <formula>"小夜"</formula>
    </cfRule>
    <cfRule type="cellIs" dxfId="7664" priority="1178" operator="equal">
      <formula>"T中"</formula>
    </cfRule>
    <cfRule type="cellIs" dxfId="7663" priority="1179" operator="equal">
      <formula>"中"</formula>
    </cfRule>
    <cfRule type="cellIs" dxfId="7662" priority="1180" operator="equal">
      <formula>2</formula>
    </cfRule>
    <cfRule type="cellIs" dxfId="7661" priority="1181" operator="equal">
      <formula>"日"</formula>
    </cfRule>
    <cfRule type="cellIs" dxfId="7660" priority="1182" operator="equal">
      <formula>"M1"</formula>
    </cfRule>
    <cfRule type="cellIs" dxfId="7659" priority="1183" operator="equal">
      <formula>"早"</formula>
    </cfRule>
    <cfRule type="cellIs" dxfId="7658" priority="1184" operator="equal">
      <formula>"T早"</formula>
    </cfRule>
    <cfRule type="cellIs" dxfId="7657" priority="1185" operator="equal">
      <formula>1</formula>
    </cfRule>
    <cfRule type="expression" dxfId="7656" priority="1186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expression" dxfId="7655" priority="1187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cellIs" dxfId="7654" priority="1188" operator="equal">
      <formula>"大夜"</formula>
    </cfRule>
    <cfRule type="cellIs" dxfId="7653" priority="1189" operator="equal">
      <formula>"晚"</formula>
    </cfRule>
    <cfRule type="cellIs" dxfId="7652" priority="1190" operator="equal">
      <formula>3</formula>
    </cfRule>
    <cfRule type="cellIs" dxfId="7651" priority="1191" operator="equal">
      <formula>"小夜"</formula>
    </cfRule>
    <cfRule type="cellIs" dxfId="7650" priority="1192" operator="equal">
      <formula>"T中"</formula>
    </cfRule>
    <cfRule type="cellIs" dxfId="7649" priority="1193" operator="equal">
      <formula>"中"</formula>
    </cfRule>
    <cfRule type="cellIs" dxfId="7648" priority="1194" operator="equal">
      <formula>2</formula>
    </cfRule>
    <cfRule type="cellIs" dxfId="7647" priority="1195" operator="equal">
      <formula>"日"</formula>
    </cfRule>
    <cfRule type="cellIs" dxfId="7646" priority="1196" operator="equal">
      <formula>"M1"</formula>
    </cfRule>
    <cfRule type="cellIs" dxfId="7645" priority="1197" operator="equal">
      <formula>"早"</formula>
    </cfRule>
    <cfRule type="cellIs" dxfId="7644" priority="1198" operator="equal">
      <formula>"T早"</formula>
    </cfRule>
    <cfRule type="cellIs" dxfId="7643" priority="1199" operator="equal">
      <formula>1</formula>
    </cfRule>
    <cfRule type="expression" dxfId="7642" priority="1200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7641" priority="1201" operator="equal">
      <formula>"大夜"</formula>
    </cfRule>
    <cfRule type="cellIs" dxfId="7640" priority="1202" operator="equal">
      <formula>"晚"</formula>
    </cfRule>
    <cfRule type="cellIs" dxfId="7639" priority="1203" operator="equal">
      <formula>3</formula>
    </cfRule>
    <cfRule type="cellIs" dxfId="7638" priority="1204" operator="equal">
      <formula>"小夜"</formula>
    </cfRule>
    <cfRule type="cellIs" dxfId="7637" priority="1205" operator="equal">
      <formula>"T中"</formula>
    </cfRule>
    <cfRule type="cellIs" dxfId="7636" priority="1206" operator="equal">
      <formula>"中"</formula>
    </cfRule>
    <cfRule type="cellIs" dxfId="7635" priority="1207" operator="equal">
      <formula>2</formula>
    </cfRule>
    <cfRule type="cellIs" dxfId="7634" priority="1208" operator="equal">
      <formula>"日"</formula>
    </cfRule>
    <cfRule type="cellIs" dxfId="7633" priority="1209" operator="equal">
      <formula>"M1"</formula>
    </cfRule>
    <cfRule type="cellIs" dxfId="7632" priority="1210" operator="equal">
      <formula>"早"</formula>
    </cfRule>
    <cfRule type="cellIs" dxfId="7631" priority="1211" operator="equal">
      <formula>"T早"</formula>
    </cfRule>
    <cfRule type="cellIs" dxfId="7630" priority="1212" operator="equal">
      <formula>1</formula>
    </cfRule>
    <cfRule type="expression" dxfId="7629" priority="1213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</conditionalFormatting>
  <conditionalFormatting sqref="AB47">
    <cfRule type="cellIs" dxfId="7628" priority="639" operator="equal">
      <formula>"大夜"</formula>
    </cfRule>
    <cfRule type="cellIs" dxfId="7627" priority="640" operator="equal">
      <formula>"晚"</formula>
    </cfRule>
    <cfRule type="cellIs" dxfId="7626" priority="641" operator="equal">
      <formula>3</formula>
    </cfRule>
    <cfRule type="cellIs" dxfId="7625" priority="642" operator="equal">
      <formula>"小夜"</formula>
    </cfRule>
    <cfRule type="cellIs" dxfId="7624" priority="643" operator="equal">
      <formula>"T中"</formula>
    </cfRule>
    <cfRule type="cellIs" dxfId="7623" priority="644" operator="equal">
      <formula>"中"</formula>
    </cfRule>
    <cfRule type="cellIs" dxfId="7622" priority="645" operator="equal">
      <formula>2</formula>
    </cfRule>
    <cfRule type="cellIs" dxfId="7621" priority="646" operator="equal">
      <formula>"日"</formula>
    </cfRule>
    <cfRule type="cellIs" dxfId="7620" priority="647" operator="equal">
      <formula>"M1"</formula>
    </cfRule>
    <cfRule type="cellIs" dxfId="7619" priority="648" operator="equal">
      <formula>"早"</formula>
    </cfRule>
    <cfRule type="cellIs" dxfId="7618" priority="649" operator="equal">
      <formula>"T早"</formula>
    </cfRule>
    <cfRule type="cellIs" dxfId="7617" priority="650" operator="equal">
      <formula>1</formula>
    </cfRule>
    <cfRule type="expression" dxfId="7616" priority="651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7615" priority="652" operator="equal">
      <formula>"大夜"</formula>
    </cfRule>
    <cfRule type="cellIs" dxfId="7614" priority="653" operator="equal">
      <formula>"晚"</formula>
    </cfRule>
    <cfRule type="cellIs" dxfId="7613" priority="654" operator="equal">
      <formula>3</formula>
    </cfRule>
    <cfRule type="cellIs" dxfId="7612" priority="655" operator="equal">
      <formula>"小夜"</formula>
    </cfRule>
    <cfRule type="cellIs" dxfId="7611" priority="656" operator="equal">
      <formula>"T中"</formula>
    </cfRule>
    <cfRule type="cellIs" dxfId="7610" priority="657" operator="equal">
      <formula>"中"</formula>
    </cfRule>
    <cfRule type="cellIs" dxfId="7609" priority="658" operator="equal">
      <formula>2</formula>
    </cfRule>
    <cfRule type="cellIs" dxfId="7608" priority="659" operator="equal">
      <formula>"日"</formula>
    </cfRule>
    <cfRule type="cellIs" dxfId="7607" priority="660" operator="equal">
      <formula>"M1"</formula>
    </cfRule>
    <cfRule type="cellIs" dxfId="7606" priority="661" operator="equal">
      <formula>"早"</formula>
    </cfRule>
    <cfRule type="cellIs" dxfId="7605" priority="662" operator="equal">
      <formula>"T早"</formula>
    </cfRule>
    <cfRule type="cellIs" dxfId="7604" priority="663" operator="equal">
      <formula>1</formula>
    </cfRule>
    <cfRule type="expression" dxfId="7603" priority="664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expression" dxfId="7602" priority="665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cellIs" dxfId="7601" priority="666" operator="equal">
      <formula>"大夜"</formula>
    </cfRule>
    <cfRule type="cellIs" dxfId="7600" priority="667" operator="equal">
      <formula>"晚"</formula>
    </cfRule>
    <cfRule type="cellIs" dxfId="7599" priority="668" operator="equal">
      <formula>3</formula>
    </cfRule>
    <cfRule type="cellIs" dxfId="7598" priority="669" operator="equal">
      <formula>"小夜"</formula>
    </cfRule>
    <cfRule type="cellIs" dxfId="7597" priority="670" operator="equal">
      <formula>"T中"</formula>
    </cfRule>
    <cfRule type="cellIs" dxfId="7596" priority="671" operator="equal">
      <formula>"中"</formula>
    </cfRule>
    <cfRule type="cellIs" dxfId="7595" priority="672" operator="equal">
      <formula>2</formula>
    </cfRule>
    <cfRule type="cellIs" dxfId="7594" priority="673" operator="equal">
      <formula>"日"</formula>
    </cfRule>
    <cfRule type="cellIs" dxfId="7593" priority="674" operator="equal">
      <formula>"M1"</formula>
    </cfRule>
    <cfRule type="cellIs" dxfId="7592" priority="675" operator="equal">
      <formula>"早"</formula>
    </cfRule>
    <cfRule type="cellIs" dxfId="7591" priority="676" operator="equal">
      <formula>"T早"</formula>
    </cfRule>
    <cfRule type="cellIs" dxfId="7590" priority="677" operator="equal">
      <formula>1</formula>
    </cfRule>
    <cfRule type="expression" dxfId="7589" priority="678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7588" priority="679" operator="equal">
      <formula>"大夜"</formula>
    </cfRule>
    <cfRule type="cellIs" dxfId="7587" priority="680" operator="equal">
      <formula>"晚"</formula>
    </cfRule>
    <cfRule type="cellIs" dxfId="7586" priority="681" operator="equal">
      <formula>3</formula>
    </cfRule>
    <cfRule type="cellIs" dxfId="7585" priority="682" operator="equal">
      <formula>"小夜"</formula>
    </cfRule>
    <cfRule type="cellIs" dxfId="7584" priority="683" operator="equal">
      <formula>"T中"</formula>
    </cfRule>
    <cfRule type="cellIs" dxfId="7583" priority="684" operator="equal">
      <formula>"中"</formula>
    </cfRule>
    <cfRule type="cellIs" dxfId="7582" priority="685" operator="equal">
      <formula>2</formula>
    </cfRule>
    <cfRule type="cellIs" dxfId="7581" priority="686" operator="equal">
      <formula>"日"</formula>
    </cfRule>
    <cfRule type="cellIs" dxfId="7580" priority="687" operator="equal">
      <formula>"M1"</formula>
    </cfRule>
    <cfRule type="cellIs" dxfId="7579" priority="688" operator="equal">
      <formula>"早"</formula>
    </cfRule>
    <cfRule type="cellIs" dxfId="7578" priority="689" operator="equal">
      <formula>"T早"</formula>
    </cfRule>
    <cfRule type="cellIs" dxfId="7577" priority="690" operator="equal">
      <formula>1</formula>
    </cfRule>
    <cfRule type="expression" dxfId="7576" priority="691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</conditionalFormatting>
  <conditionalFormatting sqref="AB40:AC40">
    <cfRule type="cellIs" dxfId="7575" priority="44" operator="equal">
      <formula>"大夜"</formula>
    </cfRule>
    <cfRule type="cellIs" dxfId="7574" priority="45" operator="equal">
      <formula>"晚"</formula>
    </cfRule>
    <cfRule type="cellIs" dxfId="7573" priority="46" operator="equal">
      <formula>3</formula>
    </cfRule>
    <cfRule type="cellIs" dxfId="7572" priority="50" operator="equal">
      <formula>2</formula>
    </cfRule>
    <cfRule type="cellIs" dxfId="7571" priority="51" operator="equal">
      <formula>"日"</formula>
    </cfRule>
    <cfRule type="cellIs" dxfId="7570" priority="52" operator="equal">
      <formula>"M1"</formula>
    </cfRule>
    <cfRule type="cellIs" dxfId="7569" priority="53" operator="equal">
      <formula>"早"</formula>
    </cfRule>
    <cfRule type="cellIs" dxfId="7568" priority="54" operator="equal">
      <formula>"T早"</formula>
    </cfRule>
    <cfRule type="cellIs" dxfId="7567" priority="55" operator="equal">
      <formula>1</formula>
    </cfRule>
  </conditionalFormatting>
  <conditionalFormatting sqref="AC31">
    <cfRule type="cellIs" dxfId="7566" priority="2207" operator="equal">
      <formula>"大夜"</formula>
    </cfRule>
    <cfRule type="cellIs" dxfId="7565" priority="2208" operator="equal">
      <formula>"晚"</formula>
    </cfRule>
    <cfRule type="cellIs" dxfId="7564" priority="2209" operator="equal">
      <formula>3</formula>
    </cfRule>
    <cfRule type="cellIs" dxfId="7563" priority="2210" operator="equal">
      <formula>"小夜"</formula>
    </cfRule>
    <cfRule type="cellIs" dxfId="7562" priority="2211" operator="equal">
      <formula>"T中"</formula>
    </cfRule>
    <cfRule type="cellIs" dxfId="7561" priority="2212" operator="equal">
      <formula>"中"</formula>
    </cfRule>
    <cfRule type="cellIs" dxfId="7560" priority="2213" operator="equal">
      <formula>2</formula>
    </cfRule>
    <cfRule type="cellIs" dxfId="7559" priority="2214" operator="equal">
      <formula>"日"</formula>
    </cfRule>
    <cfRule type="cellIs" dxfId="7558" priority="2215" operator="equal">
      <formula>"M1"</formula>
    </cfRule>
    <cfRule type="cellIs" dxfId="7557" priority="2216" operator="equal">
      <formula>"早"</formula>
    </cfRule>
    <cfRule type="cellIs" dxfId="7556" priority="2217" operator="equal">
      <formula>"T早"</formula>
    </cfRule>
    <cfRule type="cellIs" dxfId="7555" priority="2218" operator="equal">
      <formula>1</formula>
    </cfRule>
    <cfRule type="expression" dxfId="7554" priority="2219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</conditionalFormatting>
  <conditionalFormatting sqref="AC34">
    <cfRule type="cellIs" dxfId="7553" priority="2070" operator="equal">
      <formula>"大夜"</formula>
    </cfRule>
    <cfRule type="cellIs" dxfId="7552" priority="2071" operator="equal">
      <formula>"晚"</formula>
    </cfRule>
    <cfRule type="cellIs" dxfId="7551" priority="2072" operator="equal">
      <formula>3</formula>
    </cfRule>
    <cfRule type="cellIs" dxfId="7550" priority="2073" operator="equal">
      <formula>"小夜"</formula>
    </cfRule>
    <cfRule type="cellIs" dxfId="7549" priority="2074" operator="equal">
      <formula>"T中"</formula>
    </cfRule>
    <cfRule type="cellIs" dxfId="7548" priority="2075" operator="equal">
      <formula>"中"</formula>
    </cfRule>
    <cfRule type="cellIs" dxfId="7547" priority="2076" operator="equal">
      <formula>2</formula>
    </cfRule>
    <cfRule type="cellIs" dxfId="7546" priority="2077" operator="equal">
      <formula>"日"</formula>
    </cfRule>
    <cfRule type="cellIs" dxfId="7545" priority="2078" operator="equal">
      <formula>"M1"</formula>
    </cfRule>
    <cfRule type="cellIs" dxfId="7544" priority="2079" operator="equal">
      <formula>"早"</formula>
    </cfRule>
    <cfRule type="cellIs" dxfId="7543" priority="2080" operator="equal">
      <formula>"T早"</formula>
    </cfRule>
    <cfRule type="cellIs" dxfId="7542" priority="2081" operator="equal">
      <formula>1</formula>
    </cfRule>
    <cfRule type="expression" dxfId="7541" priority="2082">
      <formula>COUNTIF(AC34:AI34,"N8")+COUNTIF(AC34:AI34,"N")+COUNTIF(AC34:AI34,"S")+COUNTIF(AC34:AI34,"Z")+COUNTIF(AC34:AI34,"1")+COUNTIF(AC34:AI34,"M1")+COUNTIF(AC34:AI34,"2")+COUNTIF(AC34:AI34,"3")+COUNTIF(AC34:AI34,"早")+COUNTIF(AC34:AI34,"T早")+COUNTIF(AC34:AI34,"中")+COUNTIF(AC34:AI34,"T中")+COUNTIF(AC34:AI34,"晚")+COUNTIF(AC34:AI34,"日")+COUNTIF(AC34:AI34,"小夜")+COUNTIF(AC34:AI34,"大夜")&gt;6</formula>
    </cfRule>
  </conditionalFormatting>
  <conditionalFormatting sqref="AC40">
    <cfRule type="cellIs" dxfId="7540" priority="1576" operator="equal">
      <formula>"小夜"</formula>
    </cfRule>
    <cfRule type="cellIs" dxfId="7539" priority="1577" operator="equal">
      <formula>"T中"</formula>
    </cfRule>
    <cfRule type="cellIs" dxfId="7538" priority="1578" operator="equal">
      <formula>"中"</formula>
    </cfRule>
    <cfRule type="expression" dxfId="7537" priority="1580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7536" priority="1426" operator="equal">
      <formula>"大夜"</formula>
    </cfRule>
    <cfRule type="cellIs" dxfId="7535" priority="1427" operator="equal">
      <formula>"晚"</formula>
    </cfRule>
    <cfRule type="cellIs" dxfId="7534" priority="1428" operator="equal">
      <formula>3</formula>
    </cfRule>
    <cfRule type="cellIs" dxfId="7533" priority="1429" operator="equal">
      <formula>"小夜"</formula>
    </cfRule>
    <cfRule type="cellIs" dxfId="7532" priority="1430" operator="equal">
      <formula>"T中"</formula>
    </cfRule>
    <cfRule type="cellIs" dxfId="7531" priority="1431" operator="equal">
      <formula>"中"</formula>
    </cfRule>
    <cfRule type="cellIs" dxfId="7530" priority="1432" operator="equal">
      <formula>2</formula>
    </cfRule>
    <cfRule type="cellIs" dxfId="7529" priority="1433" operator="equal">
      <formula>"日"</formula>
    </cfRule>
    <cfRule type="cellIs" dxfId="7528" priority="1434" operator="equal">
      <formula>"M1"</formula>
    </cfRule>
    <cfRule type="cellIs" dxfId="7527" priority="1435" operator="equal">
      <formula>"早"</formula>
    </cfRule>
    <cfRule type="cellIs" dxfId="7526" priority="1436" operator="equal">
      <formula>"T早"</formula>
    </cfRule>
    <cfRule type="cellIs" dxfId="7525" priority="1437" operator="equal">
      <formula>1</formula>
    </cfRule>
    <cfRule type="expression" dxfId="7524" priority="1438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7523" priority="1439" operator="equal">
      <formula>"大夜"</formula>
    </cfRule>
    <cfRule type="cellIs" dxfId="7522" priority="1440" operator="equal">
      <formula>"晚"</formula>
    </cfRule>
    <cfRule type="cellIs" dxfId="7521" priority="1441" operator="equal">
      <formula>3</formula>
    </cfRule>
    <cfRule type="cellIs" dxfId="7520" priority="1442" operator="equal">
      <formula>"小夜"</formula>
    </cfRule>
    <cfRule type="cellIs" dxfId="7519" priority="1443" operator="equal">
      <formula>"T中"</formula>
    </cfRule>
    <cfRule type="cellIs" dxfId="7518" priority="1444" operator="equal">
      <formula>"中"</formula>
    </cfRule>
    <cfRule type="cellIs" dxfId="7517" priority="1445" operator="equal">
      <formula>2</formula>
    </cfRule>
    <cfRule type="cellIs" dxfId="7516" priority="1446" operator="equal">
      <formula>"日"</formula>
    </cfRule>
    <cfRule type="cellIs" dxfId="7515" priority="1447" operator="equal">
      <formula>"M1"</formula>
    </cfRule>
    <cfRule type="cellIs" dxfId="7514" priority="1448" operator="equal">
      <formula>"早"</formula>
    </cfRule>
    <cfRule type="cellIs" dxfId="7513" priority="1449" operator="equal">
      <formula>"T早"</formula>
    </cfRule>
    <cfRule type="cellIs" dxfId="7512" priority="1450" operator="equal">
      <formula>1</formula>
    </cfRule>
    <cfRule type="expression" dxfId="7511" priority="1451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7510" priority="1452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7509" priority="1453" operator="equal">
      <formula>"大夜"</formula>
    </cfRule>
    <cfRule type="cellIs" dxfId="7508" priority="1454" operator="equal">
      <formula>"晚"</formula>
    </cfRule>
    <cfRule type="cellIs" dxfId="7507" priority="1455" operator="equal">
      <formula>3</formula>
    </cfRule>
    <cfRule type="cellIs" dxfId="7506" priority="1456" operator="equal">
      <formula>"小夜"</formula>
    </cfRule>
    <cfRule type="cellIs" dxfId="7505" priority="1457" operator="equal">
      <formula>"T中"</formula>
    </cfRule>
    <cfRule type="cellIs" dxfId="7504" priority="1458" operator="equal">
      <formula>"中"</formula>
    </cfRule>
    <cfRule type="cellIs" dxfId="7503" priority="1459" operator="equal">
      <formula>2</formula>
    </cfRule>
    <cfRule type="cellIs" dxfId="7502" priority="1460" operator="equal">
      <formula>"日"</formula>
    </cfRule>
    <cfRule type="cellIs" dxfId="7501" priority="1461" operator="equal">
      <formula>"M1"</formula>
    </cfRule>
    <cfRule type="cellIs" dxfId="7500" priority="1462" operator="equal">
      <formula>"早"</formula>
    </cfRule>
    <cfRule type="cellIs" dxfId="7499" priority="1463" operator="equal">
      <formula>"T早"</formula>
    </cfRule>
    <cfRule type="cellIs" dxfId="7498" priority="1464" operator="equal">
      <formula>1</formula>
    </cfRule>
    <cfRule type="expression" dxfId="7497" priority="1465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7496" priority="1466" operator="equal">
      <formula>"大夜"</formula>
    </cfRule>
    <cfRule type="cellIs" dxfId="7495" priority="1467" operator="equal">
      <formula>"晚"</formula>
    </cfRule>
    <cfRule type="cellIs" dxfId="7494" priority="1468" operator="equal">
      <formula>3</formula>
    </cfRule>
    <cfRule type="cellIs" dxfId="7493" priority="1469" operator="equal">
      <formula>"小夜"</formula>
    </cfRule>
    <cfRule type="cellIs" dxfId="7492" priority="1470" operator="equal">
      <formula>"T中"</formula>
    </cfRule>
    <cfRule type="cellIs" dxfId="7491" priority="1471" operator="equal">
      <formula>"中"</formula>
    </cfRule>
    <cfRule type="cellIs" dxfId="7490" priority="1472" operator="equal">
      <formula>2</formula>
    </cfRule>
    <cfRule type="cellIs" dxfId="7489" priority="1473" operator="equal">
      <formula>"日"</formula>
    </cfRule>
    <cfRule type="cellIs" dxfId="7488" priority="1474" operator="equal">
      <formula>"M1"</formula>
    </cfRule>
    <cfRule type="cellIs" dxfId="7487" priority="1475" operator="equal">
      <formula>"早"</formula>
    </cfRule>
    <cfRule type="cellIs" dxfId="7486" priority="1476" operator="equal">
      <formula>"T早"</formula>
    </cfRule>
    <cfRule type="cellIs" dxfId="7485" priority="1477" operator="equal">
      <formula>1</formula>
    </cfRule>
    <cfRule type="expression" dxfId="7484" priority="1478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</conditionalFormatting>
  <conditionalFormatting sqref="AD19">
    <cfRule type="cellIs" dxfId="7483" priority="2572" operator="equal">
      <formula>"大夜"</formula>
    </cfRule>
    <cfRule type="cellIs" dxfId="7482" priority="2573" operator="equal">
      <formula>"晚"</formula>
    </cfRule>
    <cfRule type="cellIs" dxfId="7481" priority="2574" operator="equal">
      <formula>3</formula>
    </cfRule>
    <cfRule type="cellIs" dxfId="7480" priority="2575" operator="equal">
      <formula>"小夜"</formula>
    </cfRule>
    <cfRule type="cellIs" dxfId="7479" priority="2576" operator="equal">
      <formula>"T中"</formula>
    </cfRule>
    <cfRule type="cellIs" dxfId="7478" priority="2577" operator="equal">
      <formula>"中"</formula>
    </cfRule>
    <cfRule type="cellIs" dxfId="7477" priority="2578" operator="equal">
      <formula>2</formula>
    </cfRule>
    <cfRule type="cellIs" dxfId="7476" priority="2579" operator="equal">
      <formula>"日"</formula>
    </cfRule>
    <cfRule type="cellIs" dxfId="7475" priority="2580" operator="equal">
      <formula>"M1"</formula>
    </cfRule>
    <cfRule type="cellIs" dxfId="7474" priority="2581" operator="equal">
      <formula>"早"</formula>
    </cfRule>
    <cfRule type="cellIs" dxfId="7473" priority="2582" operator="equal">
      <formula>"T早"</formula>
    </cfRule>
    <cfRule type="cellIs" dxfId="7472" priority="2583" operator="equal">
      <formula>1</formula>
    </cfRule>
    <cfRule type="expression" dxfId="7471" priority="2584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7470" priority="2585" operator="equal">
      <formula>"大夜"</formula>
    </cfRule>
    <cfRule type="cellIs" dxfId="7469" priority="2586" operator="equal">
      <formula>"晚"</formula>
    </cfRule>
    <cfRule type="cellIs" dxfId="7468" priority="2587" operator="equal">
      <formula>3</formula>
    </cfRule>
    <cfRule type="cellIs" dxfId="7467" priority="2588" operator="equal">
      <formula>"小夜"</formula>
    </cfRule>
    <cfRule type="cellIs" dxfId="7466" priority="2589" operator="equal">
      <formula>"T中"</formula>
    </cfRule>
    <cfRule type="cellIs" dxfId="7465" priority="2590" operator="equal">
      <formula>"中"</formula>
    </cfRule>
    <cfRule type="cellIs" dxfId="7464" priority="2591" operator="equal">
      <formula>2</formula>
    </cfRule>
    <cfRule type="cellIs" dxfId="7463" priority="2592" operator="equal">
      <formula>"日"</formula>
    </cfRule>
    <cfRule type="cellIs" dxfId="7462" priority="2593" operator="equal">
      <formula>"M1"</formula>
    </cfRule>
    <cfRule type="cellIs" dxfId="7461" priority="2594" operator="equal">
      <formula>"早"</formula>
    </cfRule>
    <cfRule type="cellIs" dxfId="7460" priority="2595" operator="equal">
      <formula>"T早"</formula>
    </cfRule>
    <cfRule type="cellIs" dxfId="7459" priority="2596" operator="equal">
      <formula>1</formula>
    </cfRule>
    <cfRule type="expression" dxfId="7458" priority="259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7457" priority="2650" operator="equal">
      <formula>"大夜"</formula>
    </cfRule>
    <cfRule type="cellIs" dxfId="7456" priority="2651" operator="equal">
      <formula>"晚"</formula>
    </cfRule>
    <cfRule type="cellIs" dxfId="7455" priority="2652" operator="equal">
      <formula>3</formula>
    </cfRule>
    <cfRule type="cellIs" dxfId="7454" priority="2653" operator="equal">
      <formula>"小夜"</formula>
    </cfRule>
    <cfRule type="cellIs" dxfId="7453" priority="2654" operator="equal">
      <formula>"T中"</formula>
    </cfRule>
    <cfRule type="cellIs" dxfId="7452" priority="2655" operator="equal">
      <formula>"中"</formula>
    </cfRule>
    <cfRule type="cellIs" dxfId="7451" priority="2656" operator="equal">
      <formula>2</formula>
    </cfRule>
    <cfRule type="cellIs" dxfId="7450" priority="2657" operator="equal">
      <formula>"日"</formula>
    </cfRule>
    <cfRule type="cellIs" dxfId="7449" priority="2658" operator="equal">
      <formula>"M1"</formula>
    </cfRule>
    <cfRule type="cellIs" dxfId="7448" priority="2659" operator="equal">
      <formula>"早"</formula>
    </cfRule>
    <cfRule type="cellIs" dxfId="7447" priority="2660" operator="equal">
      <formula>"T早"</formula>
    </cfRule>
    <cfRule type="cellIs" dxfId="7446" priority="2661" operator="equal">
      <formula>1</formula>
    </cfRule>
    <cfRule type="expression" dxfId="7445" priority="2662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7444" priority="2666" operator="equal">
      <formula>"小夜"</formula>
    </cfRule>
    <cfRule type="cellIs" dxfId="7443" priority="2667" operator="equal">
      <formula>"T中"</formula>
    </cfRule>
    <cfRule type="cellIs" dxfId="7442" priority="2668" operator="equal">
      <formula>"中"</formula>
    </cfRule>
    <cfRule type="expression" dxfId="7441" priority="267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</conditionalFormatting>
  <conditionalFormatting sqref="AD23">
    <cfRule type="cellIs" dxfId="7440" priority="2337" operator="equal">
      <formula>"大夜"</formula>
    </cfRule>
    <cfRule type="cellIs" dxfId="7439" priority="2338" operator="equal">
      <formula>"晚"</formula>
    </cfRule>
    <cfRule type="cellIs" dxfId="7438" priority="2339" operator="equal">
      <formula>3</formula>
    </cfRule>
    <cfRule type="cellIs" dxfId="7437" priority="2340" operator="equal">
      <formula>"小夜"</formula>
    </cfRule>
    <cfRule type="cellIs" dxfId="7436" priority="2341" operator="equal">
      <formula>"T中"</formula>
    </cfRule>
    <cfRule type="cellIs" dxfId="7435" priority="2342" operator="equal">
      <formula>"中"</formula>
    </cfRule>
    <cfRule type="cellIs" dxfId="7434" priority="2343" operator="equal">
      <formula>2</formula>
    </cfRule>
    <cfRule type="cellIs" dxfId="7433" priority="2344" operator="equal">
      <formula>"日"</formula>
    </cfRule>
    <cfRule type="cellIs" dxfId="7432" priority="2345" operator="equal">
      <formula>"M1"</formula>
    </cfRule>
    <cfRule type="cellIs" dxfId="7431" priority="2346" operator="equal">
      <formula>"早"</formula>
    </cfRule>
    <cfRule type="cellIs" dxfId="7430" priority="2347" operator="equal">
      <formula>"T早"</formula>
    </cfRule>
    <cfRule type="cellIs" dxfId="7429" priority="2348" operator="equal">
      <formula>1</formula>
    </cfRule>
    <cfRule type="expression" dxfId="7428" priority="2349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7427" priority="2350" operator="equal">
      <formula>"大夜"</formula>
    </cfRule>
    <cfRule type="cellIs" dxfId="7426" priority="2351" operator="equal">
      <formula>"晚"</formula>
    </cfRule>
    <cfRule type="cellIs" dxfId="7425" priority="2352" operator="equal">
      <formula>3</formula>
    </cfRule>
    <cfRule type="cellIs" dxfId="7424" priority="2353" operator="equal">
      <formula>"小夜"</formula>
    </cfRule>
    <cfRule type="cellIs" dxfId="7423" priority="2354" operator="equal">
      <formula>"T中"</formula>
    </cfRule>
    <cfRule type="cellIs" dxfId="7422" priority="2355" operator="equal">
      <formula>"中"</formula>
    </cfRule>
    <cfRule type="cellIs" dxfId="7421" priority="2356" operator="equal">
      <formula>2</formula>
    </cfRule>
    <cfRule type="cellIs" dxfId="7420" priority="2357" operator="equal">
      <formula>"日"</formula>
    </cfRule>
    <cfRule type="cellIs" dxfId="7419" priority="2358" operator="equal">
      <formula>"M1"</formula>
    </cfRule>
    <cfRule type="cellIs" dxfId="7418" priority="2359" operator="equal">
      <formula>"早"</formula>
    </cfRule>
    <cfRule type="cellIs" dxfId="7417" priority="2360" operator="equal">
      <formula>"T早"</formula>
    </cfRule>
    <cfRule type="cellIs" dxfId="7416" priority="2361" operator="equal">
      <formula>1</formula>
    </cfRule>
    <cfRule type="expression" dxfId="7415" priority="236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</conditionalFormatting>
  <conditionalFormatting sqref="AD30">
    <cfRule type="cellIs" dxfId="7414" priority="2272" operator="equal">
      <formula>"大夜"</formula>
    </cfRule>
    <cfRule type="cellIs" dxfId="7413" priority="2273" operator="equal">
      <formula>"晚"</formula>
    </cfRule>
    <cfRule type="cellIs" dxfId="7412" priority="2274" operator="equal">
      <formula>3</formula>
    </cfRule>
    <cfRule type="cellIs" dxfId="7411" priority="2275" operator="equal">
      <formula>"小夜"</formula>
    </cfRule>
    <cfRule type="cellIs" dxfId="7410" priority="2276" operator="equal">
      <formula>"T中"</formula>
    </cfRule>
    <cfRule type="cellIs" dxfId="7409" priority="2277" operator="equal">
      <formula>"中"</formula>
    </cfRule>
    <cfRule type="cellIs" dxfId="7408" priority="2278" operator="equal">
      <formula>2</formula>
    </cfRule>
    <cfRule type="cellIs" dxfId="7407" priority="2279" operator="equal">
      <formula>"日"</formula>
    </cfRule>
    <cfRule type="cellIs" dxfId="7406" priority="2280" operator="equal">
      <formula>"M1"</formula>
    </cfRule>
    <cfRule type="cellIs" dxfId="7405" priority="2281" operator="equal">
      <formula>"早"</formula>
    </cfRule>
    <cfRule type="cellIs" dxfId="7404" priority="2282" operator="equal">
      <formula>"T早"</formula>
    </cfRule>
    <cfRule type="cellIs" dxfId="7403" priority="2283" operator="equal">
      <formula>1</formula>
    </cfRule>
    <cfRule type="expression" dxfId="7402" priority="2284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</conditionalFormatting>
  <conditionalFormatting sqref="AD19:AF19">
    <cfRule type="cellIs" dxfId="7401" priority="2663" operator="equal">
      <formula>"大夜"</formula>
    </cfRule>
    <cfRule type="cellIs" dxfId="7400" priority="2664" operator="equal">
      <formula>"晚"</formula>
    </cfRule>
    <cfRule type="cellIs" dxfId="7399" priority="2665" operator="equal">
      <formula>3</formula>
    </cfRule>
    <cfRule type="cellIs" dxfId="7398" priority="2669" operator="equal">
      <formula>2</formula>
    </cfRule>
    <cfRule type="cellIs" dxfId="7397" priority="2670" operator="equal">
      <formula>"日"</formula>
    </cfRule>
    <cfRule type="cellIs" dxfId="7396" priority="2671" operator="equal">
      <formula>"M1"</formula>
    </cfRule>
    <cfRule type="cellIs" dxfId="7395" priority="2672" operator="equal">
      <formula>"早"</formula>
    </cfRule>
    <cfRule type="cellIs" dxfId="7394" priority="2673" operator="equal">
      <formula>"T早"</formula>
    </cfRule>
    <cfRule type="cellIs" dxfId="7393" priority="2674" operator="equal">
      <formula>1</formula>
    </cfRule>
  </conditionalFormatting>
  <conditionalFormatting sqref="AD37:AF37">
    <cfRule type="cellIs" dxfId="7392" priority="7659" operator="equal">
      <formula>"大夜"</formula>
    </cfRule>
    <cfRule type="cellIs" dxfId="7391" priority="7660" operator="equal">
      <formula>"晚"</formula>
    </cfRule>
    <cfRule type="cellIs" dxfId="7390" priority="7661" operator="equal">
      <formula>3</formula>
    </cfRule>
    <cfRule type="cellIs" dxfId="7389" priority="7662" operator="equal">
      <formula>"小夜"</formula>
    </cfRule>
    <cfRule type="cellIs" dxfId="7388" priority="7663" operator="equal">
      <formula>"T中"</formula>
    </cfRule>
    <cfRule type="cellIs" dxfId="7387" priority="7664" operator="equal">
      <formula>"中"</formula>
    </cfRule>
    <cfRule type="cellIs" dxfId="7386" priority="7665" operator="equal">
      <formula>2</formula>
    </cfRule>
    <cfRule type="cellIs" dxfId="7385" priority="7666" operator="equal">
      <formula>"日"</formula>
    </cfRule>
    <cfRule type="cellIs" dxfId="7384" priority="7667" operator="equal">
      <formula>"M1"</formula>
    </cfRule>
    <cfRule type="cellIs" dxfId="7383" priority="7668" operator="equal">
      <formula>"早"</formula>
    </cfRule>
    <cfRule type="cellIs" dxfId="7382" priority="7669" operator="equal">
      <formula>"T早"</formula>
    </cfRule>
    <cfRule type="cellIs" dxfId="7381" priority="7670" operator="equal">
      <formula>1</formula>
    </cfRule>
    <cfRule type="expression" dxfId="7380" priority="7671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</conditionalFormatting>
  <conditionalFormatting sqref="AD25:AI25">
    <cfRule type="cellIs" dxfId="7379" priority="9115" operator="equal">
      <formula>"大夜"</formula>
    </cfRule>
    <cfRule type="cellIs" dxfId="7378" priority="9116" operator="equal">
      <formula>"晚"</formula>
    </cfRule>
    <cfRule type="cellIs" dxfId="7377" priority="9117" operator="equal">
      <formula>3</formula>
    </cfRule>
    <cfRule type="cellIs" dxfId="7376" priority="9118" operator="equal">
      <formula>"小夜"</formula>
    </cfRule>
    <cfRule type="cellIs" dxfId="7375" priority="9119" operator="equal">
      <formula>"T中"</formula>
    </cfRule>
    <cfRule type="cellIs" dxfId="7374" priority="9120" operator="equal">
      <formula>"中"</formula>
    </cfRule>
    <cfRule type="cellIs" dxfId="7373" priority="9121" operator="equal">
      <formula>2</formula>
    </cfRule>
    <cfRule type="cellIs" dxfId="7372" priority="9122" operator="equal">
      <formula>"日"</formula>
    </cfRule>
    <cfRule type="cellIs" dxfId="7371" priority="9123" operator="equal">
      <formula>"M1"</formula>
    </cfRule>
    <cfRule type="cellIs" dxfId="7370" priority="9124" operator="equal">
      <formula>"早"</formula>
    </cfRule>
    <cfRule type="cellIs" dxfId="7369" priority="9125" operator="equal">
      <formula>"T早"</formula>
    </cfRule>
    <cfRule type="cellIs" dxfId="7368" priority="9126" operator="equal">
      <formula>1</formula>
    </cfRule>
    <cfRule type="expression" dxfId="7367" priority="9127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</conditionalFormatting>
  <conditionalFormatting sqref="AE9">
    <cfRule type="expression" dxfId="7366" priority="3655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7365" priority="3656" operator="equal">
      <formula>"大夜"</formula>
    </cfRule>
    <cfRule type="cellIs" dxfId="7364" priority="3657" operator="equal">
      <formula>"晚"</formula>
    </cfRule>
    <cfRule type="cellIs" dxfId="7363" priority="3658" operator="equal">
      <formula>3</formula>
    </cfRule>
    <cfRule type="cellIs" dxfId="7362" priority="3659" operator="equal">
      <formula>"小夜"</formula>
    </cfRule>
    <cfRule type="cellIs" dxfId="7361" priority="3660" operator="equal">
      <formula>"T中"</formula>
    </cfRule>
    <cfRule type="cellIs" dxfId="7360" priority="3661" operator="equal">
      <formula>"中"</formula>
    </cfRule>
    <cfRule type="cellIs" dxfId="7359" priority="3662" operator="equal">
      <formula>2</formula>
    </cfRule>
    <cfRule type="cellIs" dxfId="7358" priority="3663" operator="equal">
      <formula>"日"</formula>
    </cfRule>
    <cfRule type="cellIs" dxfId="7357" priority="3664" operator="equal">
      <formula>"M1"</formula>
    </cfRule>
    <cfRule type="cellIs" dxfId="7356" priority="3665" operator="equal">
      <formula>"早"</formula>
    </cfRule>
    <cfRule type="cellIs" dxfId="7355" priority="3666" operator="equal">
      <formula>"T早"</formula>
    </cfRule>
    <cfRule type="cellIs" dxfId="7354" priority="3667" operator="equal">
      <formula>1</formula>
    </cfRule>
    <cfRule type="expression" dxfId="7353" priority="3668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7352" priority="3669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7351" priority="3670" operator="equal">
      <formula>"大夜"</formula>
    </cfRule>
    <cfRule type="cellIs" dxfId="7350" priority="3671" operator="equal">
      <formula>"晚"</formula>
    </cfRule>
    <cfRule type="cellIs" dxfId="7349" priority="3672" operator="equal">
      <formula>3</formula>
    </cfRule>
    <cfRule type="cellIs" dxfId="7348" priority="3673" operator="equal">
      <formula>"小夜"</formula>
    </cfRule>
    <cfRule type="cellIs" dxfId="7347" priority="3674" operator="equal">
      <formula>"T中"</formula>
    </cfRule>
    <cfRule type="cellIs" dxfId="7346" priority="3675" operator="equal">
      <formula>"中"</formula>
    </cfRule>
    <cfRule type="cellIs" dxfId="7345" priority="3676" operator="equal">
      <formula>2</formula>
    </cfRule>
    <cfRule type="cellIs" dxfId="7344" priority="3677" operator="equal">
      <formula>"日"</formula>
    </cfRule>
    <cfRule type="cellIs" dxfId="7343" priority="3678" operator="equal">
      <formula>"M1"</formula>
    </cfRule>
    <cfRule type="cellIs" dxfId="7342" priority="3679" operator="equal">
      <formula>"早"</formula>
    </cfRule>
    <cfRule type="cellIs" dxfId="7341" priority="3680" operator="equal">
      <formula>"T早"</formula>
    </cfRule>
    <cfRule type="cellIs" dxfId="7340" priority="3681" operator="equal">
      <formula>1</formula>
    </cfRule>
    <cfRule type="expression" dxfId="7339" priority="3682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</conditionalFormatting>
  <conditionalFormatting sqref="AE13">
    <cfRule type="expression" dxfId="7338" priority="347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337" priority="3474" operator="equal">
      <formula>"大夜"</formula>
    </cfRule>
    <cfRule type="cellIs" dxfId="7336" priority="3475" operator="equal">
      <formula>"晚"</formula>
    </cfRule>
    <cfRule type="cellIs" dxfId="7335" priority="3476" operator="equal">
      <formula>3</formula>
    </cfRule>
    <cfRule type="cellIs" dxfId="7334" priority="3477" operator="equal">
      <formula>"小夜"</formula>
    </cfRule>
    <cfRule type="cellIs" dxfId="7333" priority="3478" operator="equal">
      <formula>"T中"</formula>
    </cfRule>
    <cfRule type="cellIs" dxfId="7332" priority="3479" operator="equal">
      <formula>"中"</formula>
    </cfRule>
    <cfRule type="cellIs" dxfId="7331" priority="3480" operator="equal">
      <formula>2</formula>
    </cfRule>
    <cfRule type="cellIs" dxfId="7330" priority="3481" operator="equal">
      <formula>"日"</formula>
    </cfRule>
    <cfRule type="cellIs" dxfId="7329" priority="3482" operator="equal">
      <formula>"M1"</formula>
    </cfRule>
    <cfRule type="cellIs" dxfId="7328" priority="3483" operator="equal">
      <formula>"早"</formula>
    </cfRule>
    <cfRule type="cellIs" dxfId="7327" priority="3484" operator="equal">
      <formula>"T早"</formula>
    </cfRule>
    <cfRule type="cellIs" dxfId="7326" priority="3485" operator="equal">
      <formula>1</formula>
    </cfRule>
    <cfRule type="expression" dxfId="7325" priority="348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324" priority="348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323" priority="3488" operator="equal">
      <formula>"大夜"</formula>
    </cfRule>
    <cfRule type="cellIs" dxfId="7322" priority="3489" operator="equal">
      <formula>"晚"</formula>
    </cfRule>
    <cfRule type="cellIs" dxfId="7321" priority="3490" operator="equal">
      <formula>3</formula>
    </cfRule>
    <cfRule type="cellIs" dxfId="7320" priority="3491" operator="equal">
      <formula>"小夜"</formula>
    </cfRule>
    <cfRule type="cellIs" dxfId="7319" priority="3492" operator="equal">
      <formula>"T中"</formula>
    </cfRule>
    <cfRule type="cellIs" dxfId="7318" priority="3493" operator="equal">
      <formula>"中"</formula>
    </cfRule>
    <cfRule type="cellIs" dxfId="7317" priority="3494" operator="equal">
      <formula>2</formula>
    </cfRule>
    <cfRule type="cellIs" dxfId="7316" priority="3495" operator="equal">
      <formula>"日"</formula>
    </cfRule>
    <cfRule type="cellIs" dxfId="7315" priority="3496" operator="equal">
      <formula>"M1"</formula>
    </cfRule>
    <cfRule type="cellIs" dxfId="7314" priority="3497" operator="equal">
      <formula>"早"</formula>
    </cfRule>
    <cfRule type="cellIs" dxfId="7313" priority="3498" operator="equal">
      <formula>"T早"</formula>
    </cfRule>
    <cfRule type="cellIs" dxfId="7312" priority="3499" operator="equal">
      <formula>1</formula>
    </cfRule>
    <cfRule type="expression" dxfId="7311" priority="350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310" priority="350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309" priority="3502" operator="equal">
      <formula>"大夜"</formula>
    </cfRule>
    <cfRule type="cellIs" dxfId="7308" priority="3503" operator="equal">
      <formula>"晚"</formula>
    </cfRule>
    <cfRule type="cellIs" dxfId="7307" priority="3504" operator="equal">
      <formula>3</formula>
    </cfRule>
    <cfRule type="cellIs" dxfId="7306" priority="3505" operator="equal">
      <formula>"小夜"</formula>
    </cfRule>
    <cfRule type="cellIs" dxfId="7305" priority="3506" operator="equal">
      <formula>"T中"</formula>
    </cfRule>
    <cfRule type="cellIs" dxfId="7304" priority="3507" operator="equal">
      <formula>"中"</formula>
    </cfRule>
    <cfRule type="cellIs" dxfId="7303" priority="3508" operator="equal">
      <formula>2</formula>
    </cfRule>
    <cfRule type="cellIs" dxfId="7302" priority="3509" operator="equal">
      <formula>"日"</formula>
    </cfRule>
    <cfRule type="cellIs" dxfId="7301" priority="3510" operator="equal">
      <formula>"M1"</formula>
    </cfRule>
    <cfRule type="cellIs" dxfId="7300" priority="3511" operator="equal">
      <formula>"早"</formula>
    </cfRule>
    <cfRule type="cellIs" dxfId="7299" priority="3512" operator="equal">
      <formula>"T早"</formula>
    </cfRule>
    <cfRule type="cellIs" dxfId="7298" priority="3513" operator="equal">
      <formula>1</formula>
    </cfRule>
    <cfRule type="expression" dxfId="7297" priority="351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96" priority="351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95" priority="3516" operator="equal">
      <formula>"大夜"</formula>
    </cfRule>
    <cfRule type="cellIs" dxfId="7294" priority="3517" operator="equal">
      <formula>"晚"</formula>
    </cfRule>
    <cfRule type="cellIs" dxfId="7293" priority="3518" operator="equal">
      <formula>3</formula>
    </cfRule>
    <cfRule type="cellIs" dxfId="7292" priority="3519" operator="equal">
      <formula>"小夜"</formula>
    </cfRule>
    <cfRule type="cellIs" dxfId="7291" priority="3520" operator="equal">
      <formula>"T中"</formula>
    </cfRule>
    <cfRule type="cellIs" dxfId="7290" priority="3521" operator="equal">
      <formula>"中"</formula>
    </cfRule>
    <cfRule type="cellIs" dxfId="7289" priority="3522" operator="equal">
      <formula>2</formula>
    </cfRule>
    <cfRule type="cellIs" dxfId="7288" priority="3523" operator="equal">
      <formula>"日"</formula>
    </cfRule>
    <cfRule type="cellIs" dxfId="7287" priority="3524" operator="equal">
      <formula>"M1"</formula>
    </cfRule>
    <cfRule type="cellIs" dxfId="7286" priority="3525" operator="equal">
      <formula>"早"</formula>
    </cfRule>
    <cfRule type="cellIs" dxfId="7285" priority="3526" operator="equal">
      <formula>"T早"</formula>
    </cfRule>
    <cfRule type="cellIs" dxfId="7284" priority="3527" operator="equal">
      <formula>1</formula>
    </cfRule>
    <cfRule type="expression" dxfId="7283" priority="352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82" priority="352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81" priority="3530" operator="equal">
      <formula>"大夜"</formula>
    </cfRule>
    <cfRule type="cellIs" dxfId="7280" priority="3531" operator="equal">
      <formula>"晚"</formula>
    </cfRule>
    <cfRule type="cellIs" dxfId="7279" priority="3532" operator="equal">
      <formula>3</formula>
    </cfRule>
    <cfRule type="cellIs" dxfId="7278" priority="3533" operator="equal">
      <formula>"小夜"</formula>
    </cfRule>
    <cfRule type="cellIs" dxfId="7277" priority="3534" operator="equal">
      <formula>"T中"</formula>
    </cfRule>
    <cfRule type="cellIs" dxfId="7276" priority="3535" operator="equal">
      <formula>"中"</formula>
    </cfRule>
    <cfRule type="cellIs" dxfId="7275" priority="3536" operator="equal">
      <formula>2</formula>
    </cfRule>
    <cfRule type="cellIs" dxfId="7274" priority="3537" operator="equal">
      <formula>"日"</formula>
    </cfRule>
    <cfRule type="cellIs" dxfId="7273" priority="3538" operator="equal">
      <formula>"M1"</formula>
    </cfRule>
    <cfRule type="cellIs" dxfId="7272" priority="3539" operator="equal">
      <formula>"早"</formula>
    </cfRule>
    <cfRule type="cellIs" dxfId="7271" priority="3540" operator="equal">
      <formula>"T早"</formula>
    </cfRule>
    <cfRule type="cellIs" dxfId="7270" priority="3541" operator="equal">
      <formula>1</formula>
    </cfRule>
    <cfRule type="expression" dxfId="7269" priority="354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68" priority="354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67" priority="3544" operator="equal">
      <formula>"大夜"</formula>
    </cfRule>
    <cfRule type="cellIs" dxfId="7266" priority="3545" operator="equal">
      <formula>"晚"</formula>
    </cfRule>
    <cfRule type="cellIs" dxfId="7265" priority="3546" operator="equal">
      <formula>3</formula>
    </cfRule>
    <cfRule type="cellIs" dxfId="7264" priority="3547" operator="equal">
      <formula>"小夜"</formula>
    </cfRule>
    <cfRule type="cellIs" dxfId="7263" priority="3548" operator="equal">
      <formula>"T中"</formula>
    </cfRule>
    <cfRule type="cellIs" dxfId="7262" priority="3549" operator="equal">
      <formula>"中"</formula>
    </cfRule>
    <cfRule type="cellIs" dxfId="7261" priority="3550" operator="equal">
      <formula>2</formula>
    </cfRule>
    <cfRule type="cellIs" dxfId="7260" priority="3551" operator="equal">
      <formula>"日"</formula>
    </cfRule>
    <cfRule type="cellIs" dxfId="7259" priority="3552" operator="equal">
      <formula>"M1"</formula>
    </cfRule>
    <cfRule type="cellIs" dxfId="7258" priority="3553" operator="equal">
      <formula>"早"</formula>
    </cfRule>
    <cfRule type="cellIs" dxfId="7257" priority="3554" operator="equal">
      <formula>"T早"</formula>
    </cfRule>
    <cfRule type="cellIs" dxfId="7256" priority="3555" operator="equal">
      <formula>1</formula>
    </cfRule>
    <cfRule type="expression" dxfId="7255" priority="355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54" priority="355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53" priority="3558" operator="equal">
      <formula>"大夜"</formula>
    </cfRule>
    <cfRule type="cellIs" dxfId="7252" priority="3559" operator="equal">
      <formula>"晚"</formula>
    </cfRule>
    <cfRule type="cellIs" dxfId="7251" priority="3560" operator="equal">
      <formula>3</formula>
    </cfRule>
    <cfRule type="cellIs" dxfId="7250" priority="3561" operator="equal">
      <formula>"小夜"</formula>
    </cfRule>
    <cfRule type="cellIs" dxfId="7249" priority="3562" operator="equal">
      <formula>"T中"</formula>
    </cfRule>
    <cfRule type="cellIs" dxfId="7248" priority="3563" operator="equal">
      <formula>"中"</formula>
    </cfRule>
    <cfRule type="cellIs" dxfId="7247" priority="3564" operator="equal">
      <formula>2</formula>
    </cfRule>
    <cfRule type="cellIs" dxfId="7246" priority="3565" operator="equal">
      <formula>"日"</formula>
    </cfRule>
    <cfRule type="cellIs" dxfId="7245" priority="3566" operator="equal">
      <formula>"M1"</formula>
    </cfRule>
    <cfRule type="cellIs" dxfId="7244" priority="3567" operator="equal">
      <formula>"早"</formula>
    </cfRule>
    <cfRule type="cellIs" dxfId="7243" priority="3568" operator="equal">
      <formula>"T早"</formula>
    </cfRule>
    <cfRule type="cellIs" dxfId="7242" priority="3569" operator="equal">
      <formula>1</formula>
    </cfRule>
    <cfRule type="expression" dxfId="7241" priority="357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40" priority="357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39" priority="3572" operator="equal">
      <formula>"大夜"</formula>
    </cfRule>
    <cfRule type="cellIs" dxfId="7238" priority="3573" operator="equal">
      <formula>"晚"</formula>
    </cfRule>
    <cfRule type="cellIs" dxfId="7237" priority="3574" operator="equal">
      <formula>3</formula>
    </cfRule>
    <cfRule type="cellIs" dxfId="7236" priority="3575" operator="equal">
      <formula>"小夜"</formula>
    </cfRule>
    <cfRule type="cellIs" dxfId="7235" priority="3576" operator="equal">
      <formula>"T中"</formula>
    </cfRule>
    <cfRule type="cellIs" dxfId="7234" priority="3577" operator="equal">
      <formula>"中"</formula>
    </cfRule>
    <cfRule type="cellIs" dxfId="7233" priority="3578" operator="equal">
      <formula>2</formula>
    </cfRule>
    <cfRule type="cellIs" dxfId="7232" priority="3579" operator="equal">
      <formula>"日"</formula>
    </cfRule>
    <cfRule type="cellIs" dxfId="7231" priority="3580" operator="equal">
      <formula>"M1"</formula>
    </cfRule>
    <cfRule type="cellIs" dxfId="7230" priority="3581" operator="equal">
      <formula>"早"</formula>
    </cfRule>
    <cfRule type="cellIs" dxfId="7229" priority="3582" operator="equal">
      <formula>"T早"</formula>
    </cfRule>
    <cfRule type="cellIs" dxfId="7228" priority="3583" operator="equal">
      <formula>1</formula>
    </cfRule>
    <cfRule type="expression" dxfId="7227" priority="358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26" priority="358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25" priority="3586" operator="equal">
      <formula>"大夜"</formula>
    </cfRule>
    <cfRule type="cellIs" dxfId="7224" priority="3587" operator="equal">
      <formula>"晚"</formula>
    </cfRule>
    <cfRule type="cellIs" dxfId="7223" priority="3588" operator="equal">
      <formula>3</formula>
    </cfRule>
    <cfRule type="cellIs" dxfId="7222" priority="3589" operator="equal">
      <formula>"小夜"</formula>
    </cfRule>
    <cfRule type="cellIs" dxfId="7221" priority="3590" operator="equal">
      <formula>"T中"</formula>
    </cfRule>
    <cfRule type="cellIs" dxfId="7220" priority="3591" operator="equal">
      <formula>"中"</formula>
    </cfRule>
    <cfRule type="cellIs" dxfId="7219" priority="3592" operator="equal">
      <formula>2</formula>
    </cfRule>
    <cfRule type="cellIs" dxfId="7218" priority="3593" operator="equal">
      <formula>"日"</formula>
    </cfRule>
    <cfRule type="cellIs" dxfId="7217" priority="3594" operator="equal">
      <formula>"M1"</formula>
    </cfRule>
    <cfRule type="cellIs" dxfId="7216" priority="3595" operator="equal">
      <formula>"早"</formula>
    </cfRule>
    <cfRule type="cellIs" dxfId="7215" priority="3596" operator="equal">
      <formula>"T早"</formula>
    </cfRule>
    <cfRule type="cellIs" dxfId="7214" priority="3597" operator="equal">
      <formula>1</formula>
    </cfRule>
    <cfRule type="expression" dxfId="7213" priority="359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212" priority="359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211" priority="3600" operator="equal">
      <formula>"大夜"</formula>
    </cfRule>
    <cfRule type="cellIs" dxfId="7210" priority="3601" operator="equal">
      <formula>"晚"</formula>
    </cfRule>
    <cfRule type="cellIs" dxfId="7209" priority="3602" operator="equal">
      <formula>3</formula>
    </cfRule>
    <cfRule type="cellIs" dxfId="7208" priority="3603" operator="equal">
      <formula>"小夜"</formula>
    </cfRule>
    <cfRule type="cellIs" dxfId="7207" priority="3604" operator="equal">
      <formula>"T中"</formula>
    </cfRule>
    <cfRule type="cellIs" dxfId="7206" priority="3605" operator="equal">
      <formula>"中"</formula>
    </cfRule>
    <cfRule type="cellIs" dxfId="7205" priority="3606" operator="equal">
      <formula>2</formula>
    </cfRule>
    <cfRule type="cellIs" dxfId="7204" priority="3607" operator="equal">
      <formula>"日"</formula>
    </cfRule>
    <cfRule type="cellIs" dxfId="7203" priority="3608" operator="equal">
      <formula>"M1"</formula>
    </cfRule>
    <cfRule type="cellIs" dxfId="7202" priority="3609" operator="equal">
      <formula>"早"</formula>
    </cfRule>
    <cfRule type="cellIs" dxfId="7201" priority="3610" operator="equal">
      <formula>"T早"</formula>
    </cfRule>
    <cfRule type="cellIs" dxfId="7200" priority="3611" operator="equal">
      <formula>1</formula>
    </cfRule>
    <cfRule type="expression" dxfId="7199" priority="361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198" priority="361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197" priority="3614" operator="equal">
      <formula>"大夜"</formula>
    </cfRule>
    <cfRule type="cellIs" dxfId="7196" priority="3615" operator="equal">
      <formula>"晚"</formula>
    </cfRule>
    <cfRule type="cellIs" dxfId="7195" priority="3616" operator="equal">
      <formula>3</formula>
    </cfRule>
    <cfRule type="cellIs" dxfId="7194" priority="3617" operator="equal">
      <formula>"小夜"</formula>
    </cfRule>
    <cfRule type="cellIs" dxfId="7193" priority="3618" operator="equal">
      <formula>"T中"</formula>
    </cfRule>
    <cfRule type="cellIs" dxfId="7192" priority="3619" operator="equal">
      <formula>"中"</formula>
    </cfRule>
    <cfRule type="cellIs" dxfId="7191" priority="3620" operator="equal">
      <formula>2</formula>
    </cfRule>
    <cfRule type="cellIs" dxfId="7190" priority="3621" operator="equal">
      <formula>"日"</formula>
    </cfRule>
    <cfRule type="cellIs" dxfId="7189" priority="3622" operator="equal">
      <formula>"M1"</formula>
    </cfRule>
    <cfRule type="cellIs" dxfId="7188" priority="3623" operator="equal">
      <formula>"早"</formula>
    </cfRule>
    <cfRule type="cellIs" dxfId="7187" priority="3624" operator="equal">
      <formula>"T早"</formula>
    </cfRule>
    <cfRule type="cellIs" dxfId="7186" priority="3625" operator="equal">
      <formula>1</formula>
    </cfRule>
    <cfRule type="expression" dxfId="7185" priority="362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184" priority="362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183" priority="3628" operator="equal">
      <formula>"大夜"</formula>
    </cfRule>
    <cfRule type="cellIs" dxfId="7182" priority="3629" operator="equal">
      <formula>"晚"</formula>
    </cfRule>
    <cfRule type="cellIs" dxfId="7181" priority="3630" operator="equal">
      <formula>3</formula>
    </cfRule>
    <cfRule type="cellIs" dxfId="7180" priority="3631" operator="equal">
      <formula>"小夜"</formula>
    </cfRule>
    <cfRule type="cellIs" dxfId="7179" priority="3632" operator="equal">
      <formula>"T中"</formula>
    </cfRule>
    <cfRule type="cellIs" dxfId="7178" priority="3633" operator="equal">
      <formula>"中"</formula>
    </cfRule>
    <cfRule type="cellIs" dxfId="7177" priority="3634" operator="equal">
      <formula>2</formula>
    </cfRule>
    <cfRule type="cellIs" dxfId="7176" priority="3635" operator="equal">
      <formula>"日"</formula>
    </cfRule>
    <cfRule type="cellIs" dxfId="7175" priority="3636" operator="equal">
      <formula>"M1"</formula>
    </cfRule>
    <cfRule type="cellIs" dxfId="7174" priority="3637" operator="equal">
      <formula>"早"</formula>
    </cfRule>
    <cfRule type="cellIs" dxfId="7173" priority="3638" operator="equal">
      <formula>"T早"</formula>
    </cfRule>
    <cfRule type="cellIs" dxfId="7172" priority="3639" operator="equal">
      <formula>1</formula>
    </cfRule>
    <cfRule type="expression" dxfId="7171" priority="364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170" priority="364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169" priority="3642" operator="equal">
      <formula>"大夜"</formula>
    </cfRule>
    <cfRule type="cellIs" dxfId="7168" priority="3643" operator="equal">
      <formula>"晚"</formula>
    </cfRule>
    <cfRule type="cellIs" dxfId="7167" priority="3644" operator="equal">
      <formula>3</formula>
    </cfRule>
    <cfRule type="cellIs" dxfId="7166" priority="3645" operator="equal">
      <formula>"小夜"</formula>
    </cfRule>
    <cfRule type="cellIs" dxfId="7165" priority="3646" operator="equal">
      <formula>"T中"</formula>
    </cfRule>
    <cfRule type="cellIs" dxfId="7164" priority="3647" operator="equal">
      <formula>"中"</formula>
    </cfRule>
    <cfRule type="cellIs" dxfId="7163" priority="3648" operator="equal">
      <formula>2</formula>
    </cfRule>
    <cfRule type="cellIs" dxfId="7162" priority="3649" operator="equal">
      <formula>"日"</formula>
    </cfRule>
    <cfRule type="cellIs" dxfId="7161" priority="3650" operator="equal">
      <formula>"M1"</formula>
    </cfRule>
    <cfRule type="cellIs" dxfId="7160" priority="3651" operator="equal">
      <formula>"早"</formula>
    </cfRule>
    <cfRule type="cellIs" dxfId="7159" priority="3652" operator="equal">
      <formula>"T早"</formula>
    </cfRule>
    <cfRule type="cellIs" dxfId="7158" priority="3653" operator="equal">
      <formula>1</formula>
    </cfRule>
    <cfRule type="expression" dxfId="7157" priority="365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156" priority="840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155" priority="8409" operator="equal">
      <formula>"大夜"</formula>
    </cfRule>
    <cfRule type="cellIs" dxfId="7154" priority="8410" operator="equal">
      <formula>"晚"</formula>
    </cfRule>
    <cfRule type="cellIs" dxfId="7153" priority="8411" operator="equal">
      <formula>3</formula>
    </cfRule>
    <cfRule type="cellIs" dxfId="7152" priority="8412" operator="equal">
      <formula>"小夜"</formula>
    </cfRule>
    <cfRule type="cellIs" dxfId="7151" priority="8413" operator="equal">
      <formula>"T中"</formula>
    </cfRule>
    <cfRule type="cellIs" dxfId="7150" priority="8414" operator="equal">
      <formula>"中"</formula>
    </cfRule>
    <cfRule type="cellIs" dxfId="7149" priority="8415" operator="equal">
      <formula>2</formula>
    </cfRule>
    <cfRule type="cellIs" dxfId="7148" priority="8416" operator="equal">
      <formula>"日"</formula>
    </cfRule>
    <cfRule type="cellIs" dxfId="7147" priority="8417" operator="equal">
      <formula>"M1"</formula>
    </cfRule>
    <cfRule type="cellIs" dxfId="7146" priority="8418" operator="equal">
      <formula>"早"</formula>
    </cfRule>
    <cfRule type="cellIs" dxfId="7145" priority="8419" operator="equal">
      <formula>"T早"</formula>
    </cfRule>
    <cfRule type="cellIs" dxfId="7144" priority="8420" operator="equal">
      <formula>1</formula>
    </cfRule>
    <cfRule type="expression" dxfId="7143" priority="842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7142" priority="842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7141" priority="8423" operator="equal">
      <formula>"大夜"</formula>
    </cfRule>
    <cfRule type="cellIs" dxfId="7140" priority="8424" operator="equal">
      <formula>"晚"</formula>
    </cfRule>
    <cfRule type="cellIs" dxfId="7139" priority="8425" operator="equal">
      <formula>3</formula>
    </cfRule>
    <cfRule type="cellIs" dxfId="7138" priority="8426" operator="equal">
      <formula>"小夜"</formula>
    </cfRule>
    <cfRule type="cellIs" dxfId="7137" priority="8427" operator="equal">
      <formula>"T中"</formula>
    </cfRule>
    <cfRule type="cellIs" dxfId="7136" priority="8428" operator="equal">
      <formula>"中"</formula>
    </cfRule>
    <cfRule type="cellIs" dxfId="7135" priority="8429" operator="equal">
      <formula>2</formula>
    </cfRule>
    <cfRule type="cellIs" dxfId="7134" priority="8430" operator="equal">
      <formula>"日"</formula>
    </cfRule>
    <cfRule type="cellIs" dxfId="7133" priority="8431" operator="equal">
      <formula>"M1"</formula>
    </cfRule>
    <cfRule type="cellIs" dxfId="7132" priority="8432" operator="equal">
      <formula>"早"</formula>
    </cfRule>
    <cfRule type="cellIs" dxfId="7131" priority="8433" operator="equal">
      <formula>"T早"</formula>
    </cfRule>
    <cfRule type="cellIs" dxfId="7130" priority="8434" operator="equal">
      <formula>1</formula>
    </cfRule>
    <cfRule type="expression" dxfId="7129" priority="843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</conditionalFormatting>
  <conditionalFormatting sqref="AE15">
    <cfRule type="expression" dxfId="7128" priority="2676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7127" priority="2677" operator="equal">
      <formula>"大夜"</formula>
    </cfRule>
    <cfRule type="cellIs" dxfId="7126" priority="2678" operator="equal">
      <formula>"晚"</formula>
    </cfRule>
    <cfRule type="cellIs" dxfId="7125" priority="2679" operator="equal">
      <formula>3</formula>
    </cfRule>
    <cfRule type="cellIs" dxfId="7124" priority="2680" operator="equal">
      <formula>"小夜"</formula>
    </cfRule>
    <cfRule type="cellIs" dxfId="7123" priority="2681" operator="equal">
      <formula>"T中"</formula>
    </cfRule>
    <cfRule type="cellIs" dxfId="7122" priority="2682" operator="equal">
      <formula>"中"</formula>
    </cfRule>
    <cfRule type="cellIs" dxfId="7121" priority="2683" operator="equal">
      <formula>2</formula>
    </cfRule>
    <cfRule type="cellIs" dxfId="7120" priority="2684" operator="equal">
      <formula>"日"</formula>
    </cfRule>
    <cfRule type="cellIs" dxfId="7119" priority="2685" operator="equal">
      <formula>"M1"</formula>
    </cfRule>
    <cfRule type="cellIs" dxfId="7118" priority="2686" operator="equal">
      <formula>"早"</formula>
    </cfRule>
    <cfRule type="cellIs" dxfId="7117" priority="2687" operator="equal">
      <formula>"T早"</formula>
    </cfRule>
    <cfRule type="cellIs" dxfId="7116" priority="2688" operator="equal">
      <formula>1</formula>
    </cfRule>
    <cfRule type="expression" dxfId="7115" priority="2689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</conditionalFormatting>
  <conditionalFormatting sqref="AE23">
    <cfRule type="expression" dxfId="7114" priority="694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7113" priority="6950" operator="equal">
      <formula>"大夜"</formula>
    </cfRule>
    <cfRule type="cellIs" dxfId="7112" priority="6951" operator="equal">
      <formula>"晚"</formula>
    </cfRule>
    <cfRule type="cellIs" dxfId="7111" priority="6952" operator="equal">
      <formula>3</formula>
    </cfRule>
    <cfRule type="cellIs" dxfId="7110" priority="6953" operator="equal">
      <formula>"小夜"</formula>
    </cfRule>
    <cfRule type="cellIs" dxfId="7109" priority="6954" operator="equal">
      <formula>"T中"</formula>
    </cfRule>
    <cfRule type="cellIs" dxfId="7108" priority="6955" operator="equal">
      <formula>"中"</formula>
    </cfRule>
    <cfRule type="cellIs" dxfId="7107" priority="6956" operator="equal">
      <formula>2</formula>
    </cfRule>
    <cfRule type="cellIs" dxfId="7106" priority="6957" operator="equal">
      <formula>"日"</formula>
    </cfRule>
    <cfRule type="cellIs" dxfId="7105" priority="6958" operator="equal">
      <formula>"M1"</formula>
    </cfRule>
    <cfRule type="cellIs" dxfId="7104" priority="6959" operator="equal">
      <formula>"早"</formula>
    </cfRule>
    <cfRule type="cellIs" dxfId="7103" priority="6960" operator="equal">
      <formula>"T早"</formula>
    </cfRule>
    <cfRule type="cellIs" dxfId="7102" priority="6961" operator="equal">
      <formula>1</formula>
    </cfRule>
    <cfRule type="expression" dxfId="7101" priority="696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7100" priority="7499" operator="equal">
      <formula>"大夜"</formula>
    </cfRule>
    <cfRule type="cellIs" dxfId="7099" priority="7500" operator="equal">
      <formula>"晚"</formula>
    </cfRule>
    <cfRule type="cellIs" dxfId="7098" priority="7501" operator="equal">
      <formula>3</formula>
    </cfRule>
    <cfRule type="cellIs" dxfId="7097" priority="7502" operator="equal">
      <formula>"小夜"</formula>
    </cfRule>
    <cfRule type="cellIs" dxfId="7096" priority="7503" operator="equal">
      <formula>"T中"</formula>
    </cfRule>
    <cfRule type="cellIs" dxfId="7095" priority="7504" operator="equal">
      <formula>"中"</formula>
    </cfRule>
    <cfRule type="cellIs" dxfId="7094" priority="7505" operator="equal">
      <formula>2</formula>
    </cfRule>
    <cfRule type="cellIs" dxfId="7093" priority="7506" operator="equal">
      <formula>"日"</formula>
    </cfRule>
    <cfRule type="cellIs" dxfId="7092" priority="7507" operator="equal">
      <formula>"M1"</formula>
    </cfRule>
    <cfRule type="cellIs" dxfId="7091" priority="7508" operator="equal">
      <formula>"早"</formula>
    </cfRule>
    <cfRule type="cellIs" dxfId="7090" priority="7509" operator="equal">
      <formula>"T早"</formula>
    </cfRule>
    <cfRule type="cellIs" dxfId="7089" priority="7510" operator="equal">
      <formula>1</formula>
    </cfRule>
    <cfRule type="expression" dxfId="7088" priority="7511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7087" priority="7512" operator="equal">
      <formula>"大夜"</formula>
    </cfRule>
    <cfRule type="cellIs" dxfId="7086" priority="7513" operator="equal">
      <formula>"晚"</formula>
    </cfRule>
    <cfRule type="cellIs" dxfId="7085" priority="7514" operator="equal">
      <formula>3</formula>
    </cfRule>
    <cfRule type="cellIs" dxfId="7084" priority="7515" operator="equal">
      <formula>"小夜"</formula>
    </cfRule>
    <cfRule type="cellIs" dxfId="7083" priority="7516" operator="equal">
      <formula>"T中"</formula>
    </cfRule>
    <cfRule type="cellIs" dxfId="7082" priority="7517" operator="equal">
      <formula>"中"</formula>
    </cfRule>
    <cfRule type="cellIs" dxfId="7081" priority="7518" operator="equal">
      <formula>2</formula>
    </cfRule>
    <cfRule type="cellIs" dxfId="7080" priority="7519" operator="equal">
      <formula>"日"</formula>
    </cfRule>
    <cfRule type="cellIs" dxfId="7079" priority="7520" operator="equal">
      <formula>"M1"</formula>
    </cfRule>
    <cfRule type="cellIs" dxfId="7078" priority="7521" operator="equal">
      <formula>"早"</formula>
    </cfRule>
    <cfRule type="cellIs" dxfId="7077" priority="7522" operator="equal">
      <formula>"T早"</formula>
    </cfRule>
    <cfRule type="cellIs" dxfId="7076" priority="7523" operator="equal">
      <formula>1</formula>
    </cfRule>
    <cfRule type="expression" dxfId="7075" priority="7524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7074" priority="7525" operator="equal">
      <formula>"大夜"</formula>
    </cfRule>
    <cfRule type="cellIs" dxfId="7073" priority="7526" operator="equal">
      <formula>"晚"</formula>
    </cfRule>
    <cfRule type="cellIs" dxfId="7072" priority="7527" operator="equal">
      <formula>3</formula>
    </cfRule>
    <cfRule type="cellIs" dxfId="7071" priority="7528" operator="equal">
      <formula>"小夜"</formula>
    </cfRule>
    <cfRule type="cellIs" dxfId="7070" priority="7529" operator="equal">
      <formula>"T中"</formula>
    </cfRule>
    <cfRule type="cellIs" dxfId="7069" priority="7530" operator="equal">
      <formula>"中"</formula>
    </cfRule>
    <cfRule type="cellIs" dxfId="7068" priority="7531" operator="equal">
      <formula>2</formula>
    </cfRule>
    <cfRule type="cellIs" dxfId="7067" priority="7532" operator="equal">
      <formula>"日"</formula>
    </cfRule>
    <cfRule type="cellIs" dxfId="7066" priority="7533" operator="equal">
      <formula>"M1"</formula>
    </cfRule>
    <cfRule type="cellIs" dxfId="7065" priority="7534" operator="equal">
      <formula>"早"</formula>
    </cfRule>
    <cfRule type="cellIs" dxfId="7064" priority="7535" operator="equal">
      <formula>"T早"</formula>
    </cfRule>
    <cfRule type="cellIs" dxfId="7063" priority="7536" operator="equal">
      <formula>1</formula>
    </cfRule>
    <cfRule type="expression" dxfId="7062" priority="75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7061" priority="7538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7060" priority="7539" operator="equal">
      <formula>"大夜"</formula>
    </cfRule>
    <cfRule type="cellIs" dxfId="7059" priority="7540" operator="equal">
      <formula>"晚"</formula>
    </cfRule>
    <cfRule type="cellIs" dxfId="7058" priority="7541" operator="equal">
      <formula>3</formula>
    </cfRule>
    <cfRule type="cellIs" dxfId="7057" priority="7542" operator="equal">
      <formula>"小夜"</formula>
    </cfRule>
    <cfRule type="cellIs" dxfId="7056" priority="7543" operator="equal">
      <formula>"T中"</formula>
    </cfRule>
    <cfRule type="cellIs" dxfId="7055" priority="7544" operator="equal">
      <formula>"中"</formula>
    </cfRule>
    <cfRule type="cellIs" dxfId="7054" priority="7545" operator="equal">
      <formula>2</formula>
    </cfRule>
    <cfRule type="cellIs" dxfId="7053" priority="7546" operator="equal">
      <formula>"日"</formula>
    </cfRule>
    <cfRule type="cellIs" dxfId="7052" priority="7547" operator="equal">
      <formula>"M1"</formula>
    </cfRule>
    <cfRule type="cellIs" dxfId="7051" priority="7548" operator="equal">
      <formula>"早"</formula>
    </cfRule>
    <cfRule type="cellIs" dxfId="7050" priority="7549" operator="equal">
      <formula>"T早"</formula>
    </cfRule>
    <cfRule type="cellIs" dxfId="7049" priority="7550" operator="equal">
      <formula>1</formula>
    </cfRule>
    <cfRule type="expression" dxfId="7048" priority="7551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7047" priority="9337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7046" priority="9350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</conditionalFormatting>
  <conditionalFormatting sqref="AE39">
    <cfRule type="expression" dxfId="7045" priority="7552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7044" priority="1373" operator="equal">
      <formula>"大夜"</formula>
    </cfRule>
    <cfRule type="cellIs" dxfId="7043" priority="1374" operator="equal">
      <formula>"晚"</formula>
    </cfRule>
    <cfRule type="cellIs" dxfId="7042" priority="1375" operator="equal">
      <formula>3</formula>
    </cfRule>
    <cfRule type="cellIs" dxfId="7041" priority="1376" operator="equal">
      <formula>"小夜"</formula>
    </cfRule>
    <cfRule type="cellIs" dxfId="7040" priority="1377" operator="equal">
      <formula>"T中"</formula>
    </cfRule>
    <cfRule type="cellIs" dxfId="7039" priority="1378" operator="equal">
      <formula>"中"</formula>
    </cfRule>
    <cfRule type="cellIs" dxfId="7038" priority="1379" operator="equal">
      <formula>2</formula>
    </cfRule>
    <cfRule type="cellIs" dxfId="7037" priority="1380" operator="equal">
      <formula>"日"</formula>
    </cfRule>
    <cfRule type="cellIs" dxfId="7036" priority="1381" operator="equal">
      <formula>"M1"</formula>
    </cfRule>
    <cfRule type="cellIs" dxfId="7035" priority="1382" operator="equal">
      <formula>"早"</formula>
    </cfRule>
    <cfRule type="cellIs" dxfId="7034" priority="1383" operator="equal">
      <formula>"T早"</formula>
    </cfRule>
    <cfRule type="cellIs" dxfId="7033" priority="1384" operator="equal">
      <formula>1</formula>
    </cfRule>
    <cfRule type="expression" dxfId="7032" priority="1385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7031" priority="1386" operator="equal">
      <formula>"大夜"</formula>
    </cfRule>
    <cfRule type="cellIs" dxfId="7030" priority="1387" operator="equal">
      <formula>"晚"</formula>
    </cfRule>
    <cfRule type="cellIs" dxfId="7029" priority="1388" operator="equal">
      <formula>3</formula>
    </cfRule>
    <cfRule type="cellIs" dxfId="7028" priority="1389" operator="equal">
      <formula>"小夜"</formula>
    </cfRule>
    <cfRule type="cellIs" dxfId="7027" priority="1390" operator="equal">
      <formula>"T中"</formula>
    </cfRule>
    <cfRule type="cellIs" dxfId="7026" priority="1391" operator="equal">
      <formula>"中"</formula>
    </cfRule>
    <cfRule type="cellIs" dxfId="7025" priority="1392" operator="equal">
      <formula>2</formula>
    </cfRule>
    <cfRule type="cellIs" dxfId="7024" priority="1393" operator="equal">
      <formula>"日"</formula>
    </cfRule>
    <cfRule type="cellIs" dxfId="7023" priority="1394" operator="equal">
      <formula>"M1"</formula>
    </cfRule>
    <cfRule type="cellIs" dxfId="7022" priority="1395" operator="equal">
      <formula>"早"</formula>
    </cfRule>
    <cfRule type="cellIs" dxfId="7021" priority="1396" operator="equal">
      <formula>"T早"</formula>
    </cfRule>
    <cfRule type="cellIs" dxfId="7020" priority="1397" operator="equal">
      <formula>1</formula>
    </cfRule>
    <cfRule type="expression" dxfId="7019" priority="1398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7018" priority="1399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7017" priority="1400" operator="equal">
      <formula>"大夜"</formula>
    </cfRule>
    <cfRule type="cellIs" dxfId="7016" priority="1401" operator="equal">
      <formula>"晚"</formula>
    </cfRule>
    <cfRule type="cellIs" dxfId="7015" priority="1402" operator="equal">
      <formula>3</formula>
    </cfRule>
    <cfRule type="cellIs" dxfId="7014" priority="1403" operator="equal">
      <formula>"小夜"</formula>
    </cfRule>
    <cfRule type="cellIs" dxfId="7013" priority="1404" operator="equal">
      <formula>"T中"</formula>
    </cfRule>
    <cfRule type="cellIs" dxfId="7012" priority="1405" operator="equal">
      <formula>"中"</formula>
    </cfRule>
    <cfRule type="cellIs" dxfId="7011" priority="1406" operator="equal">
      <formula>2</formula>
    </cfRule>
    <cfRule type="cellIs" dxfId="7010" priority="1407" operator="equal">
      <formula>"日"</formula>
    </cfRule>
    <cfRule type="cellIs" dxfId="7009" priority="1408" operator="equal">
      <formula>"M1"</formula>
    </cfRule>
    <cfRule type="cellIs" dxfId="7008" priority="1409" operator="equal">
      <formula>"早"</formula>
    </cfRule>
    <cfRule type="cellIs" dxfId="7007" priority="1410" operator="equal">
      <formula>"T早"</formula>
    </cfRule>
    <cfRule type="cellIs" dxfId="7006" priority="1411" operator="equal">
      <formula>1</formula>
    </cfRule>
    <cfRule type="expression" dxfId="7005" priority="1412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7004" priority="1413" operator="equal">
      <formula>"大夜"</formula>
    </cfRule>
    <cfRule type="cellIs" dxfId="7003" priority="1414" operator="equal">
      <formula>"晚"</formula>
    </cfRule>
    <cfRule type="cellIs" dxfId="7002" priority="1415" operator="equal">
      <formula>3</formula>
    </cfRule>
    <cfRule type="cellIs" dxfId="7001" priority="1416" operator="equal">
      <formula>"小夜"</formula>
    </cfRule>
    <cfRule type="cellIs" dxfId="7000" priority="1417" operator="equal">
      <formula>"T中"</formula>
    </cfRule>
    <cfRule type="cellIs" dxfId="6999" priority="1418" operator="equal">
      <formula>"中"</formula>
    </cfRule>
    <cfRule type="cellIs" dxfId="6998" priority="1419" operator="equal">
      <formula>2</formula>
    </cfRule>
    <cfRule type="cellIs" dxfId="6997" priority="1420" operator="equal">
      <formula>"日"</formula>
    </cfRule>
    <cfRule type="cellIs" dxfId="6996" priority="1421" operator="equal">
      <formula>"M1"</formula>
    </cfRule>
    <cfRule type="cellIs" dxfId="6995" priority="1422" operator="equal">
      <formula>"早"</formula>
    </cfRule>
    <cfRule type="cellIs" dxfId="6994" priority="1423" operator="equal">
      <formula>"T早"</formula>
    </cfRule>
    <cfRule type="cellIs" dxfId="6993" priority="1424" operator="equal">
      <formula>1</formula>
    </cfRule>
    <cfRule type="expression" dxfId="6992" priority="1425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</conditionalFormatting>
  <conditionalFormatting sqref="AE45">
    <cfRule type="cellIs" dxfId="6991" priority="1002" operator="equal">
      <formula>"大夜"</formula>
    </cfRule>
    <cfRule type="cellIs" dxfId="6990" priority="1003" operator="equal">
      <formula>"晚"</formula>
    </cfRule>
    <cfRule type="cellIs" dxfId="6989" priority="1004" operator="equal">
      <formula>3</formula>
    </cfRule>
    <cfRule type="cellIs" dxfId="6988" priority="1005" operator="equal">
      <formula>"小夜"</formula>
    </cfRule>
    <cfRule type="cellIs" dxfId="6987" priority="1006" operator="equal">
      <formula>"T中"</formula>
    </cfRule>
    <cfRule type="cellIs" dxfId="6986" priority="1007" operator="equal">
      <formula>"中"</formula>
    </cfRule>
    <cfRule type="cellIs" dxfId="6985" priority="1008" operator="equal">
      <formula>2</formula>
    </cfRule>
    <cfRule type="cellIs" dxfId="6984" priority="1009" operator="equal">
      <formula>"日"</formula>
    </cfRule>
    <cfRule type="cellIs" dxfId="6983" priority="1010" operator="equal">
      <formula>"M1"</formula>
    </cfRule>
    <cfRule type="cellIs" dxfId="6982" priority="1011" operator="equal">
      <formula>"早"</formula>
    </cfRule>
    <cfRule type="cellIs" dxfId="6981" priority="1012" operator="equal">
      <formula>"T早"</formula>
    </cfRule>
    <cfRule type="cellIs" dxfId="6980" priority="1013" operator="equal">
      <formula>1</formula>
    </cfRule>
    <cfRule type="expression" dxfId="6979" priority="1014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6978" priority="1015" operator="equal">
      <formula>"大夜"</formula>
    </cfRule>
    <cfRule type="cellIs" dxfId="6977" priority="1016" operator="equal">
      <formula>"晚"</formula>
    </cfRule>
    <cfRule type="cellIs" dxfId="6976" priority="1017" operator="equal">
      <formula>3</formula>
    </cfRule>
    <cfRule type="cellIs" dxfId="6975" priority="1018" operator="equal">
      <formula>"小夜"</formula>
    </cfRule>
    <cfRule type="cellIs" dxfId="6974" priority="1019" operator="equal">
      <formula>"T中"</formula>
    </cfRule>
    <cfRule type="cellIs" dxfId="6973" priority="1020" operator="equal">
      <formula>"中"</formula>
    </cfRule>
    <cfRule type="cellIs" dxfId="6972" priority="1021" operator="equal">
      <formula>2</formula>
    </cfRule>
    <cfRule type="cellIs" dxfId="6971" priority="1022" operator="equal">
      <formula>"日"</formula>
    </cfRule>
    <cfRule type="cellIs" dxfId="6970" priority="1023" operator="equal">
      <formula>"M1"</formula>
    </cfRule>
    <cfRule type="cellIs" dxfId="6969" priority="1024" operator="equal">
      <formula>"早"</formula>
    </cfRule>
    <cfRule type="cellIs" dxfId="6968" priority="1025" operator="equal">
      <formula>"T早"</formula>
    </cfRule>
    <cfRule type="cellIs" dxfId="6967" priority="1026" operator="equal">
      <formula>1</formula>
    </cfRule>
    <cfRule type="expression" dxfId="6966" priority="1027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6965" priority="1028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6964" priority="1029" operator="equal">
      <formula>"大夜"</formula>
    </cfRule>
    <cfRule type="cellIs" dxfId="6963" priority="1030" operator="equal">
      <formula>"晚"</formula>
    </cfRule>
    <cfRule type="cellIs" dxfId="6962" priority="1031" operator="equal">
      <formula>3</formula>
    </cfRule>
    <cfRule type="cellIs" dxfId="6961" priority="1032" operator="equal">
      <formula>"小夜"</formula>
    </cfRule>
    <cfRule type="cellIs" dxfId="6960" priority="1033" operator="equal">
      <formula>"T中"</formula>
    </cfRule>
    <cfRule type="cellIs" dxfId="6959" priority="1034" operator="equal">
      <formula>"中"</formula>
    </cfRule>
    <cfRule type="cellIs" dxfId="6958" priority="1035" operator="equal">
      <formula>2</formula>
    </cfRule>
    <cfRule type="cellIs" dxfId="6957" priority="1036" operator="equal">
      <formula>"日"</formula>
    </cfRule>
    <cfRule type="cellIs" dxfId="6956" priority="1037" operator="equal">
      <formula>"M1"</formula>
    </cfRule>
    <cfRule type="cellIs" dxfId="6955" priority="1038" operator="equal">
      <formula>"早"</formula>
    </cfRule>
    <cfRule type="cellIs" dxfId="6954" priority="1039" operator="equal">
      <formula>"T早"</formula>
    </cfRule>
    <cfRule type="cellIs" dxfId="6953" priority="1040" operator="equal">
      <formula>1</formula>
    </cfRule>
    <cfRule type="expression" dxfId="6952" priority="1041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6951" priority="1042" operator="equal">
      <formula>"大夜"</formula>
    </cfRule>
    <cfRule type="cellIs" dxfId="6950" priority="1043" operator="equal">
      <formula>"晚"</formula>
    </cfRule>
    <cfRule type="cellIs" dxfId="6949" priority="1044" operator="equal">
      <formula>3</formula>
    </cfRule>
    <cfRule type="cellIs" dxfId="6948" priority="1045" operator="equal">
      <formula>"小夜"</formula>
    </cfRule>
    <cfRule type="cellIs" dxfId="6947" priority="1046" operator="equal">
      <formula>"T中"</formula>
    </cfRule>
    <cfRule type="cellIs" dxfId="6946" priority="1047" operator="equal">
      <formula>"中"</formula>
    </cfRule>
    <cfRule type="cellIs" dxfId="6945" priority="1048" operator="equal">
      <formula>2</formula>
    </cfRule>
    <cfRule type="cellIs" dxfId="6944" priority="1049" operator="equal">
      <formula>"日"</formula>
    </cfRule>
    <cfRule type="cellIs" dxfId="6943" priority="1050" operator="equal">
      <formula>"M1"</formula>
    </cfRule>
    <cfRule type="cellIs" dxfId="6942" priority="1051" operator="equal">
      <formula>"早"</formula>
    </cfRule>
    <cfRule type="cellIs" dxfId="6941" priority="1052" operator="equal">
      <formula>"T早"</formula>
    </cfRule>
    <cfRule type="cellIs" dxfId="6940" priority="1053" operator="equal">
      <formula>1</formula>
    </cfRule>
    <cfRule type="expression" dxfId="6939" priority="1054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</conditionalFormatting>
  <conditionalFormatting sqref="AE19:AF19">
    <cfRule type="cellIs" dxfId="6938" priority="9110" operator="equal">
      <formula>"小夜"</formula>
    </cfRule>
    <cfRule type="cellIs" dxfId="6937" priority="9111" operator="equal">
      <formula>"T中"</formula>
    </cfRule>
    <cfRule type="cellIs" dxfId="6936" priority="9112" operator="equal">
      <formula>"中"</formula>
    </cfRule>
    <cfRule type="expression" dxfId="6935" priority="9114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</conditionalFormatting>
  <conditionalFormatting sqref="AE43:AF43">
    <cfRule type="cellIs" dxfId="6934" priority="7391" operator="equal">
      <formula>"大夜"</formula>
    </cfRule>
    <cfRule type="cellIs" dxfId="6933" priority="7392" operator="equal">
      <formula>"晚"</formula>
    </cfRule>
    <cfRule type="cellIs" dxfId="6932" priority="7393" operator="equal">
      <formula>3</formula>
    </cfRule>
    <cfRule type="cellIs" dxfId="6931" priority="7394" operator="equal">
      <formula>"小夜"</formula>
    </cfRule>
    <cfRule type="cellIs" dxfId="6930" priority="7395" operator="equal">
      <formula>"T中"</formula>
    </cfRule>
    <cfRule type="cellIs" dxfId="6929" priority="7396" operator="equal">
      <formula>"中"</formula>
    </cfRule>
    <cfRule type="cellIs" dxfId="6928" priority="7397" operator="equal">
      <formula>2</formula>
    </cfRule>
    <cfRule type="cellIs" dxfId="6927" priority="7398" operator="equal">
      <formula>"日"</formula>
    </cfRule>
    <cfRule type="cellIs" dxfId="6926" priority="7399" operator="equal">
      <formula>"M1"</formula>
    </cfRule>
    <cfRule type="cellIs" dxfId="6925" priority="7400" operator="equal">
      <formula>"早"</formula>
    </cfRule>
    <cfRule type="cellIs" dxfId="6924" priority="7401" operator="equal">
      <formula>"T早"</formula>
    </cfRule>
    <cfRule type="cellIs" dxfId="6923" priority="7402" operator="equal">
      <formula>1</formula>
    </cfRule>
    <cfRule type="expression" dxfId="6922" priority="7403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</conditionalFormatting>
  <conditionalFormatting sqref="AE10:AG10">
    <cfRule type="expression" dxfId="6921" priority="843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6920" priority="8437" operator="equal">
      <formula>"大夜"</formula>
    </cfRule>
    <cfRule type="cellIs" dxfId="6919" priority="8438" operator="equal">
      <formula>"晚"</formula>
    </cfRule>
    <cfRule type="cellIs" dxfId="6918" priority="8439" operator="equal">
      <formula>3</formula>
    </cfRule>
    <cfRule type="cellIs" dxfId="6917" priority="8440" operator="equal">
      <formula>"小夜"</formula>
    </cfRule>
    <cfRule type="cellIs" dxfId="6916" priority="8441" operator="equal">
      <formula>"T中"</formula>
    </cfRule>
    <cfRule type="cellIs" dxfId="6915" priority="8442" operator="equal">
      <formula>"中"</formula>
    </cfRule>
    <cfRule type="cellIs" dxfId="6914" priority="8443" operator="equal">
      <formula>2</formula>
    </cfRule>
    <cfRule type="cellIs" dxfId="6913" priority="8444" operator="equal">
      <formula>"日"</formula>
    </cfRule>
    <cfRule type="cellIs" dxfId="6912" priority="8445" operator="equal">
      <formula>"M1"</formula>
    </cfRule>
    <cfRule type="cellIs" dxfId="6911" priority="8446" operator="equal">
      <formula>"早"</formula>
    </cfRule>
    <cfRule type="cellIs" dxfId="6910" priority="8447" operator="equal">
      <formula>"T早"</formula>
    </cfRule>
    <cfRule type="cellIs" dxfId="6909" priority="8448" operator="equal">
      <formula>1</formula>
    </cfRule>
    <cfRule type="expression" dxfId="6908" priority="844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1:AG21">
    <cfRule type="expression" dxfId="6907" priority="9748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expression" dxfId="6906" priority="622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6905" priority="6229" operator="equal">
      <formula>"大夜"</formula>
    </cfRule>
    <cfRule type="cellIs" dxfId="6904" priority="6230" operator="equal">
      <formula>"晚"</formula>
    </cfRule>
    <cfRule type="cellIs" dxfId="6903" priority="6231" operator="equal">
      <formula>3</formula>
    </cfRule>
    <cfRule type="cellIs" dxfId="6902" priority="6232" operator="equal">
      <formula>"小夜"</formula>
    </cfRule>
    <cfRule type="cellIs" dxfId="6901" priority="6233" operator="equal">
      <formula>"T中"</formula>
    </cfRule>
    <cfRule type="cellIs" dxfId="6900" priority="6234" operator="equal">
      <formula>"中"</formula>
    </cfRule>
    <cfRule type="cellIs" dxfId="6899" priority="6235" operator="equal">
      <formula>2</formula>
    </cfRule>
    <cfRule type="cellIs" dxfId="6898" priority="6236" operator="equal">
      <formula>"日"</formula>
    </cfRule>
    <cfRule type="cellIs" dxfId="6897" priority="6237" operator="equal">
      <formula>"M1"</formula>
    </cfRule>
    <cfRule type="cellIs" dxfId="6896" priority="6238" operator="equal">
      <formula>"早"</formula>
    </cfRule>
    <cfRule type="cellIs" dxfId="6895" priority="6239" operator="equal">
      <formula>"T早"</formula>
    </cfRule>
    <cfRule type="cellIs" dxfId="6894" priority="6240" operator="equal">
      <formula>1</formula>
    </cfRule>
    <cfRule type="expression" dxfId="6893" priority="624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6892" priority="641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6891" priority="6419" operator="equal">
      <formula>"大夜"</formula>
    </cfRule>
    <cfRule type="cellIs" dxfId="6890" priority="6420" operator="equal">
      <formula>"晚"</formula>
    </cfRule>
    <cfRule type="cellIs" dxfId="6889" priority="6421" operator="equal">
      <formula>3</formula>
    </cfRule>
    <cfRule type="cellIs" dxfId="6888" priority="6422" operator="equal">
      <formula>"小夜"</formula>
    </cfRule>
    <cfRule type="cellIs" dxfId="6887" priority="6423" operator="equal">
      <formula>"T中"</formula>
    </cfRule>
    <cfRule type="cellIs" dxfId="6886" priority="6424" operator="equal">
      <formula>"中"</formula>
    </cfRule>
    <cfRule type="cellIs" dxfId="6885" priority="6425" operator="equal">
      <formula>2</formula>
    </cfRule>
    <cfRule type="cellIs" dxfId="6884" priority="6426" operator="equal">
      <formula>"日"</formula>
    </cfRule>
    <cfRule type="cellIs" dxfId="6883" priority="6427" operator="equal">
      <formula>"M1"</formula>
    </cfRule>
    <cfRule type="cellIs" dxfId="6882" priority="6428" operator="equal">
      <formula>"早"</formula>
    </cfRule>
    <cfRule type="cellIs" dxfId="6881" priority="6429" operator="equal">
      <formula>"T早"</formula>
    </cfRule>
    <cfRule type="cellIs" dxfId="6880" priority="6430" operator="equal">
      <formula>1</formula>
    </cfRule>
    <cfRule type="expression" dxfId="6879" priority="643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6878" priority="6432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6877" priority="6433" operator="equal">
      <formula>"大夜"</formula>
    </cfRule>
    <cfRule type="cellIs" dxfId="6876" priority="6434" operator="equal">
      <formula>"晚"</formula>
    </cfRule>
    <cfRule type="cellIs" dxfId="6875" priority="6435" operator="equal">
      <formula>3</formula>
    </cfRule>
    <cfRule type="cellIs" dxfId="6874" priority="6436" operator="equal">
      <formula>"小夜"</formula>
    </cfRule>
    <cfRule type="cellIs" dxfId="6873" priority="6437" operator="equal">
      <formula>"T中"</formula>
    </cfRule>
    <cfRule type="cellIs" dxfId="6872" priority="6438" operator="equal">
      <formula>"中"</formula>
    </cfRule>
    <cfRule type="cellIs" dxfId="6871" priority="6439" operator="equal">
      <formula>2</formula>
    </cfRule>
    <cfRule type="cellIs" dxfId="6870" priority="6440" operator="equal">
      <formula>"日"</formula>
    </cfRule>
    <cfRule type="cellIs" dxfId="6869" priority="6441" operator="equal">
      <formula>"M1"</formula>
    </cfRule>
    <cfRule type="cellIs" dxfId="6868" priority="6442" operator="equal">
      <formula>"早"</formula>
    </cfRule>
    <cfRule type="cellIs" dxfId="6867" priority="6443" operator="equal">
      <formula>"T早"</formula>
    </cfRule>
    <cfRule type="cellIs" dxfId="6866" priority="6444" operator="equal">
      <formula>1</formula>
    </cfRule>
    <cfRule type="expression" dxfId="6865" priority="6445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40:AG40">
    <cfRule type="expression" dxfId="6864" priority="6446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6863" priority="6447" operator="equal">
      <formula>"大夜"</formula>
    </cfRule>
    <cfRule type="cellIs" dxfId="6862" priority="6448" operator="equal">
      <formula>"晚"</formula>
    </cfRule>
    <cfRule type="cellIs" dxfId="6861" priority="6449" operator="equal">
      <formula>3</formula>
    </cfRule>
    <cfRule type="cellIs" dxfId="6860" priority="6450" operator="equal">
      <formula>"小夜"</formula>
    </cfRule>
    <cfRule type="cellIs" dxfId="6859" priority="6451" operator="equal">
      <formula>"T中"</formula>
    </cfRule>
    <cfRule type="cellIs" dxfId="6858" priority="6452" operator="equal">
      <formula>"中"</formula>
    </cfRule>
    <cfRule type="cellIs" dxfId="6857" priority="6453" operator="equal">
      <formula>2</formula>
    </cfRule>
    <cfRule type="cellIs" dxfId="6856" priority="6454" operator="equal">
      <formula>"日"</formula>
    </cfRule>
    <cfRule type="cellIs" dxfId="6855" priority="6455" operator="equal">
      <formula>"M1"</formula>
    </cfRule>
    <cfRule type="cellIs" dxfId="6854" priority="6456" operator="equal">
      <formula>"早"</formula>
    </cfRule>
    <cfRule type="cellIs" dxfId="6853" priority="6457" operator="equal">
      <formula>"T早"</formula>
    </cfRule>
    <cfRule type="cellIs" dxfId="6852" priority="6458" operator="equal">
      <formula>1</formula>
    </cfRule>
    <cfRule type="expression" dxfId="6851" priority="645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6850" priority="6460" operator="equal">
      <formula>"大夜"</formula>
    </cfRule>
    <cfRule type="cellIs" dxfId="6849" priority="6461" operator="equal">
      <formula>"晚"</formula>
    </cfRule>
    <cfRule type="cellIs" dxfId="6848" priority="6462" operator="equal">
      <formula>3</formula>
    </cfRule>
    <cfRule type="cellIs" dxfId="6847" priority="6463" operator="equal">
      <formula>"小夜"</formula>
    </cfRule>
    <cfRule type="cellIs" dxfId="6846" priority="6464" operator="equal">
      <formula>"T中"</formula>
    </cfRule>
    <cfRule type="cellIs" dxfId="6845" priority="6465" operator="equal">
      <formula>"中"</formula>
    </cfRule>
    <cfRule type="cellIs" dxfId="6844" priority="6466" operator="equal">
      <formula>2</formula>
    </cfRule>
    <cfRule type="cellIs" dxfId="6843" priority="6467" operator="equal">
      <formula>"日"</formula>
    </cfRule>
    <cfRule type="cellIs" dxfId="6842" priority="6468" operator="equal">
      <formula>"M1"</formula>
    </cfRule>
    <cfRule type="cellIs" dxfId="6841" priority="6469" operator="equal">
      <formula>"早"</formula>
    </cfRule>
    <cfRule type="cellIs" dxfId="6840" priority="6470" operator="equal">
      <formula>"T早"</formula>
    </cfRule>
    <cfRule type="cellIs" dxfId="6839" priority="6471" operator="equal">
      <formula>1</formula>
    </cfRule>
    <cfRule type="expression" dxfId="6838" priority="6472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expression" dxfId="6837" priority="647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</conditionalFormatting>
  <conditionalFormatting sqref="AE10:AH10">
    <cfRule type="expression" dxfId="6836" priority="7701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6835" priority="7702" operator="equal">
      <formula>"大夜"</formula>
    </cfRule>
    <cfRule type="cellIs" dxfId="6834" priority="7703" operator="equal">
      <formula>"晚"</formula>
    </cfRule>
    <cfRule type="cellIs" dxfId="6833" priority="7704" operator="equal">
      <formula>3</formula>
    </cfRule>
    <cfRule type="cellIs" dxfId="6832" priority="7705" operator="equal">
      <formula>"小夜"</formula>
    </cfRule>
    <cfRule type="cellIs" dxfId="6831" priority="7706" operator="equal">
      <formula>"T中"</formula>
    </cfRule>
    <cfRule type="cellIs" dxfId="6830" priority="7707" operator="equal">
      <formula>"中"</formula>
    </cfRule>
    <cfRule type="cellIs" dxfId="6829" priority="7708" operator="equal">
      <formula>2</formula>
    </cfRule>
    <cfRule type="cellIs" dxfId="6828" priority="7709" operator="equal">
      <formula>"日"</formula>
    </cfRule>
    <cfRule type="cellIs" dxfId="6827" priority="7710" operator="equal">
      <formula>"M1"</formula>
    </cfRule>
    <cfRule type="cellIs" dxfId="6826" priority="7711" operator="equal">
      <formula>"早"</formula>
    </cfRule>
    <cfRule type="cellIs" dxfId="6825" priority="7712" operator="equal">
      <formula>"T早"</formula>
    </cfRule>
    <cfRule type="cellIs" dxfId="6824" priority="7713" operator="equal">
      <formula>1</formula>
    </cfRule>
    <cfRule type="expression" dxfId="6823" priority="7714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3:AH23">
    <cfRule type="cellIs" dxfId="6822" priority="9338" operator="equal">
      <formula>"大夜"</formula>
    </cfRule>
    <cfRule type="cellIs" dxfId="6821" priority="9339" operator="equal">
      <formula>"晚"</formula>
    </cfRule>
    <cfRule type="cellIs" dxfId="6820" priority="9340" operator="equal">
      <formula>3</formula>
    </cfRule>
    <cfRule type="cellIs" dxfId="6819" priority="9341" operator="equal">
      <formula>"小夜"</formula>
    </cfRule>
    <cfRule type="cellIs" dxfId="6818" priority="9342" operator="equal">
      <formula>"T中"</formula>
    </cfRule>
    <cfRule type="cellIs" dxfId="6817" priority="9343" operator="equal">
      <formula>"中"</formula>
    </cfRule>
    <cfRule type="cellIs" dxfId="6816" priority="9344" operator="equal">
      <formula>2</formula>
    </cfRule>
    <cfRule type="cellIs" dxfId="6815" priority="9345" operator="equal">
      <formula>"日"</formula>
    </cfRule>
    <cfRule type="cellIs" dxfId="6814" priority="9346" operator="equal">
      <formula>"M1"</formula>
    </cfRule>
    <cfRule type="cellIs" dxfId="6813" priority="9347" operator="equal">
      <formula>"早"</formula>
    </cfRule>
    <cfRule type="cellIs" dxfId="6812" priority="9348" operator="equal">
      <formula>"T早"</formula>
    </cfRule>
    <cfRule type="cellIs" dxfId="6811" priority="9349" operator="equal">
      <formula>1</formula>
    </cfRule>
  </conditionalFormatting>
  <conditionalFormatting sqref="AE43:AH43">
    <cfRule type="cellIs" dxfId="6810" priority="10122" operator="equal">
      <formula>"大夜"</formula>
    </cfRule>
    <cfRule type="cellIs" dxfId="6809" priority="10123" operator="equal">
      <formula>"晚"</formula>
    </cfRule>
    <cfRule type="cellIs" dxfId="6808" priority="10124" operator="equal">
      <formula>3</formula>
    </cfRule>
    <cfRule type="cellIs" dxfId="6807" priority="10125" operator="equal">
      <formula>"小夜"</formula>
    </cfRule>
    <cfRule type="cellIs" dxfId="6806" priority="10126" operator="equal">
      <formula>"T中"</formula>
    </cfRule>
    <cfRule type="cellIs" dxfId="6805" priority="10127" operator="equal">
      <formula>"中"</formula>
    </cfRule>
    <cfRule type="cellIs" dxfId="6804" priority="10128" operator="equal">
      <formula>2</formula>
    </cfRule>
    <cfRule type="cellIs" dxfId="6803" priority="10129" operator="equal">
      <formula>"日"</formula>
    </cfRule>
    <cfRule type="cellIs" dxfId="6802" priority="10130" operator="equal">
      <formula>"M1"</formula>
    </cfRule>
    <cfRule type="cellIs" dxfId="6801" priority="10131" operator="equal">
      <formula>"早"</formula>
    </cfRule>
    <cfRule type="cellIs" dxfId="6800" priority="10132" operator="equal">
      <formula>"T早"</formula>
    </cfRule>
    <cfRule type="cellIs" dxfId="6799" priority="10133" operator="equal">
      <formula>1</formula>
    </cfRule>
    <cfRule type="expression" dxfId="6798" priority="10134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</conditionalFormatting>
  <conditionalFormatting sqref="AE47:AH47">
    <cfRule type="cellIs" dxfId="6797" priority="10174" operator="equal">
      <formula>"大夜"</formula>
    </cfRule>
    <cfRule type="cellIs" dxfId="6796" priority="10175" operator="equal">
      <formula>"晚"</formula>
    </cfRule>
    <cfRule type="cellIs" dxfId="6795" priority="10176" operator="equal">
      <formula>3</formula>
    </cfRule>
    <cfRule type="cellIs" dxfId="6794" priority="10177" operator="equal">
      <formula>"小夜"</formula>
    </cfRule>
    <cfRule type="cellIs" dxfId="6793" priority="10178" operator="equal">
      <formula>"T中"</formula>
    </cfRule>
    <cfRule type="cellIs" dxfId="6792" priority="10179" operator="equal">
      <formula>"中"</formula>
    </cfRule>
    <cfRule type="cellIs" dxfId="6791" priority="10180" operator="equal">
      <formula>2</formula>
    </cfRule>
    <cfRule type="cellIs" dxfId="6790" priority="10181" operator="equal">
      <formula>"日"</formula>
    </cfRule>
    <cfRule type="cellIs" dxfId="6789" priority="10182" operator="equal">
      <formula>"M1"</formula>
    </cfRule>
    <cfRule type="cellIs" dxfId="6788" priority="10183" operator="equal">
      <formula>"早"</formula>
    </cfRule>
    <cfRule type="cellIs" dxfId="6787" priority="10184" operator="equal">
      <formula>"T早"</formula>
    </cfRule>
    <cfRule type="cellIs" dxfId="6786" priority="10185" operator="equal">
      <formula>1</formula>
    </cfRule>
    <cfRule type="expression" dxfId="6785" priority="10186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</conditionalFormatting>
  <conditionalFormatting sqref="AE26:AI26">
    <cfRule type="expression" dxfId="6784" priority="9707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6783" priority="9708" operator="equal">
      <formula>"大夜"</formula>
    </cfRule>
    <cfRule type="cellIs" dxfId="6782" priority="9709" operator="equal">
      <formula>"晚"</formula>
    </cfRule>
    <cfRule type="cellIs" dxfId="6781" priority="9710" operator="equal">
      <formula>3</formula>
    </cfRule>
    <cfRule type="cellIs" dxfId="6780" priority="9711" operator="equal">
      <formula>"小夜"</formula>
    </cfRule>
    <cfRule type="cellIs" dxfId="6779" priority="9712" operator="equal">
      <formula>"T中"</formula>
    </cfRule>
    <cfRule type="cellIs" dxfId="6778" priority="9713" operator="equal">
      <formula>"中"</formula>
    </cfRule>
    <cfRule type="cellIs" dxfId="6777" priority="9714" operator="equal">
      <formula>2</formula>
    </cfRule>
    <cfRule type="cellIs" dxfId="6776" priority="9715" operator="equal">
      <formula>"日"</formula>
    </cfRule>
    <cfRule type="cellIs" dxfId="6775" priority="9716" operator="equal">
      <formula>"M1"</formula>
    </cfRule>
    <cfRule type="cellIs" dxfId="6774" priority="9717" operator="equal">
      <formula>"早"</formula>
    </cfRule>
    <cfRule type="cellIs" dxfId="6773" priority="9718" operator="equal">
      <formula>"T早"</formula>
    </cfRule>
    <cfRule type="cellIs" dxfId="6772" priority="9719" operator="equal">
      <formula>1</formula>
    </cfRule>
    <cfRule type="expression" dxfId="6771" priority="9720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6770" priority="7553" operator="equal">
      <formula>"大夜"</formula>
    </cfRule>
    <cfRule type="cellIs" dxfId="6769" priority="7554" operator="equal">
      <formula>"晚"</formula>
    </cfRule>
    <cfRule type="cellIs" dxfId="6768" priority="7555" operator="equal">
      <formula>3</formula>
    </cfRule>
    <cfRule type="cellIs" dxfId="6767" priority="7556" operator="equal">
      <formula>"小夜"</formula>
    </cfRule>
    <cfRule type="cellIs" dxfId="6766" priority="7557" operator="equal">
      <formula>"T中"</formula>
    </cfRule>
    <cfRule type="cellIs" dxfId="6765" priority="7558" operator="equal">
      <formula>"中"</formula>
    </cfRule>
    <cfRule type="cellIs" dxfId="6764" priority="7559" operator="equal">
      <formula>2</formula>
    </cfRule>
    <cfRule type="cellIs" dxfId="6763" priority="7560" operator="equal">
      <formula>"日"</formula>
    </cfRule>
    <cfRule type="cellIs" dxfId="6762" priority="7561" operator="equal">
      <formula>"M1"</formula>
    </cfRule>
    <cfRule type="cellIs" dxfId="6761" priority="7562" operator="equal">
      <formula>"早"</formula>
    </cfRule>
    <cfRule type="cellIs" dxfId="6760" priority="7563" operator="equal">
      <formula>"T早"</formula>
    </cfRule>
    <cfRule type="cellIs" dxfId="6759" priority="7564" operator="equal">
      <formula>1</formula>
    </cfRule>
    <cfRule type="expression" dxfId="6758" priority="7565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</conditionalFormatting>
  <conditionalFormatting sqref="AE19:AK19">
    <cfRule type="expression" dxfId="6757" priority="9393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6756" priority="9394" operator="equal">
      <formula>"大夜"</formula>
    </cfRule>
    <cfRule type="cellIs" dxfId="6755" priority="9395" operator="equal">
      <formula>"晚"</formula>
    </cfRule>
    <cfRule type="cellIs" dxfId="6754" priority="9396" operator="equal">
      <formula>3</formula>
    </cfRule>
    <cfRule type="cellIs" dxfId="6753" priority="9397" operator="equal">
      <formula>"小夜"</formula>
    </cfRule>
    <cfRule type="cellIs" dxfId="6752" priority="9398" operator="equal">
      <formula>"T中"</formula>
    </cfRule>
    <cfRule type="cellIs" dxfId="6751" priority="9399" operator="equal">
      <formula>"中"</formula>
    </cfRule>
    <cfRule type="cellIs" dxfId="6750" priority="9400" operator="equal">
      <formula>2</formula>
    </cfRule>
    <cfRule type="cellIs" dxfId="6749" priority="9401" operator="equal">
      <formula>"日"</formula>
    </cfRule>
    <cfRule type="cellIs" dxfId="6748" priority="9402" operator="equal">
      <formula>"M1"</formula>
    </cfRule>
    <cfRule type="cellIs" dxfId="6747" priority="9403" operator="equal">
      <formula>"早"</formula>
    </cfRule>
    <cfRule type="cellIs" dxfId="6746" priority="9404" operator="equal">
      <formula>"T早"</formula>
    </cfRule>
    <cfRule type="cellIs" dxfId="6745" priority="9405" operator="equal">
      <formula>1</formula>
    </cfRule>
    <cfRule type="expression" dxfId="6744" priority="9406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</conditionalFormatting>
  <conditionalFormatting sqref="AE21:AO21">
    <cfRule type="cellIs" dxfId="6743" priority="9749" operator="equal">
      <formula>"大夜"</formula>
    </cfRule>
    <cfRule type="cellIs" dxfId="6742" priority="9750" operator="equal">
      <formula>"晚"</formula>
    </cfRule>
    <cfRule type="cellIs" dxfId="6741" priority="9751" operator="equal">
      <formula>3</formula>
    </cfRule>
    <cfRule type="cellIs" dxfId="6740" priority="9752" operator="equal">
      <formula>"小夜"</formula>
    </cfRule>
    <cfRule type="cellIs" dxfId="6739" priority="9753" operator="equal">
      <formula>"T中"</formula>
    </cfRule>
    <cfRule type="cellIs" dxfId="6738" priority="9754" operator="equal">
      <formula>"中"</formula>
    </cfRule>
    <cfRule type="cellIs" dxfId="6737" priority="9755" operator="equal">
      <formula>2</formula>
    </cfRule>
    <cfRule type="cellIs" dxfId="6736" priority="9756" operator="equal">
      <formula>"日"</formula>
    </cfRule>
    <cfRule type="cellIs" dxfId="6735" priority="9757" operator="equal">
      <formula>"M1"</formula>
    </cfRule>
    <cfRule type="cellIs" dxfId="6734" priority="9758" operator="equal">
      <formula>"早"</formula>
    </cfRule>
    <cfRule type="cellIs" dxfId="6733" priority="9759" operator="equal">
      <formula>"T早"</formula>
    </cfRule>
    <cfRule type="cellIs" dxfId="6732" priority="9760" operator="equal">
      <formula>1</formula>
    </cfRule>
    <cfRule type="expression" dxfId="6731" priority="9761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</conditionalFormatting>
  <conditionalFormatting sqref="AE40:AO40">
    <cfRule type="expression" dxfId="6730" priority="950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6729" priority="9504" operator="equal">
      <formula>"大夜"</formula>
    </cfRule>
    <cfRule type="cellIs" dxfId="6728" priority="9505" operator="equal">
      <formula>"晚"</formula>
    </cfRule>
    <cfRule type="cellIs" dxfId="6727" priority="9506" operator="equal">
      <formula>3</formula>
    </cfRule>
    <cfRule type="cellIs" dxfId="6726" priority="9507" operator="equal">
      <formula>"小夜"</formula>
    </cfRule>
    <cfRule type="cellIs" dxfId="6725" priority="9508" operator="equal">
      <formula>"T中"</formula>
    </cfRule>
    <cfRule type="cellIs" dxfId="6724" priority="9509" operator="equal">
      <formula>"中"</formula>
    </cfRule>
    <cfRule type="cellIs" dxfId="6723" priority="9510" operator="equal">
      <formula>2</formula>
    </cfRule>
    <cfRule type="cellIs" dxfId="6722" priority="9511" operator="equal">
      <formula>"日"</formula>
    </cfRule>
    <cfRule type="cellIs" dxfId="6721" priority="9512" operator="equal">
      <formula>"M1"</formula>
    </cfRule>
    <cfRule type="cellIs" dxfId="6720" priority="9513" operator="equal">
      <formula>"早"</formula>
    </cfRule>
    <cfRule type="cellIs" dxfId="6719" priority="9514" operator="equal">
      <formula>"T早"</formula>
    </cfRule>
    <cfRule type="cellIs" dxfId="6718" priority="9515" operator="equal">
      <formula>1</formula>
    </cfRule>
    <cfRule type="expression" dxfId="6717" priority="951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F6">
    <cfRule type="expression" dxfId="6716" priority="445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6715" priority="4453" operator="equal">
      <formula>"大夜"</formula>
    </cfRule>
    <cfRule type="cellIs" dxfId="6714" priority="4454" operator="equal">
      <formula>"晚"</formula>
    </cfRule>
    <cfRule type="cellIs" dxfId="6713" priority="4455" operator="equal">
      <formula>3</formula>
    </cfRule>
    <cfRule type="cellIs" dxfId="6712" priority="4456" operator="equal">
      <formula>"小夜"</formula>
    </cfRule>
    <cfRule type="cellIs" dxfId="6711" priority="4457" operator="equal">
      <formula>"T中"</formula>
    </cfRule>
    <cfRule type="cellIs" dxfId="6710" priority="4458" operator="equal">
      <formula>"中"</formula>
    </cfRule>
    <cfRule type="cellIs" dxfId="6709" priority="4459" operator="equal">
      <formula>2</formula>
    </cfRule>
    <cfRule type="cellIs" dxfId="6708" priority="4460" operator="equal">
      <formula>"日"</formula>
    </cfRule>
    <cfRule type="cellIs" dxfId="6707" priority="4461" operator="equal">
      <formula>"M1"</formula>
    </cfRule>
    <cfRule type="cellIs" dxfId="6706" priority="4462" operator="equal">
      <formula>"早"</formula>
    </cfRule>
    <cfRule type="cellIs" dxfId="6705" priority="4463" operator="equal">
      <formula>"T早"</formula>
    </cfRule>
    <cfRule type="cellIs" dxfId="6704" priority="4464" operator="equal">
      <formula>1</formula>
    </cfRule>
    <cfRule type="expression" dxfId="6703" priority="446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6702" priority="446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6701" priority="4467" operator="equal">
      <formula>"大夜"</formula>
    </cfRule>
    <cfRule type="cellIs" dxfId="6700" priority="4468" operator="equal">
      <formula>"晚"</formula>
    </cfRule>
    <cfRule type="cellIs" dxfId="6699" priority="4469" operator="equal">
      <formula>3</formula>
    </cfRule>
    <cfRule type="cellIs" dxfId="6698" priority="4470" operator="equal">
      <formula>"小夜"</formula>
    </cfRule>
    <cfRule type="cellIs" dxfId="6697" priority="4471" operator="equal">
      <formula>"T中"</formula>
    </cfRule>
    <cfRule type="cellIs" dxfId="6696" priority="4472" operator="equal">
      <formula>"中"</formula>
    </cfRule>
    <cfRule type="cellIs" dxfId="6695" priority="4473" operator="equal">
      <formula>2</formula>
    </cfRule>
    <cfRule type="cellIs" dxfId="6694" priority="4474" operator="equal">
      <formula>"日"</formula>
    </cfRule>
    <cfRule type="cellIs" dxfId="6693" priority="4475" operator="equal">
      <formula>"M1"</formula>
    </cfRule>
    <cfRule type="cellIs" dxfId="6692" priority="4476" operator="equal">
      <formula>"早"</formula>
    </cfRule>
    <cfRule type="cellIs" dxfId="6691" priority="4477" operator="equal">
      <formula>"T早"</formula>
    </cfRule>
    <cfRule type="cellIs" dxfId="6690" priority="4478" operator="equal">
      <formula>1</formula>
    </cfRule>
    <cfRule type="expression" dxfId="6689" priority="447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7">
    <cfRule type="expression" dxfId="6688" priority="4424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6687" priority="4425" operator="equal">
      <formula>"大夜"</formula>
    </cfRule>
    <cfRule type="cellIs" dxfId="6686" priority="4426" operator="equal">
      <formula>"晚"</formula>
    </cfRule>
    <cfRule type="cellIs" dxfId="6685" priority="4427" operator="equal">
      <formula>3</formula>
    </cfRule>
    <cfRule type="cellIs" dxfId="6684" priority="4428" operator="equal">
      <formula>"小夜"</formula>
    </cfRule>
    <cfRule type="cellIs" dxfId="6683" priority="4429" operator="equal">
      <formula>"T中"</formula>
    </cfRule>
    <cfRule type="cellIs" dxfId="6682" priority="4430" operator="equal">
      <formula>"中"</formula>
    </cfRule>
    <cfRule type="cellIs" dxfId="6681" priority="4431" operator="equal">
      <formula>2</formula>
    </cfRule>
    <cfRule type="cellIs" dxfId="6680" priority="4432" operator="equal">
      <formula>"日"</formula>
    </cfRule>
    <cfRule type="cellIs" dxfId="6679" priority="4433" operator="equal">
      <formula>"M1"</formula>
    </cfRule>
    <cfRule type="cellIs" dxfId="6678" priority="4434" operator="equal">
      <formula>"早"</formula>
    </cfRule>
    <cfRule type="cellIs" dxfId="6677" priority="4435" operator="equal">
      <formula>"T早"</formula>
    </cfRule>
    <cfRule type="cellIs" dxfId="6676" priority="4436" operator="equal">
      <formula>1</formula>
    </cfRule>
    <cfRule type="expression" dxfId="6675" priority="443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expression" dxfId="6674" priority="443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6673" priority="4439" operator="equal">
      <formula>"大夜"</formula>
    </cfRule>
    <cfRule type="cellIs" dxfId="6672" priority="4440" operator="equal">
      <formula>"晚"</formula>
    </cfRule>
    <cfRule type="cellIs" dxfId="6671" priority="4441" operator="equal">
      <formula>3</formula>
    </cfRule>
    <cfRule type="cellIs" dxfId="6670" priority="4442" operator="equal">
      <formula>"小夜"</formula>
    </cfRule>
    <cfRule type="cellIs" dxfId="6669" priority="4443" operator="equal">
      <formula>"T中"</formula>
    </cfRule>
    <cfRule type="cellIs" dxfId="6668" priority="4444" operator="equal">
      <formula>"中"</formula>
    </cfRule>
    <cfRule type="cellIs" dxfId="6667" priority="4445" operator="equal">
      <formula>2</formula>
    </cfRule>
    <cfRule type="cellIs" dxfId="6666" priority="4446" operator="equal">
      <formula>"日"</formula>
    </cfRule>
    <cfRule type="cellIs" dxfId="6665" priority="4447" operator="equal">
      <formula>"M1"</formula>
    </cfRule>
    <cfRule type="cellIs" dxfId="6664" priority="4448" operator="equal">
      <formula>"早"</formula>
    </cfRule>
    <cfRule type="cellIs" dxfId="6663" priority="4449" operator="equal">
      <formula>"T早"</formula>
    </cfRule>
    <cfRule type="cellIs" dxfId="6662" priority="4450" operator="equal">
      <formula>1</formula>
    </cfRule>
    <cfRule type="expression" dxfId="6661" priority="445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F15">
    <cfRule type="expression" dxfId="6660" priority="3165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cellIs" dxfId="6659" priority="3166" operator="equal">
      <formula>"大夜"</formula>
    </cfRule>
    <cfRule type="cellIs" dxfId="6658" priority="3167" operator="equal">
      <formula>"晚"</formula>
    </cfRule>
    <cfRule type="cellIs" dxfId="6657" priority="3168" operator="equal">
      <formula>3</formula>
    </cfRule>
    <cfRule type="cellIs" dxfId="6656" priority="3169" operator="equal">
      <formula>"小夜"</formula>
    </cfRule>
    <cfRule type="cellIs" dxfId="6655" priority="3170" operator="equal">
      <formula>"T中"</formula>
    </cfRule>
    <cfRule type="cellIs" dxfId="6654" priority="3171" operator="equal">
      <formula>"中"</formula>
    </cfRule>
    <cfRule type="cellIs" dxfId="6653" priority="3172" operator="equal">
      <formula>2</formula>
    </cfRule>
    <cfRule type="cellIs" dxfId="6652" priority="3173" operator="equal">
      <formula>"日"</formula>
    </cfRule>
    <cfRule type="cellIs" dxfId="6651" priority="3174" operator="equal">
      <formula>"M1"</formula>
    </cfRule>
    <cfRule type="cellIs" dxfId="6650" priority="3175" operator="equal">
      <formula>"早"</formula>
    </cfRule>
    <cfRule type="cellIs" dxfId="6649" priority="3176" operator="equal">
      <formula>"T早"</formula>
    </cfRule>
    <cfRule type="cellIs" dxfId="6648" priority="3177" operator="equal">
      <formula>1</formula>
    </cfRule>
    <cfRule type="expression" dxfId="6647" priority="3178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expression" dxfId="6646" priority="3179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cellIs" dxfId="6645" priority="3180" operator="equal">
      <formula>"大夜"</formula>
    </cfRule>
    <cfRule type="cellIs" dxfId="6644" priority="3181" operator="equal">
      <formula>"晚"</formula>
    </cfRule>
    <cfRule type="cellIs" dxfId="6643" priority="3182" operator="equal">
      <formula>3</formula>
    </cfRule>
    <cfRule type="cellIs" dxfId="6642" priority="3183" operator="equal">
      <formula>"小夜"</formula>
    </cfRule>
    <cfRule type="cellIs" dxfId="6641" priority="3184" operator="equal">
      <formula>"T中"</formula>
    </cfRule>
    <cfRule type="cellIs" dxfId="6640" priority="3185" operator="equal">
      <formula>"中"</formula>
    </cfRule>
    <cfRule type="cellIs" dxfId="6639" priority="3186" operator="equal">
      <formula>2</formula>
    </cfRule>
    <cfRule type="cellIs" dxfId="6638" priority="3187" operator="equal">
      <formula>"日"</formula>
    </cfRule>
    <cfRule type="cellIs" dxfId="6637" priority="3188" operator="equal">
      <formula>"M1"</formula>
    </cfRule>
    <cfRule type="cellIs" dxfId="6636" priority="3189" operator="equal">
      <formula>"早"</formula>
    </cfRule>
    <cfRule type="cellIs" dxfId="6635" priority="3190" operator="equal">
      <formula>"T早"</formula>
    </cfRule>
    <cfRule type="cellIs" dxfId="6634" priority="3191" operator="equal">
      <formula>1</formula>
    </cfRule>
    <cfRule type="expression" dxfId="6633" priority="3192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</conditionalFormatting>
  <conditionalFormatting sqref="AF32">
    <cfRule type="cellIs" dxfId="6632" priority="2140" operator="equal">
      <formula>"小夜"</formula>
    </cfRule>
    <cfRule type="cellIs" dxfId="6631" priority="2141" operator="equal">
      <formula>"T中"</formula>
    </cfRule>
    <cfRule type="cellIs" dxfId="6630" priority="2142" operator="equal">
      <formula>"中"</formula>
    </cfRule>
    <cfRule type="expression" dxfId="6629" priority="2144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</conditionalFormatting>
  <conditionalFormatting sqref="AF32:AF33">
    <cfRule type="cellIs" dxfId="6628" priority="2127" operator="equal">
      <formula>"大夜"</formula>
    </cfRule>
    <cfRule type="cellIs" dxfId="6627" priority="2128" operator="equal">
      <formula>"晚"</formula>
    </cfRule>
    <cfRule type="cellIs" dxfId="6626" priority="2129" operator="equal">
      <formula>3</formula>
    </cfRule>
    <cfRule type="cellIs" dxfId="6625" priority="2133" operator="equal">
      <formula>2</formula>
    </cfRule>
    <cfRule type="cellIs" dxfId="6624" priority="2134" operator="equal">
      <formula>"日"</formula>
    </cfRule>
    <cfRule type="cellIs" dxfId="6623" priority="2135" operator="equal">
      <formula>"M1"</formula>
    </cfRule>
    <cfRule type="cellIs" dxfId="6622" priority="2136" operator="equal">
      <formula>"早"</formula>
    </cfRule>
    <cfRule type="cellIs" dxfId="6621" priority="2137" operator="equal">
      <formula>"T早"</formula>
    </cfRule>
    <cfRule type="cellIs" dxfId="6620" priority="2138" operator="equal">
      <formula>1</formula>
    </cfRule>
  </conditionalFormatting>
  <conditionalFormatting sqref="AF33">
    <cfRule type="cellIs" dxfId="6619" priority="2130" operator="equal">
      <formula>"小夜"</formula>
    </cfRule>
    <cfRule type="cellIs" dxfId="6618" priority="2131" operator="equal">
      <formula>"T中"</formula>
    </cfRule>
    <cfRule type="cellIs" dxfId="6617" priority="2132" operator="equal">
      <formula>"中"</formula>
    </cfRule>
    <cfRule type="expression" dxfId="6616" priority="2139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cellIs" dxfId="6615" priority="7654" operator="equal">
      <formula>"小夜"</formula>
    </cfRule>
    <cfRule type="cellIs" dxfId="6614" priority="7655" operator="equal">
      <formula>"T中"</formula>
    </cfRule>
    <cfRule type="cellIs" dxfId="6613" priority="7656" operator="equal">
      <formula>"中"</formula>
    </cfRule>
    <cfRule type="expression" dxfId="6612" priority="7658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  <cfRule type="expression" dxfId="6611" priority="7672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</conditionalFormatting>
  <conditionalFormatting sqref="AF37:AF38">
    <cfRule type="cellIs" dxfId="6610" priority="1659" operator="equal">
      <formula>"大夜"</formula>
    </cfRule>
    <cfRule type="cellIs" dxfId="6609" priority="1660" operator="equal">
      <formula>"晚"</formula>
    </cfRule>
    <cfRule type="cellIs" dxfId="6608" priority="1661" operator="equal">
      <formula>3</formula>
    </cfRule>
    <cfRule type="cellIs" dxfId="6607" priority="1665" operator="equal">
      <formula>2</formula>
    </cfRule>
    <cfRule type="cellIs" dxfId="6606" priority="1666" operator="equal">
      <formula>"日"</formula>
    </cfRule>
    <cfRule type="cellIs" dxfId="6605" priority="1667" operator="equal">
      <formula>"M1"</formula>
    </cfRule>
    <cfRule type="cellIs" dxfId="6604" priority="1668" operator="equal">
      <formula>"早"</formula>
    </cfRule>
    <cfRule type="cellIs" dxfId="6603" priority="1669" operator="equal">
      <formula>"T早"</formula>
    </cfRule>
    <cfRule type="cellIs" dxfId="6602" priority="1670" operator="equal">
      <formula>1</formula>
    </cfRule>
  </conditionalFormatting>
  <conditionalFormatting sqref="AF38">
    <cfRule type="cellIs" dxfId="6601" priority="1633" operator="equal">
      <formula>"大夜"</formula>
    </cfRule>
    <cfRule type="cellIs" dxfId="6600" priority="1634" operator="equal">
      <formula>"晚"</formula>
    </cfRule>
    <cfRule type="cellIs" dxfId="6599" priority="1635" operator="equal">
      <formula>3</formula>
    </cfRule>
    <cfRule type="cellIs" dxfId="6598" priority="1636" operator="equal">
      <formula>"小夜"</formula>
    </cfRule>
    <cfRule type="cellIs" dxfId="6597" priority="1637" operator="equal">
      <formula>"T中"</formula>
    </cfRule>
    <cfRule type="cellIs" dxfId="6596" priority="1638" operator="equal">
      <formula>"中"</formula>
    </cfRule>
    <cfRule type="cellIs" dxfId="6595" priority="1639" operator="equal">
      <formula>2</formula>
    </cfRule>
    <cfRule type="cellIs" dxfId="6594" priority="1640" operator="equal">
      <formula>"日"</formula>
    </cfRule>
    <cfRule type="cellIs" dxfId="6593" priority="1641" operator="equal">
      <formula>"M1"</formula>
    </cfRule>
    <cfRule type="cellIs" dxfId="6592" priority="1642" operator="equal">
      <formula>"早"</formula>
    </cfRule>
    <cfRule type="cellIs" dxfId="6591" priority="1643" operator="equal">
      <formula>"T早"</formula>
    </cfRule>
    <cfRule type="cellIs" dxfId="6590" priority="1644" operator="equal">
      <formula>1</formula>
    </cfRule>
    <cfRule type="expression" dxfId="6589" priority="1645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6588" priority="1646" operator="equal">
      <formula>"大夜"</formula>
    </cfRule>
    <cfRule type="cellIs" dxfId="6587" priority="1647" operator="equal">
      <formula>"晚"</formula>
    </cfRule>
    <cfRule type="cellIs" dxfId="6586" priority="1648" operator="equal">
      <formula>3</formula>
    </cfRule>
    <cfRule type="cellIs" dxfId="6585" priority="1649" operator="equal">
      <formula>"小夜"</formula>
    </cfRule>
    <cfRule type="cellIs" dxfId="6584" priority="1650" operator="equal">
      <formula>"T中"</formula>
    </cfRule>
    <cfRule type="cellIs" dxfId="6583" priority="1651" operator="equal">
      <formula>"中"</formula>
    </cfRule>
    <cfRule type="cellIs" dxfId="6582" priority="1652" operator="equal">
      <formula>2</formula>
    </cfRule>
    <cfRule type="cellIs" dxfId="6581" priority="1653" operator="equal">
      <formula>"日"</formula>
    </cfRule>
    <cfRule type="cellIs" dxfId="6580" priority="1654" operator="equal">
      <formula>"M1"</formula>
    </cfRule>
    <cfRule type="cellIs" dxfId="6579" priority="1655" operator="equal">
      <formula>"早"</formula>
    </cfRule>
    <cfRule type="cellIs" dxfId="6578" priority="1656" operator="equal">
      <formula>"T早"</formula>
    </cfRule>
    <cfRule type="cellIs" dxfId="6577" priority="1657" operator="equal">
      <formula>1</formula>
    </cfRule>
    <cfRule type="expression" dxfId="6576" priority="1658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6575" priority="1662" operator="equal">
      <formula>"小夜"</formula>
    </cfRule>
    <cfRule type="cellIs" dxfId="6574" priority="1663" operator="equal">
      <formula>"T中"</formula>
    </cfRule>
    <cfRule type="cellIs" dxfId="6573" priority="1664" operator="equal">
      <formula>"中"</formula>
    </cfRule>
    <cfRule type="expression" dxfId="6572" priority="1671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</conditionalFormatting>
  <conditionalFormatting sqref="AF47">
    <cfRule type="cellIs" dxfId="6571" priority="7386" operator="equal">
      <formula>"小夜"</formula>
    </cfRule>
    <cfRule type="cellIs" dxfId="6570" priority="7387" operator="equal">
      <formula>"T中"</formula>
    </cfRule>
    <cfRule type="cellIs" dxfId="6569" priority="7388" operator="equal">
      <formula>"中"</formula>
    </cfRule>
    <cfRule type="expression" dxfId="6568" priority="7390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</conditionalFormatting>
  <conditionalFormatting sqref="AF6:AG6">
    <cfRule type="expression" dxfId="6567" priority="508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6566" priority="5083" operator="equal">
      <formula>"大夜"</formula>
    </cfRule>
    <cfRule type="cellIs" dxfId="6565" priority="5084" operator="equal">
      <formula>"晚"</formula>
    </cfRule>
    <cfRule type="cellIs" dxfId="6564" priority="5085" operator="equal">
      <formula>3</formula>
    </cfRule>
    <cfRule type="cellIs" dxfId="6563" priority="5086" operator="equal">
      <formula>"小夜"</formula>
    </cfRule>
    <cfRule type="cellIs" dxfId="6562" priority="5087" operator="equal">
      <formula>"T中"</formula>
    </cfRule>
    <cfRule type="cellIs" dxfId="6561" priority="5088" operator="equal">
      <formula>"中"</formula>
    </cfRule>
    <cfRule type="cellIs" dxfId="6560" priority="5089" operator="equal">
      <formula>2</formula>
    </cfRule>
    <cfRule type="cellIs" dxfId="6559" priority="5090" operator="equal">
      <formula>"日"</formula>
    </cfRule>
    <cfRule type="cellIs" dxfId="6558" priority="5091" operator="equal">
      <formula>"M1"</formula>
    </cfRule>
    <cfRule type="cellIs" dxfId="6557" priority="5092" operator="equal">
      <formula>"早"</formula>
    </cfRule>
    <cfRule type="cellIs" dxfId="6556" priority="5093" operator="equal">
      <formula>"T早"</formula>
    </cfRule>
    <cfRule type="cellIs" dxfId="6555" priority="5094" operator="equal">
      <formula>1</formula>
    </cfRule>
    <cfRule type="expression" dxfId="6554" priority="509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7:AG7">
    <cfRule type="expression" dxfId="6553" priority="506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6552" priority="5069" operator="equal">
      <formula>"大夜"</formula>
    </cfRule>
    <cfRule type="cellIs" dxfId="6551" priority="5070" operator="equal">
      <formula>"晚"</formula>
    </cfRule>
    <cfRule type="cellIs" dxfId="6550" priority="5071" operator="equal">
      <formula>3</formula>
    </cfRule>
    <cfRule type="cellIs" dxfId="6549" priority="5072" operator="equal">
      <formula>"小夜"</formula>
    </cfRule>
    <cfRule type="cellIs" dxfId="6548" priority="5073" operator="equal">
      <formula>"T中"</formula>
    </cfRule>
    <cfRule type="cellIs" dxfId="6547" priority="5074" operator="equal">
      <formula>"中"</formula>
    </cfRule>
    <cfRule type="cellIs" dxfId="6546" priority="5075" operator="equal">
      <formula>2</formula>
    </cfRule>
    <cfRule type="cellIs" dxfId="6545" priority="5076" operator="equal">
      <formula>"日"</formula>
    </cfRule>
    <cfRule type="cellIs" dxfId="6544" priority="5077" operator="equal">
      <formula>"M1"</formula>
    </cfRule>
    <cfRule type="cellIs" dxfId="6543" priority="5078" operator="equal">
      <formula>"早"</formula>
    </cfRule>
    <cfRule type="cellIs" dxfId="6542" priority="5079" operator="equal">
      <formula>"T早"</formula>
    </cfRule>
    <cfRule type="cellIs" dxfId="6541" priority="5080" operator="equal">
      <formula>1</formula>
    </cfRule>
    <cfRule type="expression" dxfId="6540" priority="508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F11:AG11">
    <cfRule type="expression" dxfId="6539" priority="6012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6538" priority="6013" operator="equal">
      <formula>"大夜"</formula>
    </cfRule>
    <cfRule type="cellIs" dxfId="6537" priority="6014" operator="equal">
      <formula>"晚"</formula>
    </cfRule>
    <cfRule type="cellIs" dxfId="6536" priority="6015" operator="equal">
      <formula>3</formula>
    </cfRule>
    <cfRule type="cellIs" dxfId="6535" priority="6016" operator="equal">
      <formula>"小夜"</formula>
    </cfRule>
    <cfRule type="cellIs" dxfId="6534" priority="6017" operator="equal">
      <formula>"T中"</formula>
    </cfRule>
    <cfRule type="cellIs" dxfId="6533" priority="6018" operator="equal">
      <formula>"中"</formula>
    </cfRule>
    <cfRule type="cellIs" dxfId="6532" priority="6019" operator="equal">
      <formula>2</formula>
    </cfRule>
    <cfRule type="cellIs" dxfId="6531" priority="6020" operator="equal">
      <formula>"日"</formula>
    </cfRule>
    <cfRule type="cellIs" dxfId="6530" priority="6021" operator="equal">
      <formula>"M1"</formula>
    </cfRule>
    <cfRule type="cellIs" dxfId="6529" priority="6022" operator="equal">
      <formula>"早"</formula>
    </cfRule>
    <cfRule type="cellIs" dxfId="6528" priority="6023" operator="equal">
      <formula>"T早"</formula>
    </cfRule>
    <cfRule type="cellIs" dxfId="6527" priority="6024" operator="equal">
      <formula>1</formula>
    </cfRule>
    <cfRule type="expression" dxfId="6526" priority="6025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expression" dxfId="6525" priority="6026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6524" priority="6027" operator="equal">
      <formula>"大夜"</formula>
    </cfRule>
    <cfRule type="cellIs" dxfId="6523" priority="6028" operator="equal">
      <formula>"晚"</formula>
    </cfRule>
    <cfRule type="cellIs" dxfId="6522" priority="6029" operator="equal">
      <formula>3</formula>
    </cfRule>
    <cfRule type="cellIs" dxfId="6521" priority="6030" operator="equal">
      <formula>"小夜"</formula>
    </cfRule>
    <cfRule type="cellIs" dxfId="6520" priority="6031" operator="equal">
      <formula>"T中"</formula>
    </cfRule>
    <cfRule type="cellIs" dxfId="6519" priority="6032" operator="equal">
      <formula>"中"</formula>
    </cfRule>
    <cfRule type="cellIs" dxfId="6518" priority="6033" operator="equal">
      <formula>2</formula>
    </cfRule>
    <cfRule type="cellIs" dxfId="6517" priority="6034" operator="equal">
      <formula>"日"</formula>
    </cfRule>
    <cfRule type="cellIs" dxfId="6516" priority="6035" operator="equal">
      <formula>"M1"</formula>
    </cfRule>
    <cfRule type="cellIs" dxfId="6515" priority="6036" operator="equal">
      <formula>"早"</formula>
    </cfRule>
    <cfRule type="cellIs" dxfId="6514" priority="6037" operator="equal">
      <formula>"T早"</formula>
    </cfRule>
    <cfRule type="cellIs" dxfId="6513" priority="6038" operator="equal">
      <formula>1</formula>
    </cfRule>
    <cfRule type="expression" dxfId="6512" priority="6039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</conditionalFormatting>
  <conditionalFormatting sqref="AF17:AG17">
    <cfRule type="expression" dxfId="6511" priority="6935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6510" priority="6936" operator="equal">
      <formula>"大夜"</formula>
    </cfRule>
    <cfRule type="cellIs" dxfId="6509" priority="6937" operator="equal">
      <formula>"晚"</formula>
    </cfRule>
    <cfRule type="cellIs" dxfId="6508" priority="6938" operator="equal">
      <formula>3</formula>
    </cfRule>
    <cfRule type="cellIs" dxfId="6507" priority="6939" operator="equal">
      <formula>"小夜"</formula>
    </cfRule>
    <cfRule type="cellIs" dxfId="6506" priority="6940" operator="equal">
      <formula>"T中"</formula>
    </cfRule>
    <cfRule type="cellIs" dxfId="6505" priority="6941" operator="equal">
      <formula>"中"</formula>
    </cfRule>
    <cfRule type="cellIs" dxfId="6504" priority="6942" operator="equal">
      <formula>2</formula>
    </cfRule>
    <cfRule type="cellIs" dxfId="6503" priority="6943" operator="equal">
      <formula>"日"</formula>
    </cfRule>
    <cfRule type="cellIs" dxfId="6502" priority="6944" operator="equal">
      <formula>"M1"</formula>
    </cfRule>
    <cfRule type="cellIs" dxfId="6501" priority="6945" operator="equal">
      <formula>"早"</formula>
    </cfRule>
    <cfRule type="cellIs" dxfId="6500" priority="6946" operator="equal">
      <formula>"T早"</formula>
    </cfRule>
    <cfRule type="cellIs" dxfId="6499" priority="6947" operator="equal">
      <formula>1</formula>
    </cfRule>
    <cfRule type="expression" dxfId="6498" priority="6948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</conditionalFormatting>
  <conditionalFormatting sqref="AF47:AG47">
    <cfRule type="cellIs" dxfId="6497" priority="732" operator="equal">
      <formula>"大夜"</formula>
    </cfRule>
    <cfRule type="cellIs" dxfId="6496" priority="733" operator="equal">
      <formula>"晚"</formula>
    </cfRule>
    <cfRule type="cellIs" dxfId="6495" priority="734" operator="equal">
      <formula>3</formula>
    </cfRule>
    <cfRule type="cellIs" dxfId="6494" priority="738" operator="equal">
      <formula>2</formula>
    </cfRule>
    <cfRule type="cellIs" dxfId="6493" priority="739" operator="equal">
      <formula>"日"</formula>
    </cfRule>
    <cfRule type="cellIs" dxfId="6492" priority="740" operator="equal">
      <formula>"M1"</formula>
    </cfRule>
    <cfRule type="cellIs" dxfId="6491" priority="741" operator="equal">
      <formula>"早"</formula>
    </cfRule>
    <cfRule type="cellIs" dxfId="6490" priority="742" operator="equal">
      <formula>"T早"</formula>
    </cfRule>
    <cfRule type="cellIs" dxfId="6489" priority="743" operator="equal">
      <formula>1</formula>
    </cfRule>
  </conditionalFormatting>
  <conditionalFormatting sqref="AF23:AH23">
    <cfRule type="expression" dxfId="6488" priority="10069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6487" priority="10070" operator="equal">
      <formula>"大夜"</formula>
    </cfRule>
    <cfRule type="cellIs" dxfId="6486" priority="10071" operator="equal">
      <formula>"晚"</formula>
    </cfRule>
    <cfRule type="cellIs" dxfId="6485" priority="10072" operator="equal">
      <formula>3</formula>
    </cfRule>
    <cfRule type="cellIs" dxfId="6484" priority="10073" operator="equal">
      <formula>"小夜"</formula>
    </cfRule>
    <cfRule type="cellIs" dxfId="6483" priority="10074" operator="equal">
      <formula>"T中"</formula>
    </cfRule>
    <cfRule type="cellIs" dxfId="6482" priority="10075" operator="equal">
      <formula>"中"</formula>
    </cfRule>
    <cfRule type="cellIs" dxfId="6481" priority="10076" operator="equal">
      <formula>2</formula>
    </cfRule>
    <cfRule type="cellIs" dxfId="6480" priority="10077" operator="equal">
      <formula>"日"</formula>
    </cfRule>
    <cfRule type="cellIs" dxfId="6479" priority="10078" operator="equal">
      <formula>"M1"</formula>
    </cfRule>
    <cfRule type="cellIs" dxfId="6478" priority="10079" operator="equal">
      <formula>"早"</formula>
    </cfRule>
    <cfRule type="cellIs" dxfId="6477" priority="10080" operator="equal">
      <formula>"T早"</formula>
    </cfRule>
    <cfRule type="cellIs" dxfId="6476" priority="10081" operator="equal">
      <formula>1</formula>
    </cfRule>
    <cfRule type="expression" dxfId="6475" priority="10082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</conditionalFormatting>
  <conditionalFormatting sqref="AF41:AH41">
    <cfRule type="cellIs" dxfId="6474" priority="10083" operator="equal">
      <formula>"大夜"</formula>
    </cfRule>
    <cfRule type="cellIs" dxfId="6473" priority="10084" operator="equal">
      <formula>"晚"</formula>
    </cfRule>
    <cfRule type="cellIs" dxfId="6472" priority="10085" operator="equal">
      <formula>3</formula>
    </cfRule>
    <cfRule type="cellIs" dxfId="6471" priority="10086" operator="equal">
      <formula>"小夜"</formula>
    </cfRule>
    <cfRule type="cellIs" dxfId="6470" priority="10087" operator="equal">
      <formula>"T中"</formula>
    </cfRule>
    <cfRule type="cellIs" dxfId="6469" priority="10088" operator="equal">
      <formula>"中"</formula>
    </cfRule>
    <cfRule type="cellIs" dxfId="6468" priority="10089" operator="equal">
      <formula>2</formula>
    </cfRule>
    <cfRule type="cellIs" dxfId="6467" priority="10090" operator="equal">
      <formula>"日"</formula>
    </cfRule>
    <cfRule type="cellIs" dxfId="6466" priority="10091" operator="equal">
      <formula>"M1"</formula>
    </cfRule>
    <cfRule type="cellIs" dxfId="6465" priority="10092" operator="equal">
      <formula>"早"</formula>
    </cfRule>
    <cfRule type="cellIs" dxfId="6464" priority="10093" operator="equal">
      <formula>"T早"</formula>
    </cfRule>
    <cfRule type="cellIs" dxfId="6463" priority="10094" operator="equal">
      <formula>1</formula>
    </cfRule>
    <cfRule type="expression" dxfId="6462" priority="10095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</conditionalFormatting>
  <conditionalFormatting sqref="AF6:AI6">
    <cfRule type="expression" dxfId="6461" priority="850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6460" priority="8507" operator="equal">
      <formula>"大夜"</formula>
    </cfRule>
    <cfRule type="cellIs" dxfId="6459" priority="8508" operator="equal">
      <formula>"晚"</formula>
    </cfRule>
    <cfRule type="cellIs" dxfId="6458" priority="8509" operator="equal">
      <formula>3</formula>
    </cfRule>
    <cfRule type="cellIs" dxfId="6457" priority="8510" operator="equal">
      <formula>"小夜"</formula>
    </cfRule>
    <cfRule type="cellIs" dxfId="6456" priority="8511" operator="equal">
      <formula>"T中"</formula>
    </cfRule>
    <cfRule type="cellIs" dxfId="6455" priority="8512" operator="equal">
      <formula>"中"</formula>
    </cfRule>
    <cfRule type="cellIs" dxfId="6454" priority="8513" operator="equal">
      <formula>2</formula>
    </cfRule>
    <cfRule type="cellIs" dxfId="6453" priority="8514" operator="equal">
      <formula>"日"</formula>
    </cfRule>
    <cfRule type="cellIs" dxfId="6452" priority="8515" operator="equal">
      <formula>"M1"</formula>
    </cfRule>
    <cfRule type="cellIs" dxfId="6451" priority="8516" operator="equal">
      <formula>"早"</formula>
    </cfRule>
    <cfRule type="cellIs" dxfId="6450" priority="8517" operator="equal">
      <formula>"T早"</formula>
    </cfRule>
    <cfRule type="cellIs" dxfId="6449" priority="8518" operator="equal">
      <formula>1</formula>
    </cfRule>
    <cfRule type="expression" dxfId="6448" priority="851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I7">
    <cfRule type="expression" dxfId="6447" priority="849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6446" priority="8493" operator="equal">
      <formula>"大夜"</formula>
    </cfRule>
    <cfRule type="cellIs" dxfId="6445" priority="8494" operator="equal">
      <formula>"晚"</formula>
    </cfRule>
    <cfRule type="cellIs" dxfId="6444" priority="8495" operator="equal">
      <formula>3</formula>
    </cfRule>
    <cfRule type="cellIs" dxfId="6443" priority="8496" operator="equal">
      <formula>"小夜"</formula>
    </cfRule>
    <cfRule type="cellIs" dxfId="6442" priority="8497" operator="equal">
      <formula>"T中"</formula>
    </cfRule>
    <cfRule type="cellIs" dxfId="6441" priority="8498" operator="equal">
      <formula>"中"</formula>
    </cfRule>
    <cfRule type="cellIs" dxfId="6440" priority="8499" operator="equal">
      <formula>2</formula>
    </cfRule>
    <cfRule type="cellIs" dxfId="6439" priority="8500" operator="equal">
      <formula>"日"</formula>
    </cfRule>
    <cfRule type="cellIs" dxfId="6438" priority="8501" operator="equal">
      <formula>"M1"</formula>
    </cfRule>
    <cfRule type="cellIs" dxfId="6437" priority="8502" operator="equal">
      <formula>"早"</formula>
    </cfRule>
    <cfRule type="cellIs" dxfId="6436" priority="8503" operator="equal">
      <formula>"T早"</formula>
    </cfRule>
    <cfRule type="cellIs" dxfId="6435" priority="8504" operator="equal">
      <formula>1</formula>
    </cfRule>
    <cfRule type="expression" dxfId="6434" priority="850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7:AI7">
    <cfRule type="expression" dxfId="6433" priority="847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6432" priority="8479" operator="equal">
      <formula>"大夜"</formula>
    </cfRule>
    <cfRule type="cellIs" dxfId="6431" priority="8480" operator="equal">
      <formula>"晚"</formula>
    </cfRule>
    <cfRule type="cellIs" dxfId="6430" priority="8481" operator="equal">
      <formula>3</formula>
    </cfRule>
    <cfRule type="cellIs" dxfId="6429" priority="8482" operator="equal">
      <formula>"小夜"</formula>
    </cfRule>
    <cfRule type="cellIs" dxfId="6428" priority="8483" operator="equal">
      <formula>"T中"</formula>
    </cfRule>
    <cfRule type="cellIs" dxfId="6427" priority="8484" operator="equal">
      <formula>"中"</formula>
    </cfRule>
    <cfRule type="cellIs" dxfId="6426" priority="8485" operator="equal">
      <formula>2</formula>
    </cfRule>
    <cfRule type="cellIs" dxfId="6425" priority="8486" operator="equal">
      <formula>"日"</formula>
    </cfRule>
    <cfRule type="cellIs" dxfId="6424" priority="8487" operator="equal">
      <formula>"M1"</formula>
    </cfRule>
    <cfRule type="cellIs" dxfId="6423" priority="8488" operator="equal">
      <formula>"早"</formula>
    </cfRule>
    <cfRule type="cellIs" dxfId="6422" priority="8489" operator="equal">
      <formula>"T早"</formula>
    </cfRule>
    <cfRule type="cellIs" dxfId="6421" priority="8490" operator="equal">
      <formula>1</formula>
    </cfRule>
    <cfRule type="expression" dxfId="6420" priority="849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G6">
    <cfRule type="expression" dxfId="6419" priority="4522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6418" priority="4523" operator="equal">
      <formula>"大夜"</formula>
    </cfRule>
    <cfRule type="cellIs" dxfId="6417" priority="4524" operator="equal">
      <formula>"晚"</formula>
    </cfRule>
    <cfRule type="cellIs" dxfId="6416" priority="4525" operator="equal">
      <formula>3</formula>
    </cfRule>
    <cfRule type="cellIs" dxfId="6415" priority="4526" operator="equal">
      <formula>"小夜"</formula>
    </cfRule>
    <cfRule type="cellIs" dxfId="6414" priority="4527" operator="equal">
      <formula>"T中"</formula>
    </cfRule>
    <cfRule type="cellIs" dxfId="6413" priority="4528" operator="equal">
      <formula>"中"</formula>
    </cfRule>
    <cfRule type="cellIs" dxfId="6412" priority="4529" operator="equal">
      <formula>2</formula>
    </cfRule>
    <cfRule type="cellIs" dxfId="6411" priority="4530" operator="equal">
      <formula>"日"</formula>
    </cfRule>
    <cfRule type="cellIs" dxfId="6410" priority="4531" operator="equal">
      <formula>"M1"</formula>
    </cfRule>
    <cfRule type="cellIs" dxfId="6409" priority="4532" operator="equal">
      <formula>"早"</formula>
    </cfRule>
    <cfRule type="cellIs" dxfId="6408" priority="4533" operator="equal">
      <formula>"T早"</formula>
    </cfRule>
    <cfRule type="cellIs" dxfId="6407" priority="4534" operator="equal">
      <formula>1</formula>
    </cfRule>
    <cfRule type="expression" dxfId="6406" priority="4535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6405" priority="453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6404" priority="4537" operator="equal">
      <formula>"大夜"</formula>
    </cfRule>
    <cfRule type="cellIs" dxfId="6403" priority="4538" operator="equal">
      <formula>"晚"</formula>
    </cfRule>
    <cfRule type="cellIs" dxfId="6402" priority="4539" operator="equal">
      <formula>3</formula>
    </cfRule>
    <cfRule type="cellIs" dxfId="6401" priority="4540" operator="equal">
      <formula>"小夜"</formula>
    </cfRule>
    <cfRule type="cellIs" dxfId="6400" priority="4541" operator="equal">
      <formula>"T中"</formula>
    </cfRule>
    <cfRule type="cellIs" dxfId="6399" priority="4542" operator="equal">
      <formula>"中"</formula>
    </cfRule>
    <cfRule type="cellIs" dxfId="6398" priority="4543" operator="equal">
      <formula>2</formula>
    </cfRule>
    <cfRule type="cellIs" dxfId="6397" priority="4544" operator="equal">
      <formula>"日"</formula>
    </cfRule>
    <cfRule type="cellIs" dxfId="6396" priority="4545" operator="equal">
      <formula>"M1"</formula>
    </cfRule>
    <cfRule type="cellIs" dxfId="6395" priority="4546" operator="equal">
      <formula>"早"</formula>
    </cfRule>
    <cfRule type="cellIs" dxfId="6394" priority="4547" operator="equal">
      <formula>"T早"</formula>
    </cfRule>
    <cfRule type="cellIs" dxfId="6393" priority="4548" operator="equal">
      <formula>1</formula>
    </cfRule>
    <cfRule type="expression" dxfId="6392" priority="45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6391" priority="5424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6390" priority="5425" operator="equal">
      <formula>"大夜"</formula>
    </cfRule>
    <cfRule type="cellIs" dxfId="6389" priority="5426" operator="equal">
      <formula>"晚"</formula>
    </cfRule>
    <cfRule type="cellIs" dxfId="6388" priority="5427" operator="equal">
      <formula>3</formula>
    </cfRule>
    <cfRule type="cellIs" dxfId="6387" priority="5428" operator="equal">
      <formula>"小夜"</formula>
    </cfRule>
    <cfRule type="cellIs" dxfId="6386" priority="5429" operator="equal">
      <formula>"T中"</formula>
    </cfRule>
    <cfRule type="cellIs" dxfId="6385" priority="5430" operator="equal">
      <formula>"中"</formula>
    </cfRule>
    <cfRule type="cellIs" dxfId="6384" priority="5431" operator="equal">
      <formula>2</formula>
    </cfRule>
    <cfRule type="cellIs" dxfId="6383" priority="5432" operator="equal">
      <formula>"日"</formula>
    </cfRule>
    <cfRule type="cellIs" dxfId="6382" priority="5433" operator="equal">
      <formula>"M1"</formula>
    </cfRule>
    <cfRule type="cellIs" dxfId="6381" priority="5434" operator="equal">
      <formula>"早"</formula>
    </cfRule>
    <cfRule type="cellIs" dxfId="6380" priority="5435" operator="equal">
      <formula>"T早"</formula>
    </cfRule>
    <cfRule type="cellIs" dxfId="6379" priority="5436" operator="equal">
      <formula>1</formula>
    </cfRule>
    <cfRule type="expression" dxfId="6378" priority="543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6377" priority="5438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6376" priority="5439" operator="equal">
      <formula>"大夜"</formula>
    </cfRule>
    <cfRule type="cellIs" dxfId="6375" priority="5440" operator="equal">
      <formula>"晚"</formula>
    </cfRule>
    <cfRule type="cellIs" dxfId="6374" priority="5441" operator="equal">
      <formula>3</formula>
    </cfRule>
    <cfRule type="cellIs" dxfId="6373" priority="5442" operator="equal">
      <formula>"小夜"</formula>
    </cfRule>
    <cfRule type="cellIs" dxfId="6372" priority="5443" operator="equal">
      <formula>"T中"</formula>
    </cfRule>
    <cfRule type="cellIs" dxfId="6371" priority="5444" operator="equal">
      <formula>"中"</formula>
    </cfRule>
    <cfRule type="cellIs" dxfId="6370" priority="5445" operator="equal">
      <formula>2</formula>
    </cfRule>
    <cfRule type="cellIs" dxfId="6369" priority="5446" operator="equal">
      <formula>"日"</formula>
    </cfRule>
    <cfRule type="cellIs" dxfId="6368" priority="5447" operator="equal">
      <formula>"M1"</formula>
    </cfRule>
    <cfRule type="cellIs" dxfId="6367" priority="5448" operator="equal">
      <formula>"早"</formula>
    </cfRule>
    <cfRule type="cellIs" dxfId="6366" priority="5449" operator="equal">
      <formula>"T早"</formula>
    </cfRule>
    <cfRule type="cellIs" dxfId="6365" priority="5450" operator="equal">
      <formula>1</formula>
    </cfRule>
    <cfRule type="expression" dxfId="6364" priority="5451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7">
    <cfRule type="expression" dxfId="6363" priority="432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362" priority="4327" operator="equal">
      <formula>"大夜"</formula>
    </cfRule>
    <cfRule type="cellIs" dxfId="6361" priority="4328" operator="equal">
      <formula>"晚"</formula>
    </cfRule>
    <cfRule type="cellIs" dxfId="6360" priority="4329" operator="equal">
      <formula>3</formula>
    </cfRule>
    <cfRule type="cellIs" dxfId="6359" priority="4330" operator="equal">
      <formula>"小夜"</formula>
    </cfRule>
    <cfRule type="cellIs" dxfId="6358" priority="4331" operator="equal">
      <formula>"T中"</formula>
    </cfRule>
    <cfRule type="cellIs" dxfId="6357" priority="4332" operator="equal">
      <formula>"中"</formula>
    </cfRule>
    <cfRule type="cellIs" dxfId="6356" priority="4333" operator="equal">
      <formula>2</formula>
    </cfRule>
    <cfRule type="cellIs" dxfId="6355" priority="4334" operator="equal">
      <formula>"日"</formula>
    </cfRule>
    <cfRule type="cellIs" dxfId="6354" priority="4335" operator="equal">
      <formula>"M1"</formula>
    </cfRule>
    <cfRule type="cellIs" dxfId="6353" priority="4336" operator="equal">
      <formula>"早"</formula>
    </cfRule>
    <cfRule type="cellIs" dxfId="6352" priority="4337" operator="equal">
      <formula>"T早"</formula>
    </cfRule>
    <cfRule type="cellIs" dxfId="6351" priority="4338" operator="equal">
      <formula>1</formula>
    </cfRule>
    <cfRule type="expression" dxfId="6350" priority="433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349" priority="434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348" priority="4341" operator="equal">
      <formula>"大夜"</formula>
    </cfRule>
    <cfRule type="cellIs" dxfId="6347" priority="4342" operator="equal">
      <formula>"晚"</formula>
    </cfRule>
    <cfRule type="cellIs" dxfId="6346" priority="4343" operator="equal">
      <formula>3</formula>
    </cfRule>
    <cfRule type="cellIs" dxfId="6345" priority="4344" operator="equal">
      <formula>"小夜"</formula>
    </cfRule>
    <cfRule type="cellIs" dxfId="6344" priority="4345" operator="equal">
      <formula>"T中"</formula>
    </cfRule>
    <cfRule type="cellIs" dxfId="6343" priority="4346" operator="equal">
      <formula>"中"</formula>
    </cfRule>
    <cfRule type="cellIs" dxfId="6342" priority="4347" operator="equal">
      <formula>2</formula>
    </cfRule>
    <cfRule type="cellIs" dxfId="6341" priority="4348" operator="equal">
      <formula>"日"</formula>
    </cfRule>
    <cfRule type="cellIs" dxfId="6340" priority="4349" operator="equal">
      <formula>"M1"</formula>
    </cfRule>
    <cfRule type="cellIs" dxfId="6339" priority="4350" operator="equal">
      <formula>"早"</formula>
    </cfRule>
    <cfRule type="cellIs" dxfId="6338" priority="4351" operator="equal">
      <formula>"T早"</formula>
    </cfRule>
    <cfRule type="cellIs" dxfId="6337" priority="4352" operator="equal">
      <formula>1</formula>
    </cfRule>
    <cfRule type="expression" dxfId="6336" priority="435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335" priority="435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334" priority="4355" operator="equal">
      <formula>"大夜"</formula>
    </cfRule>
    <cfRule type="cellIs" dxfId="6333" priority="4356" operator="equal">
      <formula>"晚"</formula>
    </cfRule>
    <cfRule type="cellIs" dxfId="6332" priority="4357" operator="equal">
      <formula>3</formula>
    </cfRule>
    <cfRule type="cellIs" dxfId="6331" priority="4358" operator="equal">
      <formula>"小夜"</formula>
    </cfRule>
    <cfRule type="cellIs" dxfId="6330" priority="4359" operator="equal">
      <formula>"T中"</formula>
    </cfRule>
    <cfRule type="cellIs" dxfId="6329" priority="4360" operator="equal">
      <formula>"中"</formula>
    </cfRule>
    <cfRule type="cellIs" dxfId="6328" priority="4361" operator="equal">
      <formula>2</formula>
    </cfRule>
    <cfRule type="cellIs" dxfId="6327" priority="4362" operator="equal">
      <formula>"日"</formula>
    </cfRule>
    <cfRule type="cellIs" dxfId="6326" priority="4363" operator="equal">
      <formula>"M1"</formula>
    </cfRule>
    <cfRule type="cellIs" dxfId="6325" priority="4364" operator="equal">
      <formula>"早"</formula>
    </cfRule>
    <cfRule type="cellIs" dxfId="6324" priority="4365" operator="equal">
      <formula>"T早"</formula>
    </cfRule>
    <cfRule type="cellIs" dxfId="6323" priority="4366" operator="equal">
      <formula>1</formula>
    </cfRule>
    <cfRule type="expression" dxfId="6322" priority="436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321" priority="436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320" priority="4369" operator="equal">
      <formula>"大夜"</formula>
    </cfRule>
    <cfRule type="cellIs" dxfId="6319" priority="4370" operator="equal">
      <formula>"晚"</formula>
    </cfRule>
    <cfRule type="cellIs" dxfId="6318" priority="4371" operator="equal">
      <formula>3</formula>
    </cfRule>
    <cfRule type="cellIs" dxfId="6317" priority="4372" operator="equal">
      <formula>"小夜"</formula>
    </cfRule>
    <cfRule type="cellIs" dxfId="6316" priority="4373" operator="equal">
      <formula>"T中"</formula>
    </cfRule>
    <cfRule type="cellIs" dxfId="6315" priority="4374" operator="equal">
      <formula>"中"</formula>
    </cfRule>
    <cfRule type="cellIs" dxfId="6314" priority="4375" operator="equal">
      <formula>2</formula>
    </cfRule>
    <cfRule type="cellIs" dxfId="6313" priority="4376" operator="equal">
      <formula>"日"</formula>
    </cfRule>
    <cfRule type="cellIs" dxfId="6312" priority="4377" operator="equal">
      <formula>"M1"</formula>
    </cfRule>
    <cfRule type="cellIs" dxfId="6311" priority="4378" operator="equal">
      <formula>"早"</formula>
    </cfRule>
    <cfRule type="cellIs" dxfId="6310" priority="4379" operator="equal">
      <formula>"T早"</formula>
    </cfRule>
    <cfRule type="cellIs" dxfId="6309" priority="4380" operator="equal">
      <formula>1</formula>
    </cfRule>
    <cfRule type="expression" dxfId="6308" priority="438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307" priority="438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306" priority="4383" operator="equal">
      <formula>"大夜"</formula>
    </cfRule>
    <cfRule type="cellIs" dxfId="6305" priority="4384" operator="equal">
      <formula>"晚"</formula>
    </cfRule>
    <cfRule type="cellIs" dxfId="6304" priority="4385" operator="equal">
      <formula>3</formula>
    </cfRule>
    <cfRule type="cellIs" dxfId="6303" priority="4386" operator="equal">
      <formula>"小夜"</formula>
    </cfRule>
    <cfRule type="cellIs" dxfId="6302" priority="4387" operator="equal">
      <formula>"T中"</formula>
    </cfRule>
    <cfRule type="cellIs" dxfId="6301" priority="4388" operator="equal">
      <formula>"中"</formula>
    </cfRule>
    <cfRule type="cellIs" dxfId="6300" priority="4389" operator="equal">
      <formula>2</formula>
    </cfRule>
    <cfRule type="cellIs" dxfId="6299" priority="4390" operator="equal">
      <formula>"日"</formula>
    </cfRule>
    <cfRule type="cellIs" dxfId="6298" priority="4391" operator="equal">
      <formula>"M1"</formula>
    </cfRule>
    <cfRule type="cellIs" dxfId="6297" priority="4392" operator="equal">
      <formula>"早"</formula>
    </cfRule>
    <cfRule type="cellIs" dxfId="6296" priority="4393" operator="equal">
      <formula>"T早"</formula>
    </cfRule>
    <cfRule type="cellIs" dxfId="6295" priority="4394" operator="equal">
      <formula>1</formula>
    </cfRule>
    <cfRule type="expression" dxfId="6294" priority="439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93" priority="439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92" priority="4397" operator="equal">
      <formula>"大夜"</formula>
    </cfRule>
    <cfRule type="cellIs" dxfId="6291" priority="4398" operator="equal">
      <formula>"晚"</formula>
    </cfRule>
    <cfRule type="cellIs" dxfId="6290" priority="4399" operator="equal">
      <formula>3</formula>
    </cfRule>
    <cfRule type="cellIs" dxfId="6289" priority="4400" operator="equal">
      <formula>"小夜"</formula>
    </cfRule>
    <cfRule type="cellIs" dxfId="6288" priority="4401" operator="equal">
      <formula>"T中"</formula>
    </cfRule>
    <cfRule type="cellIs" dxfId="6287" priority="4402" operator="equal">
      <formula>"中"</formula>
    </cfRule>
    <cfRule type="cellIs" dxfId="6286" priority="4403" operator="equal">
      <formula>2</formula>
    </cfRule>
    <cfRule type="cellIs" dxfId="6285" priority="4404" operator="equal">
      <formula>"日"</formula>
    </cfRule>
    <cfRule type="cellIs" dxfId="6284" priority="4405" operator="equal">
      <formula>"M1"</formula>
    </cfRule>
    <cfRule type="cellIs" dxfId="6283" priority="4406" operator="equal">
      <formula>"早"</formula>
    </cfRule>
    <cfRule type="cellIs" dxfId="6282" priority="4407" operator="equal">
      <formula>"T早"</formula>
    </cfRule>
    <cfRule type="cellIs" dxfId="6281" priority="4408" operator="equal">
      <formula>1</formula>
    </cfRule>
    <cfRule type="expression" dxfId="6280" priority="440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79" priority="441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78" priority="4411" operator="equal">
      <formula>"大夜"</formula>
    </cfRule>
    <cfRule type="cellIs" dxfId="6277" priority="4412" operator="equal">
      <formula>"晚"</formula>
    </cfRule>
    <cfRule type="cellIs" dxfId="6276" priority="4413" operator="equal">
      <formula>3</formula>
    </cfRule>
    <cfRule type="cellIs" dxfId="6275" priority="4414" operator="equal">
      <formula>"小夜"</formula>
    </cfRule>
    <cfRule type="cellIs" dxfId="6274" priority="4415" operator="equal">
      <formula>"T中"</formula>
    </cfRule>
    <cfRule type="cellIs" dxfId="6273" priority="4416" operator="equal">
      <formula>"中"</formula>
    </cfRule>
    <cfRule type="cellIs" dxfId="6272" priority="4417" operator="equal">
      <formula>2</formula>
    </cfRule>
    <cfRule type="cellIs" dxfId="6271" priority="4418" operator="equal">
      <formula>"日"</formula>
    </cfRule>
    <cfRule type="cellIs" dxfId="6270" priority="4419" operator="equal">
      <formula>"M1"</formula>
    </cfRule>
    <cfRule type="cellIs" dxfId="6269" priority="4420" operator="equal">
      <formula>"早"</formula>
    </cfRule>
    <cfRule type="cellIs" dxfId="6268" priority="4421" operator="equal">
      <formula>"T早"</formula>
    </cfRule>
    <cfRule type="cellIs" dxfId="6267" priority="4422" operator="equal">
      <formula>1</formula>
    </cfRule>
    <cfRule type="expression" dxfId="6266" priority="442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65" priority="49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64" priority="4915" operator="equal">
      <formula>"大夜"</formula>
    </cfRule>
    <cfRule type="cellIs" dxfId="6263" priority="4916" operator="equal">
      <formula>"晚"</formula>
    </cfRule>
    <cfRule type="cellIs" dxfId="6262" priority="4917" operator="equal">
      <formula>3</formula>
    </cfRule>
    <cfRule type="cellIs" dxfId="6261" priority="4918" operator="equal">
      <formula>"小夜"</formula>
    </cfRule>
    <cfRule type="cellIs" dxfId="6260" priority="4919" operator="equal">
      <formula>"T中"</formula>
    </cfRule>
    <cfRule type="cellIs" dxfId="6259" priority="4920" operator="equal">
      <formula>"中"</formula>
    </cfRule>
    <cfRule type="cellIs" dxfId="6258" priority="4921" operator="equal">
      <formula>2</formula>
    </cfRule>
    <cfRule type="cellIs" dxfId="6257" priority="4922" operator="equal">
      <formula>"日"</formula>
    </cfRule>
    <cfRule type="cellIs" dxfId="6256" priority="4923" operator="equal">
      <formula>"M1"</formula>
    </cfRule>
    <cfRule type="cellIs" dxfId="6255" priority="4924" operator="equal">
      <formula>"早"</formula>
    </cfRule>
    <cfRule type="cellIs" dxfId="6254" priority="4925" operator="equal">
      <formula>"T早"</formula>
    </cfRule>
    <cfRule type="cellIs" dxfId="6253" priority="4926" operator="equal">
      <formula>1</formula>
    </cfRule>
    <cfRule type="expression" dxfId="6252" priority="49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51" priority="49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50" priority="4929" operator="equal">
      <formula>"大夜"</formula>
    </cfRule>
    <cfRule type="cellIs" dxfId="6249" priority="4930" operator="equal">
      <formula>"晚"</formula>
    </cfRule>
    <cfRule type="cellIs" dxfId="6248" priority="4931" operator="equal">
      <formula>3</formula>
    </cfRule>
    <cfRule type="cellIs" dxfId="6247" priority="4932" operator="equal">
      <formula>"小夜"</formula>
    </cfRule>
    <cfRule type="cellIs" dxfId="6246" priority="4933" operator="equal">
      <formula>"T中"</formula>
    </cfRule>
    <cfRule type="cellIs" dxfId="6245" priority="4934" operator="equal">
      <formula>"中"</formula>
    </cfRule>
    <cfRule type="cellIs" dxfId="6244" priority="4935" operator="equal">
      <formula>2</formula>
    </cfRule>
    <cfRule type="cellIs" dxfId="6243" priority="4936" operator="equal">
      <formula>"日"</formula>
    </cfRule>
    <cfRule type="cellIs" dxfId="6242" priority="4937" operator="equal">
      <formula>"M1"</formula>
    </cfRule>
    <cfRule type="cellIs" dxfId="6241" priority="4938" operator="equal">
      <formula>"早"</formula>
    </cfRule>
    <cfRule type="cellIs" dxfId="6240" priority="4939" operator="equal">
      <formula>"T早"</formula>
    </cfRule>
    <cfRule type="cellIs" dxfId="6239" priority="4940" operator="equal">
      <formula>1</formula>
    </cfRule>
    <cfRule type="expression" dxfId="6238" priority="49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37" priority="49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36" priority="4943" operator="equal">
      <formula>"大夜"</formula>
    </cfRule>
    <cfRule type="cellIs" dxfId="6235" priority="4944" operator="equal">
      <formula>"晚"</formula>
    </cfRule>
    <cfRule type="cellIs" dxfId="6234" priority="4945" operator="equal">
      <formula>3</formula>
    </cfRule>
    <cfRule type="cellIs" dxfId="6233" priority="4946" operator="equal">
      <formula>"小夜"</formula>
    </cfRule>
    <cfRule type="cellIs" dxfId="6232" priority="4947" operator="equal">
      <formula>"T中"</formula>
    </cfRule>
    <cfRule type="cellIs" dxfId="6231" priority="4948" operator="equal">
      <formula>"中"</formula>
    </cfRule>
    <cfRule type="cellIs" dxfId="6230" priority="4949" operator="equal">
      <formula>2</formula>
    </cfRule>
    <cfRule type="cellIs" dxfId="6229" priority="4950" operator="equal">
      <formula>"日"</formula>
    </cfRule>
    <cfRule type="cellIs" dxfId="6228" priority="4951" operator="equal">
      <formula>"M1"</formula>
    </cfRule>
    <cfRule type="cellIs" dxfId="6227" priority="4952" operator="equal">
      <formula>"早"</formula>
    </cfRule>
    <cfRule type="cellIs" dxfId="6226" priority="4953" operator="equal">
      <formula>"T早"</formula>
    </cfRule>
    <cfRule type="cellIs" dxfId="6225" priority="4954" operator="equal">
      <formula>1</formula>
    </cfRule>
    <cfRule type="expression" dxfId="6224" priority="49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23" priority="49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22" priority="4957" operator="equal">
      <formula>"大夜"</formula>
    </cfRule>
    <cfRule type="cellIs" dxfId="6221" priority="4958" operator="equal">
      <formula>"晚"</formula>
    </cfRule>
    <cfRule type="cellIs" dxfId="6220" priority="4959" operator="equal">
      <formula>3</formula>
    </cfRule>
    <cfRule type="cellIs" dxfId="6219" priority="4960" operator="equal">
      <formula>"小夜"</formula>
    </cfRule>
    <cfRule type="cellIs" dxfId="6218" priority="4961" operator="equal">
      <formula>"T中"</formula>
    </cfRule>
    <cfRule type="cellIs" dxfId="6217" priority="4962" operator="equal">
      <formula>"中"</formula>
    </cfRule>
    <cfRule type="cellIs" dxfId="6216" priority="4963" operator="equal">
      <formula>2</formula>
    </cfRule>
    <cfRule type="cellIs" dxfId="6215" priority="4964" operator="equal">
      <formula>"日"</formula>
    </cfRule>
    <cfRule type="cellIs" dxfId="6214" priority="4965" operator="equal">
      <formula>"M1"</formula>
    </cfRule>
    <cfRule type="cellIs" dxfId="6213" priority="4966" operator="equal">
      <formula>"早"</formula>
    </cfRule>
    <cfRule type="cellIs" dxfId="6212" priority="4967" operator="equal">
      <formula>"T早"</formula>
    </cfRule>
    <cfRule type="cellIs" dxfId="6211" priority="4968" operator="equal">
      <formula>1</formula>
    </cfRule>
    <cfRule type="expression" dxfId="6210" priority="49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209" priority="49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208" priority="4971" operator="equal">
      <formula>"大夜"</formula>
    </cfRule>
    <cfRule type="cellIs" dxfId="6207" priority="4972" operator="equal">
      <formula>"晚"</formula>
    </cfRule>
    <cfRule type="cellIs" dxfId="6206" priority="4973" operator="equal">
      <formula>3</formula>
    </cfRule>
    <cfRule type="cellIs" dxfId="6205" priority="4974" operator="equal">
      <formula>"小夜"</formula>
    </cfRule>
    <cfRule type="cellIs" dxfId="6204" priority="4975" operator="equal">
      <formula>"T中"</formula>
    </cfRule>
    <cfRule type="cellIs" dxfId="6203" priority="4976" operator="equal">
      <formula>"中"</formula>
    </cfRule>
    <cfRule type="cellIs" dxfId="6202" priority="4977" operator="equal">
      <formula>2</formula>
    </cfRule>
    <cfRule type="cellIs" dxfId="6201" priority="4978" operator="equal">
      <formula>"日"</formula>
    </cfRule>
    <cfRule type="cellIs" dxfId="6200" priority="4979" operator="equal">
      <formula>"M1"</formula>
    </cfRule>
    <cfRule type="cellIs" dxfId="6199" priority="4980" operator="equal">
      <formula>"早"</formula>
    </cfRule>
    <cfRule type="cellIs" dxfId="6198" priority="4981" operator="equal">
      <formula>"T早"</formula>
    </cfRule>
    <cfRule type="cellIs" dxfId="6197" priority="4982" operator="equal">
      <formula>1</formula>
    </cfRule>
    <cfRule type="expression" dxfId="6196" priority="49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6195" priority="498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6194" priority="4985" operator="equal">
      <formula>"大夜"</formula>
    </cfRule>
    <cfRule type="cellIs" dxfId="6193" priority="4986" operator="equal">
      <formula>"晚"</formula>
    </cfRule>
    <cfRule type="cellIs" dxfId="6192" priority="4987" operator="equal">
      <formula>3</formula>
    </cfRule>
    <cfRule type="cellIs" dxfId="6191" priority="4988" operator="equal">
      <formula>"小夜"</formula>
    </cfRule>
    <cfRule type="cellIs" dxfId="6190" priority="4989" operator="equal">
      <formula>"T中"</formula>
    </cfRule>
    <cfRule type="cellIs" dxfId="6189" priority="4990" operator="equal">
      <formula>"中"</formula>
    </cfRule>
    <cfRule type="cellIs" dxfId="6188" priority="4991" operator="equal">
      <formula>2</formula>
    </cfRule>
    <cfRule type="cellIs" dxfId="6187" priority="4992" operator="equal">
      <formula>"日"</formula>
    </cfRule>
    <cfRule type="cellIs" dxfId="6186" priority="4993" operator="equal">
      <formula>"M1"</formula>
    </cfRule>
    <cfRule type="cellIs" dxfId="6185" priority="4994" operator="equal">
      <formula>"早"</formula>
    </cfRule>
    <cfRule type="cellIs" dxfId="6184" priority="4995" operator="equal">
      <formula>"T早"</formula>
    </cfRule>
    <cfRule type="cellIs" dxfId="6183" priority="4996" operator="equal">
      <formula>1</formula>
    </cfRule>
    <cfRule type="expression" dxfId="6182" priority="499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</conditionalFormatting>
  <conditionalFormatting sqref="AG9">
    <cfRule type="expression" dxfId="6181" priority="424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80" priority="4243" operator="equal">
      <formula>"大夜"</formula>
    </cfRule>
    <cfRule type="cellIs" dxfId="6179" priority="4244" operator="equal">
      <formula>"晚"</formula>
    </cfRule>
    <cfRule type="cellIs" dxfId="6178" priority="4245" operator="equal">
      <formula>3</formula>
    </cfRule>
    <cfRule type="cellIs" dxfId="6177" priority="4246" operator="equal">
      <formula>"小夜"</formula>
    </cfRule>
    <cfRule type="cellIs" dxfId="6176" priority="4247" operator="equal">
      <formula>"T中"</formula>
    </cfRule>
    <cfRule type="cellIs" dxfId="6175" priority="4248" operator="equal">
      <formula>"中"</formula>
    </cfRule>
    <cfRule type="cellIs" dxfId="6174" priority="4249" operator="equal">
      <formula>2</formula>
    </cfRule>
    <cfRule type="cellIs" dxfId="6173" priority="4250" operator="equal">
      <formula>"日"</formula>
    </cfRule>
    <cfRule type="cellIs" dxfId="6172" priority="4251" operator="equal">
      <formula>"M1"</formula>
    </cfRule>
    <cfRule type="cellIs" dxfId="6171" priority="4252" operator="equal">
      <formula>"早"</formula>
    </cfRule>
    <cfRule type="cellIs" dxfId="6170" priority="4253" operator="equal">
      <formula>"T早"</formula>
    </cfRule>
    <cfRule type="cellIs" dxfId="6169" priority="4254" operator="equal">
      <formula>1</formula>
    </cfRule>
    <cfRule type="expression" dxfId="6168" priority="425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167" priority="425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66" priority="4257" operator="equal">
      <formula>"大夜"</formula>
    </cfRule>
    <cfRule type="cellIs" dxfId="6165" priority="4258" operator="equal">
      <formula>"晚"</formula>
    </cfRule>
    <cfRule type="cellIs" dxfId="6164" priority="4259" operator="equal">
      <formula>3</formula>
    </cfRule>
    <cfRule type="cellIs" dxfId="6163" priority="4260" operator="equal">
      <formula>"小夜"</formula>
    </cfRule>
    <cfRule type="cellIs" dxfId="6162" priority="4261" operator="equal">
      <formula>"T中"</formula>
    </cfRule>
    <cfRule type="cellIs" dxfId="6161" priority="4262" operator="equal">
      <formula>"中"</formula>
    </cfRule>
    <cfRule type="cellIs" dxfId="6160" priority="4263" operator="equal">
      <formula>2</formula>
    </cfRule>
    <cfRule type="cellIs" dxfId="6159" priority="4264" operator="equal">
      <formula>"日"</formula>
    </cfRule>
    <cfRule type="cellIs" dxfId="6158" priority="4265" operator="equal">
      <formula>"M1"</formula>
    </cfRule>
    <cfRule type="cellIs" dxfId="6157" priority="4266" operator="equal">
      <formula>"早"</formula>
    </cfRule>
    <cfRule type="cellIs" dxfId="6156" priority="4267" operator="equal">
      <formula>"T早"</formula>
    </cfRule>
    <cfRule type="cellIs" dxfId="6155" priority="4268" operator="equal">
      <formula>1</formula>
    </cfRule>
    <cfRule type="expression" dxfId="6154" priority="426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153" priority="427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52" priority="4271" operator="equal">
      <formula>"大夜"</formula>
    </cfRule>
    <cfRule type="cellIs" dxfId="6151" priority="4272" operator="equal">
      <formula>"晚"</formula>
    </cfRule>
    <cfRule type="cellIs" dxfId="6150" priority="4273" operator="equal">
      <formula>3</formula>
    </cfRule>
    <cfRule type="cellIs" dxfId="6149" priority="4274" operator="equal">
      <formula>"小夜"</formula>
    </cfRule>
    <cfRule type="cellIs" dxfId="6148" priority="4275" operator="equal">
      <formula>"T中"</formula>
    </cfRule>
    <cfRule type="cellIs" dxfId="6147" priority="4276" operator="equal">
      <formula>"中"</formula>
    </cfRule>
    <cfRule type="cellIs" dxfId="6146" priority="4277" operator="equal">
      <formula>2</formula>
    </cfRule>
    <cfRule type="cellIs" dxfId="6145" priority="4278" operator="equal">
      <formula>"日"</formula>
    </cfRule>
    <cfRule type="cellIs" dxfId="6144" priority="4279" operator="equal">
      <formula>"M1"</formula>
    </cfRule>
    <cfRule type="cellIs" dxfId="6143" priority="4280" operator="equal">
      <formula>"早"</formula>
    </cfRule>
    <cfRule type="cellIs" dxfId="6142" priority="4281" operator="equal">
      <formula>"T早"</formula>
    </cfRule>
    <cfRule type="cellIs" dxfId="6141" priority="4282" operator="equal">
      <formula>1</formula>
    </cfRule>
    <cfRule type="expression" dxfId="6140" priority="428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139" priority="42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38" priority="4285" operator="equal">
      <formula>"大夜"</formula>
    </cfRule>
    <cfRule type="cellIs" dxfId="6137" priority="4286" operator="equal">
      <formula>"晚"</formula>
    </cfRule>
    <cfRule type="cellIs" dxfId="6136" priority="4287" operator="equal">
      <formula>3</formula>
    </cfRule>
    <cfRule type="cellIs" dxfId="6135" priority="4288" operator="equal">
      <formula>"小夜"</formula>
    </cfRule>
    <cfRule type="cellIs" dxfId="6134" priority="4289" operator="equal">
      <formula>"T中"</formula>
    </cfRule>
    <cfRule type="cellIs" dxfId="6133" priority="4290" operator="equal">
      <formula>"中"</formula>
    </cfRule>
    <cfRule type="cellIs" dxfId="6132" priority="4291" operator="equal">
      <formula>2</formula>
    </cfRule>
    <cfRule type="cellIs" dxfId="6131" priority="4292" operator="equal">
      <formula>"日"</formula>
    </cfRule>
    <cfRule type="cellIs" dxfId="6130" priority="4293" operator="equal">
      <formula>"M1"</formula>
    </cfRule>
    <cfRule type="cellIs" dxfId="6129" priority="4294" operator="equal">
      <formula>"早"</formula>
    </cfRule>
    <cfRule type="cellIs" dxfId="6128" priority="4295" operator="equal">
      <formula>"T早"</formula>
    </cfRule>
    <cfRule type="cellIs" dxfId="6127" priority="4296" operator="equal">
      <formula>1</formula>
    </cfRule>
    <cfRule type="expression" dxfId="6126" priority="42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125" priority="42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24" priority="4299" operator="equal">
      <formula>"大夜"</formula>
    </cfRule>
    <cfRule type="cellIs" dxfId="6123" priority="4300" operator="equal">
      <formula>"晚"</formula>
    </cfRule>
    <cfRule type="cellIs" dxfId="6122" priority="4301" operator="equal">
      <formula>3</formula>
    </cfRule>
    <cfRule type="cellIs" dxfId="6121" priority="4302" operator="equal">
      <formula>"小夜"</formula>
    </cfRule>
    <cfRule type="cellIs" dxfId="6120" priority="4303" operator="equal">
      <formula>"T中"</formula>
    </cfRule>
    <cfRule type="cellIs" dxfId="6119" priority="4304" operator="equal">
      <formula>"中"</formula>
    </cfRule>
    <cfRule type="cellIs" dxfId="6118" priority="4305" operator="equal">
      <formula>2</formula>
    </cfRule>
    <cfRule type="cellIs" dxfId="6117" priority="4306" operator="equal">
      <formula>"日"</formula>
    </cfRule>
    <cfRule type="cellIs" dxfId="6116" priority="4307" operator="equal">
      <formula>"M1"</formula>
    </cfRule>
    <cfRule type="cellIs" dxfId="6115" priority="4308" operator="equal">
      <formula>"早"</formula>
    </cfRule>
    <cfRule type="cellIs" dxfId="6114" priority="4309" operator="equal">
      <formula>"T早"</formula>
    </cfRule>
    <cfRule type="cellIs" dxfId="6113" priority="4310" operator="equal">
      <formula>1</formula>
    </cfRule>
    <cfRule type="expression" dxfId="6112" priority="43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111" priority="43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110" priority="4313" operator="equal">
      <formula>"大夜"</formula>
    </cfRule>
    <cfRule type="cellIs" dxfId="6109" priority="4314" operator="equal">
      <formula>"晚"</formula>
    </cfRule>
    <cfRule type="cellIs" dxfId="6108" priority="4315" operator="equal">
      <formula>3</formula>
    </cfRule>
    <cfRule type="cellIs" dxfId="6107" priority="4316" operator="equal">
      <formula>"小夜"</formula>
    </cfRule>
    <cfRule type="cellIs" dxfId="6106" priority="4317" operator="equal">
      <formula>"T中"</formula>
    </cfRule>
    <cfRule type="cellIs" dxfId="6105" priority="4318" operator="equal">
      <formula>"中"</formula>
    </cfRule>
    <cfRule type="cellIs" dxfId="6104" priority="4319" operator="equal">
      <formula>2</formula>
    </cfRule>
    <cfRule type="cellIs" dxfId="6103" priority="4320" operator="equal">
      <formula>"日"</formula>
    </cfRule>
    <cfRule type="cellIs" dxfId="6102" priority="4321" operator="equal">
      <formula>"M1"</formula>
    </cfRule>
    <cfRule type="cellIs" dxfId="6101" priority="4322" operator="equal">
      <formula>"早"</formula>
    </cfRule>
    <cfRule type="cellIs" dxfId="6100" priority="4323" operator="equal">
      <formula>"T早"</formula>
    </cfRule>
    <cfRule type="cellIs" dxfId="6099" priority="4324" operator="equal">
      <formula>1</formula>
    </cfRule>
    <cfRule type="expression" dxfId="6098" priority="43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097" priority="49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096" priority="4999" operator="equal">
      <formula>"大夜"</formula>
    </cfRule>
    <cfRule type="cellIs" dxfId="6095" priority="5000" operator="equal">
      <formula>"晚"</formula>
    </cfRule>
    <cfRule type="cellIs" dxfId="6094" priority="5001" operator="equal">
      <formula>3</formula>
    </cfRule>
    <cfRule type="cellIs" dxfId="6093" priority="5002" operator="equal">
      <formula>"小夜"</formula>
    </cfRule>
    <cfRule type="cellIs" dxfId="6092" priority="5003" operator="equal">
      <formula>"T中"</formula>
    </cfRule>
    <cfRule type="cellIs" dxfId="6091" priority="5004" operator="equal">
      <formula>"中"</formula>
    </cfRule>
    <cfRule type="cellIs" dxfId="6090" priority="5005" operator="equal">
      <formula>2</formula>
    </cfRule>
    <cfRule type="cellIs" dxfId="6089" priority="5006" operator="equal">
      <formula>"日"</formula>
    </cfRule>
    <cfRule type="cellIs" dxfId="6088" priority="5007" operator="equal">
      <formula>"M1"</formula>
    </cfRule>
    <cfRule type="cellIs" dxfId="6087" priority="5008" operator="equal">
      <formula>"早"</formula>
    </cfRule>
    <cfRule type="cellIs" dxfId="6086" priority="5009" operator="equal">
      <formula>"T早"</formula>
    </cfRule>
    <cfRule type="cellIs" dxfId="6085" priority="5010" operator="equal">
      <formula>1</formula>
    </cfRule>
    <cfRule type="expression" dxfId="6084" priority="50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083" priority="50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082" priority="5013" operator="equal">
      <formula>"大夜"</formula>
    </cfRule>
    <cfRule type="cellIs" dxfId="6081" priority="5014" operator="equal">
      <formula>"晚"</formula>
    </cfRule>
    <cfRule type="cellIs" dxfId="6080" priority="5015" operator="equal">
      <formula>3</formula>
    </cfRule>
    <cfRule type="cellIs" dxfId="6079" priority="5016" operator="equal">
      <formula>"小夜"</formula>
    </cfRule>
    <cfRule type="cellIs" dxfId="6078" priority="5017" operator="equal">
      <formula>"T中"</formula>
    </cfRule>
    <cfRule type="cellIs" dxfId="6077" priority="5018" operator="equal">
      <formula>"中"</formula>
    </cfRule>
    <cfRule type="cellIs" dxfId="6076" priority="5019" operator="equal">
      <formula>2</formula>
    </cfRule>
    <cfRule type="cellIs" dxfId="6075" priority="5020" operator="equal">
      <formula>"日"</formula>
    </cfRule>
    <cfRule type="cellIs" dxfId="6074" priority="5021" operator="equal">
      <formula>"M1"</formula>
    </cfRule>
    <cfRule type="cellIs" dxfId="6073" priority="5022" operator="equal">
      <formula>"早"</formula>
    </cfRule>
    <cfRule type="cellIs" dxfId="6072" priority="5023" operator="equal">
      <formula>"T早"</formula>
    </cfRule>
    <cfRule type="cellIs" dxfId="6071" priority="5024" operator="equal">
      <formula>1</formula>
    </cfRule>
    <cfRule type="expression" dxfId="6070" priority="50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069" priority="50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068" priority="5027" operator="equal">
      <formula>"大夜"</formula>
    </cfRule>
    <cfRule type="cellIs" dxfId="6067" priority="5028" operator="equal">
      <formula>"晚"</formula>
    </cfRule>
    <cfRule type="cellIs" dxfId="6066" priority="5029" operator="equal">
      <formula>3</formula>
    </cfRule>
    <cfRule type="cellIs" dxfId="6065" priority="5030" operator="equal">
      <formula>"小夜"</formula>
    </cfRule>
    <cfRule type="cellIs" dxfId="6064" priority="5031" operator="equal">
      <formula>"T中"</formula>
    </cfRule>
    <cfRule type="cellIs" dxfId="6063" priority="5032" operator="equal">
      <formula>"中"</formula>
    </cfRule>
    <cfRule type="cellIs" dxfId="6062" priority="5033" operator="equal">
      <formula>2</formula>
    </cfRule>
    <cfRule type="cellIs" dxfId="6061" priority="5034" operator="equal">
      <formula>"日"</formula>
    </cfRule>
    <cfRule type="cellIs" dxfId="6060" priority="5035" operator="equal">
      <formula>"M1"</formula>
    </cfRule>
    <cfRule type="cellIs" dxfId="6059" priority="5036" operator="equal">
      <formula>"早"</formula>
    </cfRule>
    <cfRule type="cellIs" dxfId="6058" priority="5037" operator="equal">
      <formula>"T早"</formula>
    </cfRule>
    <cfRule type="cellIs" dxfId="6057" priority="5038" operator="equal">
      <formula>1</formula>
    </cfRule>
    <cfRule type="expression" dxfId="6056" priority="50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055" priority="50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054" priority="5041" operator="equal">
      <formula>"大夜"</formula>
    </cfRule>
    <cfRule type="cellIs" dxfId="6053" priority="5042" operator="equal">
      <formula>"晚"</formula>
    </cfRule>
    <cfRule type="cellIs" dxfId="6052" priority="5043" operator="equal">
      <formula>3</formula>
    </cfRule>
    <cfRule type="cellIs" dxfId="6051" priority="5044" operator="equal">
      <formula>"小夜"</formula>
    </cfRule>
    <cfRule type="cellIs" dxfId="6050" priority="5045" operator="equal">
      <formula>"T中"</formula>
    </cfRule>
    <cfRule type="cellIs" dxfId="6049" priority="5046" operator="equal">
      <formula>"中"</formula>
    </cfRule>
    <cfRule type="cellIs" dxfId="6048" priority="5047" operator="equal">
      <formula>2</formula>
    </cfRule>
    <cfRule type="cellIs" dxfId="6047" priority="5048" operator="equal">
      <formula>"日"</formula>
    </cfRule>
    <cfRule type="cellIs" dxfId="6046" priority="5049" operator="equal">
      <formula>"M1"</formula>
    </cfRule>
    <cfRule type="cellIs" dxfId="6045" priority="5050" operator="equal">
      <formula>"早"</formula>
    </cfRule>
    <cfRule type="cellIs" dxfId="6044" priority="5051" operator="equal">
      <formula>"T早"</formula>
    </cfRule>
    <cfRule type="cellIs" dxfId="6043" priority="5052" operator="equal">
      <formula>1</formula>
    </cfRule>
    <cfRule type="expression" dxfId="6042" priority="50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6041" priority="50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6040" priority="5055" operator="equal">
      <formula>"大夜"</formula>
    </cfRule>
    <cfRule type="cellIs" dxfId="6039" priority="5056" operator="equal">
      <formula>"晚"</formula>
    </cfRule>
    <cfRule type="cellIs" dxfId="6038" priority="5057" operator="equal">
      <formula>3</formula>
    </cfRule>
    <cfRule type="cellIs" dxfId="6037" priority="5058" operator="equal">
      <formula>"小夜"</formula>
    </cfRule>
    <cfRule type="cellIs" dxfId="6036" priority="5059" operator="equal">
      <formula>"T中"</formula>
    </cfRule>
    <cfRule type="cellIs" dxfId="6035" priority="5060" operator="equal">
      <formula>"中"</formula>
    </cfRule>
    <cfRule type="cellIs" dxfId="6034" priority="5061" operator="equal">
      <formula>2</formula>
    </cfRule>
    <cfRule type="cellIs" dxfId="6033" priority="5062" operator="equal">
      <formula>"日"</formula>
    </cfRule>
    <cfRule type="cellIs" dxfId="6032" priority="5063" operator="equal">
      <formula>"M1"</formula>
    </cfRule>
    <cfRule type="cellIs" dxfId="6031" priority="5064" operator="equal">
      <formula>"早"</formula>
    </cfRule>
    <cfRule type="cellIs" dxfId="6030" priority="5065" operator="equal">
      <formula>"T早"</formula>
    </cfRule>
    <cfRule type="cellIs" dxfId="6029" priority="5066" operator="equal">
      <formula>1</formula>
    </cfRule>
    <cfRule type="expression" dxfId="6028" priority="50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</conditionalFormatting>
  <conditionalFormatting sqref="AG10:AG11">
    <cfRule type="expression" dxfId="6027" priority="6040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6026" priority="6041" operator="equal">
      <formula>"大夜"</formula>
    </cfRule>
    <cfRule type="cellIs" dxfId="6025" priority="6042" operator="equal">
      <formula>"晚"</formula>
    </cfRule>
    <cfRule type="cellIs" dxfId="6024" priority="6043" operator="equal">
      <formula>3</formula>
    </cfRule>
    <cfRule type="cellIs" dxfId="6023" priority="6044" operator="equal">
      <formula>"小夜"</formula>
    </cfRule>
    <cfRule type="cellIs" dxfId="6022" priority="6045" operator="equal">
      <formula>"T中"</formula>
    </cfRule>
    <cfRule type="cellIs" dxfId="6021" priority="6046" operator="equal">
      <formula>"中"</formula>
    </cfRule>
    <cfRule type="cellIs" dxfId="6020" priority="6047" operator="equal">
      <formula>2</formula>
    </cfRule>
    <cfRule type="cellIs" dxfId="6019" priority="6048" operator="equal">
      <formula>"日"</formula>
    </cfRule>
    <cfRule type="cellIs" dxfId="6018" priority="6049" operator="equal">
      <formula>"M1"</formula>
    </cfRule>
    <cfRule type="cellIs" dxfId="6017" priority="6050" operator="equal">
      <formula>"早"</formula>
    </cfRule>
    <cfRule type="cellIs" dxfId="6016" priority="6051" operator="equal">
      <formula>"T早"</formula>
    </cfRule>
    <cfRule type="cellIs" dxfId="6015" priority="6052" operator="equal">
      <formula>1</formula>
    </cfRule>
    <cfRule type="expression" dxfId="6014" priority="6053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expression" dxfId="6013" priority="6054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6012" priority="6055" operator="equal">
      <formula>"大夜"</formula>
    </cfRule>
    <cfRule type="cellIs" dxfId="6011" priority="6056" operator="equal">
      <formula>"晚"</formula>
    </cfRule>
    <cfRule type="cellIs" dxfId="6010" priority="6057" operator="equal">
      <formula>3</formula>
    </cfRule>
    <cfRule type="cellIs" dxfId="6009" priority="6058" operator="equal">
      <formula>"小夜"</formula>
    </cfRule>
    <cfRule type="cellIs" dxfId="6008" priority="6059" operator="equal">
      <formula>"T中"</formula>
    </cfRule>
    <cfRule type="cellIs" dxfId="6007" priority="6060" operator="equal">
      <formula>"中"</formula>
    </cfRule>
    <cfRule type="cellIs" dxfId="6006" priority="6061" operator="equal">
      <formula>2</formula>
    </cfRule>
    <cfRule type="cellIs" dxfId="6005" priority="6062" operator="equal">
      <formula>"日"</formula>
    </cfRule>
    <cfRule type="cellIs" dxfId="6004" priority="6063" operator="equal">
      <formula>"M1"</formula>
    </cfRule>
    <cfRule type="cellIs" dxfId="6003" priority="6064" operator="equal">
      <formula>"早"</formula>
    </cfRule>
    <cfRule type="cellIs" dxfId="6002" priority="6065" operator="equal">
      <formula>"T早"</formula>
    </cfRule>
    <cfRule type="cellIs" dxfId="6001" priority="6066" operator="equal">
      <formula>1</formula>
    </cfRule>
    <cfRule type="expression" dxfId="6000" priority="6067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expression" dxfId="5999" priority="418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98" priority="4187" operator="equal">
      <formula>"大夜"</formula>
    </cfRule>
    <cfRule type="cellIs" dxfId="5997" priority="4188" operator="equal">
      <formula>"晚"</formula>
    </cfRule>
    <cfRule type="cellIs" dxfId="5996" priority="4189" operator="equal">
      <formula>3</formula>
    </cfRule>
    <cfRule type="cellIs" dxfId="5995" priority="4190" operator="equal">
      <formula>"小夜"</formula>
    </cfRule>
    <cfRule type="cellIs" dxfId="5994" priority="4191" operator="equal">
      <formula>"T中"</formula>
    </cfRule>
    <cfRule type="cellIs" dxfId="5993" priority="4192" operator="equal">
      <formula>"中"</formula>
    </cfRule>
    <cfRule type="cellIs" dxfId="5992" priority="4193" operator="equal">
      <formula>2</formula>
    </cfRule>
    <cfRule type="cellIs" dxfId="5991" priority="4194" operator="equal">
      <formula>"日"</formula>
    </cfRule>
    <cfRule type="cellIs" dxfId="5990" priority="4195" operator="equal">
      <formula>"M1"</formula>
    </cfRule>
    <cfRule type="cellIs" dxfId="5989" priority="4196" operator="equal">
      <formula>"早"</formula>
    </cfRule>
    <cfRule type="cellIs" dxfId="5988" priority="4197" operator="equal">
      <formula>"T早"</formula>
    </cfRule>
    <cfRule type="cellIs" dxfId="5987" priority="4198" operator="equal">
      <formula>1</formula>
    </cfRule>
    <cfRule type="expression" dxfId="5986" priority="419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85" priority="420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84" priority="4201" operator="equal">
      <formula>"大夜"</formula>
    </cfRule>
    <cfRule type="cellIs" dxfId="5983" priority="4202" operator="equal">
      <formula>"晚"</formula>
    </cfRule>
    <cfRule type="cellIs" dxfId="5982" priority="4203" operator="equal">
      <formula>3</formula>
    </cfRule>
    <cfRule type="cellIs" dxfId="5981" priority="4204" operator="equal">
      <formula>"小夜"</formula>
    </cfRule>
    <cfRule type="cellIs" dxfId="5980" priority="4205" operator="equal">
      <formula>"T中"</formula>
    </cfRule>
    <cfRule type="cellIs" dxfId="5979" priority="4206" operator="equal">
      <formula>"中"</formula>
    </cfRule>
    <cfRule type="cellIs" dxfId="5978" priority="4207" operator="equal">
      <formula>2</formula>
    </cfRule>
    <cfRule type="cellIs" dxfId="5977" priority="4208" operator="equal">
      <formula>"日"</formula>
    </cfRule>
    <cfRule type="cellIs" dxfId="5976" priority="4209" operator="equal">
      <formula>"M1"</formula>
    </cfRule>
    <cfRule type="cellIs" dxfId="5975" priority="4210" operator="equal">
      <formula>"早"</formula>
    </cfRule>
    <cfRule type="cellIs" dxfId="5974" priority="4211" operator="equal">
      <formula>"T早"</formula>
    </cfRule>
    <cfRule type="cellIs" dxfId="5973" priority="4212" operator="equal">
      <formula>1</formula>
    </cfRule>
    <cfRule type="expression" dxfId="5972" priority="421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71" priority="4214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70" priority="4215" operator="equal">
      <formula>"大夜"</formula>
    </cfRule>
    <cfRule type="cellIs" dxfId="5969" priority="4216" operator="equal">
      <formula>"晚"</formula>
    </cfRule>
    <cfRule type="cellIs" dxfId="5968" priority="4217" operator="equal">
      <formula>3</formula>
    </cfRule>
    <cfRule type="cellIs" dxfId="5967" priority="4218" operator="equal">
      <formula>"小夜"</formula>
    </cfRule>
    <cfRule type="cellIs" dxfId="5966" priority="4219" operator="equal">
      <formula>"T中"</formula>
    </cfRule>
    <cfRule type="cellIs" dxfId="5965" priority="4220" operator="equal">
      <formula>"中"</formula>
    </cfRule>
    <cfRule type="cellIs" dxfId="5964" priority="4221" operator="equal">
      <formula>2</formula>
    </cfRule>
    <cfRule type="cellIs" dxfId="5963" priority="4222" operator="equal">
      <formula>"日"</formula>
    </cfRule>
    <cfRule type="cellIs" dxfId="5962" priority="4223" operator="equal">
      <formula>"M1"</formula>
    </cfRule>
    <cfRule type="cellIs" dxfId="5961" priority="4224" operator="equal">
      <formula>"早"</formula>
    </cfRule>
    <cfRule type="cellIs" dxfId="5960" priority="4225" operator="equal">
      <formula>"T早"</formula>
    </cfRule>
    <cfRule type="cellIs" dxfId="5959" priority="4226" operator="equal">
      <formula>1</formula>
    </cfRule>
    <cfRule type="expression" dxfId="5958" priority="4227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57" priority="422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56" priority="4229" operator="equal">
      <formula>"大夜"</formula>
    </cfRule>
    <cfRule type="cellIs" dxfId="5955" priority="4230" operator="equal">
      <formula>"晚"</formula>
    </cfRule>
    <cfRule type="cellIs" dxfId="5954" priority="4231" operator="equal">
      <formula>3</formula>
    </cfRule>
    <cfRule type="cellIs" dxfId="5953" priority="4232" operator="equal">
      <formula>"小夜"</formula>
    </cfRule>
    <cfRule type="cellIs" dxfId="5952" priority="4233" operator="equal">
      <formula>"T中"</formula>
    </cfRule>
    <cfRule type="cellIs" dxfId="5951" priority="4234" operator="equal">
      <formula>"中"</formula>
    </cfRule>
    <cfRule type="cellIs" dxfId="5950" priority="4235" operator="equal">
      <formula>2</formula>
    </cfRule>
    <cfRule type="cellIs" dxfId="5949" priority="4236" operator="equal">
      <formula>"日"</formula>
    </cfRule>
    <cfRule type="cellIs" dxfId="5948" priority="4237" operator="equal">
      <formula>"M1"</formula>
    </cfRule>
    <cfRule type="cellIs" dxfId="5947" priority="4238" operator="equal">
      <formula>"早"</formula>
    </cfRule>
    <cfRule type="cellIs" dxfId="5946" priority="4239" operator="equal">
      <formula>"T早"</formula>
    </cfRule>
    <cfRule type="cellIs" dxfId="5945" priority="4240" operator="equal">
      <formula>1</formula>
    </cfRule>
    <cfRule type="expression" dxfId="5944" priority="424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43" priority="448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42" priority="4481" operator="equal">
      <formula>"大夜"</formula>
    </cfRule>
    <cfRule type="cellIs" dxfId="5941" priority="4482" operator="equal">
      <formula>"晚"</formula>
    </cfRule>
    <cfRule type="cellIs" dxfId="5940" priority="4483" operator="equal">
      <formula>3</formula>
    </cfRule>
    <cfRule type="cellIs" dxfId="5939" priority="4484" operator="equal">
      <formula>"小夜"</formula>
    </cfRule>
    <cfRule type="cellIs" dxfId="5938" priority="4485" operator="equal">
      <formula>"T中"</formula>
    </cfRule>
    <cfRule type="cellIs" dxfId="5937" priority="4486" operator="equal">
      <formula>"中"</formula>
    </cfRule>
    <cfRule type="cellIs" dxfId="5936" priority="4487" operator="equal">
      <formula>2</formula>
    </cfRule>
    <cfRule type="cellIs" dxfId="5935" priority="4488" operator="equal">
      <formula>"日"</formula>
    </cfRule>
    <cfRule type="cellIs" dxfId="5934" priority="4489" operator="equal">
      <formula>"M1"</formula>
    </cfRule>
    <cfRule type="cellIs" dxfId="5933" priority="4490" operator="equal">
      <formula>"早"</formula>
    </cfRule>
    <cfRule type="cellIs" dxfId="5932" priority="4491" operator="equal">
      <formula>"T早"</formula>
    </cfRule>
    <cfRule type="cellIs" dxfId="5931" priority="4492" operator="equal">
      <formula>1</formula>
    </cfRule>
    <cfRule type="expression" dxfId="5930" priority="449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29" priority="4494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28" priority="4495" operator="equal">
      <formula>"大夜"</formula>
    </cfRule>
    <cfRule type="cellIs" dxfId="5927" priority="4496" operator="equal">
      <formula>"晚"</formula>
    </cfRule>
    <cfRule type="cellIs" dxfId="5926" priority="4497" operator="equal">
      <formula>3</formula>
    </cfRule>
    <cfRule type="cellIs" dxfId="5925" priority="4498" operator="equal">
      <formula>"小夜"</formula>
    </cfRule>
    <cfRule type="cellIs" dxfId="5924" priority="4499" operator="equal">
      <formula>"T中"</formula>
    </cfRule>
    <cfRule type="cellIs" dxfId="5923" priority="4500" operator="equal">
      <formula>"中"</formula>
    </cfRule>
    <cfRule type="cellIs" dxfId="5922" priority="4501" operator="equal">
      <formula>2</formula>
    </cfRule>
    <cfRule type="cellIs" dxfId="5921" priority="4502" operator="equal">
      <formula>"日"</formula>
    </cfRule>
    <cfRule type="cellIs" dxfId="5920" priority="4503" operator="equal">
      <formula>"M1"</formula>
    </cfRule>
    <cfRule type="cellIs" dxfId="5919" priority="4504" operator="equal">
      <formula>"早"</formula>
    </cfRule>
    <cfRule type="cellIs" dxfId="5918" priority="4505" operator="equal">
      <formula>"T早"</formula>
    </cfRule>
    <cfRule type="cellIs" dxfId="5917" priority="4506" operator="equal">
      <formula>1</formula>
    </cfRule>
    <cfRule type="expression" dxfId="5916" priority="4507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5915" priority="450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5914" priority="4509" operator="equal">
      <formula>"大夜"</formula>
    </cfRule>
    <cfRule type="cellIs" dxfId="5913" priority="4510" operator="equal">
      <formula>"晚"</formula>
    </cfRule>
    <cfRule type="cellIs" dxfId="5912" priority="4511" operator="equal">
      <formula>3</formula>
    </cfRule>
    <cfRule type="cellIs" dxfId="5911" priority="4512" operator="equal">
      <formula>"小夜"</formula>
    </cfRule>
    <cfRule type="cellIs" dxfId="5910" priority="4513" operator="equal">
      <formula>"T中"</formula>
    </cfRule>
    <cfRule type="cellIs" dxfId="5909" priority="4514" operator="equal">
      <formula>"中"</formula>
    </cfRule>
    <cfRule type="cellIs" dxfId="5908" priority="4515" operator="equal">
      <formula>2</formula>
    </cfRule>
    <cfRule type="cellIs" dxfId="5907" priority="4516" operator="equal">
      <formula>"日"</formula>
    </cfRule>
    <cfRule type="cellIs" dxfId="5906" priority="4517" operator="equal">
      <formula>"M1"</formula>
    </cfRule>
    <cfRule type="cellIs" dxfId="5905" priority="4518" operator="equal">
      <formula>"早"</formula>
    </cfRule>
    <cfRule type="cellIs" dxfId="5904" priority="4519" operator="equal">
      <formula>"T早"</formula>
    </cfRule>
    <cfRule type="cellIs" dxfId="5903" priority="4520" operator="equal">
      <formula>1</formula>
    </cfRule>
    <cfRule type="expression" dxfId="5902" priority="452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</conditionalFormatting>
  <conditionalFormatting sqref="AG16">
    <cfRule type="expression" dxfId="5901" priority="5284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5900" priority="5285" operator="equal">
      <formula>"大夜"</formula>
    </cfRule>
    <cfRule type="cellIs" dxfId="5899" priority="5286" operator="equal">
      <formula>"晚"</formula>
    </cfRule>
    <cfRule type="cellIs" dxfId="5898" priority="5287" operator="equal">
      <formula>3</formula>
    </cfRule>
    <cfRule type="cellIs" dxfId="5897" priority="5288" operator="equal">
      <formula>"小夜"</formula>
    </cfRule>
    <cfRule type="cellIs" dxfId="5896" priority="5289" operator="equal">
      <formula>"T中"</formula>
    </cfRule>
    <cfRule type="cellIs" dxfId="5895" priority="5290" operator="equal">
      <formula>"中"</formula>
    </cfRule>
    <cfRule type="cellIs" dxfId="5894" priority="5291" operator="equal">
      <formula>2</formula>
    </cfRule>
    <cfRule type="cellIs" dxfId="5893" priority="5292" operator="equal">
      <formula>"日"</formula>
    </cfRule>
    <cfRule type="cellIs" dxfId="5892" priority="5293" operator="equal">
      <formula>"M1"</formula>
    </cfRule>
    <cfRule type="cellIs" dxfId="5891" priority="5294" operator="equal">
      <formula>"早"</formula>
    </cfRule>
    <cfRule type="cellIs" dxfId="5890" priority="5295" operator="equal">
      <formula>"T早"</formula>
    </cfRule>
    <cfRule type="cellIs" dxfId="5889" priority="5296" operator="equal">
      <formula>1</formula>
    </cfRule>
    <cfRule type="expression" dxfId="5888" priority="5297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expression" dxfId="5887" priority="5298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5886" priority="5299" operator="equal">
      <formula>"大夜"</formula>
    </cfRule>
    <cfRule type="cellIs" dxfId="5885" priority="5300" operator="equal">
      <formula>"晚"</formula>
    </cfRule>
    <cfRule type="cellIs" dxfId="5884" priority="5301" operator="equal">
      <formula>3</formula>
    </cfRule>
    <cfRule type="cellIs" dxfId="5883" priority="5302" operator="equal">
      <formula>"小夜"</formula>
    </cfRule>
    <cfRule type="cellIs" dxfId="5882" priority="5303" operator="equal">
      <formula>"T中"</formula>
    </cfRule>
    <cfRule type="cellIs" dxfId="5881" priority="5304" operator="equal">
      <formula>"中"</formula>
    </cfRule>
    <cfRule type="cellIs" dxfId="5880" priority="5305" operator="equal">
      <formula>2</formula>
    </cfRule>
    <cfRule type="cellIs" dxfId="5879" priority="5306" operator="equal">
      <formula>"日"</formula>
    </cfRule>
    <cfRule type="cellIs" dxfId="5878" priority="5307" operator="equal">
      <formula>"M1"</formula>
    </cfRule>
    <cfRule type="cellIs" dxfId="5877" priority="5308" operator="equal">
      <formula>"早"</formula>
    </cfRule>
    <cfRule type="cellIs" dxfId="5876" priority="5309" operator="equal">
      <formula>"T早"</formula>
    </cfRule>
    <cfRule type="cellIs" dxfId="5875" priority="5310" operator="equal">
      <formula>1</formula>
    </cfRule>
    <cfRule type="expression" dxfId="5874" priority="5311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</conditionalFormatting>
  <conditionalFormatting sqref="AG19">
    <cfRule type="cellIs" dxfId="5873" priority="2546" operator="equal">
      <formula>"大夜"</formula>
    </cfRule>
    <cfRule type="cellIs" dxfId="5872" priority="2547" operator="equal">
      <formula>"晚"</formula>
    </cfRule>
    <cfRule type="cellIs" dxfId="5871" priority="2548" operator="equal">
      <formula>3</formula>
    </cfRule>
    <cfRule type="cellIs" dxfId="5870" priority="2549" operator="equal">
      <formula>"小夜"</formula>
    </cfRule>
    <cfRule type="cellIs" dxfId="5869" priority="2550" operator="equal">
      <formula>"T中"</formula>
    </cfRule>
    <cfRule type="cellIs" dxfId="5868" priority="2551" operator="equal">
      <formula>"中"</formula>
    </cfRule>
    <cfRule type="cellIs" dxfId="5867" priority="2552" operator="equal">
      <formula>2</formula>
    </cfRule>
    <cfRule type="cellIs" dxfId="5866" priority="2553" operator="equal">
      <formula>"日"</formula>
    </cfRule>
    <cfRule type="cellIs" dxfId="5865" priority="2554" operator="equal">
      <formula>"M1"</formula>
    </cfRule>
    <cfRule type="cellIs" dxfId="5864" priority="2555" operator="equal">
      <formula>"早"</formula>
    </cfRule>
    <cfRule type="cellIs" dxfId="5863" priority="2556" operator="equal">
      <formula>"T早"</formula>
    </cfRule>
    <cfRule type="cellIs" dxfId="5862" priority="2557" operator="equal">
      <formula>1</formula>
    </cfRule>
    <cfRule type="expression" dxfId="5861" priority="2558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5860" priority="2559" operator="equal">
      <formula>"大夜"</formula>
    </cfRule>
    <cfRule type="cellIs" dxfId="5859" priority="2560" operator="equal">
      <formula>"晚"</formula>
    </cfRule>
    <cfRule type="cellIs" dxfId="5858" priority="2561" operator="equal">
      <formula>3</formula>
    </cfRule>
    <cfRule type="cellIs" dxfId="5857" priority="2562" operator="equal">
      <formula>"小夜"</formula>
    </cfRule>
    <cfRule type="cellIs" dxfId="5856" priority="2563" operator="equal">
      <formula>"T中"</formula>
    </cfRule>
    <cfRule type="cellIs" dxfId="5855" priority="2564" operator="equal">
      <formula>"中"</formula>
    </cfRule>
    <cfRule type="cellIs" dxfId="5854" priority="2565" operator="equal">
      <formula>2</formula>
    </cfRule>
    <cfRule type="cellIs" dxfId="5853" priority="2566" operator="equal">
      <formula>"日"</formula>
    </cfRule>
    <cfRule type="cellIs" dxfId="5852" priority="2567" operator="equal">
      <formula>"M1"</formula>
    </cfRule>
    <cfRule type="cellIs" dxfId="5851" priority="2568" operator="equal">
      <formula>"早"</formula>
    </cfRule>
    <cfRule type="cellIs" dxfId="5850" priority="2569" operator="equal">
      <formula>"T早"</formula>
    </cfRule>
    <cfRule type="cellIs" dxfId="5849" priority="2570" operator="equal">
      <formula>1</formula>
    </cfRule>
    <cfRule type="expression" dxfId="5848" priority="257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</conditionalFormatting>
  <conditionalFormatting sqref="AG47">
    <cfRule type="cellIs" dxfId="5847" priority="692" operator="equal">
      <formula>"大夜"</formula>
    </cfRule>
    <cfRule type="cellIs" dxfId="5846" priority="693" operator="equal">
      <formula>"晚"</formula>
    </cfRule>
    <cfRule type="cellIs" dxfId="5845" priority="694" operator="equal">
      <formula>3</formula>
    </cfRule>
    <cfRule type="cellIs" dxfId="5844" priority="695" operator="equal">
      <formula>"小夜"</formula>
    </cfRule>
    <cfRule type="cellIs" dxfId="5843" priority="696" operator="equal">
      <formula>"T中"</formula>
    </cfRule>
    <cfRule type="cellIs" dxfId="5842" priority="697" operator="equal">
      <formula>"中"</formula>
    </cfRule>
    <cfRule type="cellIs" dxfId="5841" priority="698" operator="equal">
      <formula>2</formula>
    </cfRule>
    <cfRule type="cellIs" dxfId="5840" priority="699" operator="equal">
      <formula>"日"</formula>
    </cfRule>
    <cfRule type="cellIs" dxfId="5839" priority="700" operator="equal">
      <formula>"M1"</formula>
    </cfRule>
    <cfRule type="cellIs" dxfId="5838" priority="701" operator="equal">
      <formula>"早"</formula>
    </cfRule>
    <cfRule type="cellIs" dxfId="5837" priority="702" operator="equal">
      <formula>"T早"</formula>
    </cfRule>
    <cfRule type="cellIs" dxfId="5836" priority="703" operator="equal">
      <formula>1</formula>
    </cfRule>
    <cfRule type="expression" dxfId="5835" priority="704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5834" priority="705" operator="equal">
      <formula>"大夜"</formula>
    </cfRule>
    <cfRule type="cellIs" dxfId="5833" priority="706" operator="equal">
      <formula>"晚"</formula>
    </cfRule>
    <cfRule type="cellIs" dxfId="5832" priority="707" operator="equal">
      <formula>3</formula>
    </cfRule>
    <cfRule type="cellIs" dxfId="5831" priority="708" operator="equal">
      <formula>"小夜"</formula>
    </cfRule>
    <cfRule type="cellIs" dxfId="5830" priority="709" operator="equal">
      <formula>"T中"</formula>
    </cfRule>
    <cfRule type="cellIs" dxfId="5829" priority="710" operator="equal">
      <formula>"中"</formula>
    </cfRule>
    <cfRule type="cellIs" dxfId="5828" priority="711" operator="equal">
      <formula>2</formula>
    </cfRule>
    <cfRule type="cellIs" dxfId="5827" priority="712" operator="equal">
      <formula>"日"</formula>
    </cfRule>
    <cfRule type="cellIs" dxfId="5826" priority="713" operator="equal">
      <formula>"M1"</formula>
    </cfRule>
    <cfRule type="cellIs" dxfId="5825" priority="714" operator="equal">
      <formula>"早"</formula>
    </cfRule>
    <cfRule type="cellIs" dxfId="5824" priority="715" operator="equal">
      <formula>"T早"</formula>
    </cfRule>
    <cfRule type="cellIs" dxfId="5823" priority="716" operator="equal">
      <formula>1</formula>
    </cfRule>
    <cfRule type="expression" dxfId="5822" priority="717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expression" dxfId="5821" priority="718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5820" priority="719" operator="equal">
      <formula>"大夜"</formula>
    </cfRule>
    <cfRule type="cellIs" dxfId="5819" priority="720" operator="equal">
      <formula>"晚"</formula>
    </cfRule>
    <cfRule type="cellIs" dxfId="5818" priority="721" operator="equal">
      <formula>3</formula>
    </cfRule>
    <cfRule type="cellIs" dxfId="5817" priority="722" operator="equal">
      <formula>"小夜"</formula>
    </cfRule>
    <cfRule type="cellIs" dxfId="5816" priority="723" operator="equal">
      <formula>"T中"</formula>
    </cfRule>
    <cfRule type="cellIs" dxfId="5815" priority="724" operator="equal">
      <formula>"中"</formula>
    </cfRule>
    <cfRule type="cellIs" dxfId="5814" priority="725" operator="equal">
      <formula>2</formula>
    </cfRule>
    <cfRule type="cellIs" dxfId="5813" priority="726" operator="equal">
      <formula>"日"</formula>
    </cfRule>
    <cfRule type="cellIs" dxfId="5812" priority="727" operator="equal">
      <formula>"M1"</formula>
    </cfRule>
    <cfRule type="cellIs" dxfId="5811" priority="728" operator="equal">
      <formula>"早"</formula>
    </cfRule>
    <cfRule type="cellIs" dxfId="5810" priority="729" operator="equal">
      <formula>"T早"</formula>
    </cfRule>
    <cfRule type="cellIs" dxfId="5809" priority="730" operator="equal">
      <formula>1</formula>
    </cfRule>
    <cfRule type="expression" dxfId="5808" priority="731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5807" priority="735" operator="equal">
      <formula>"小夜"</formula>
    </cfRule>
    <cfRule type="cellIs" dxfId="5806" priority="736" operator="equal">
      <formula>"T中"</formula>
    </cfRule>
    <cfRule type="cellIs" dxfId="5805" priority="737" operator="equal">
      <formula>"中"</formula>
    </cfRule>
    <cfRule type="expression" dxfId="5804" priority="744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</conditionalFormatting>
  <conditionalFormatting sqref="AG9:AH9">
    <cfRule type="expression" dxfId="5803" priority="845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5802" priority="8451" operator="equal">
      <formula>"大夜"</formula>
    </cfRule>
    <cfRule type="cellIs" dxfId="5801" priority="8452" operator="equal">
      <formula>"晚"</formula>
    </cfRule>
    <cfRule type="cellIs" dxfId="5800" priority="8453" operator="equal">
      <formula>3</formula>
    </cfRule>
    <cfRule type="cellIs" dxfId="5799" priority="8454" operator="equal">
      <formula>"小夜"</formula>
    </cfRule>
    <cfRule type="cellIs" dxfId="5798" priority="8455" operator="equal">
      <formula>"T中"</formula>
    </cfRule>
    <cfRule type="cellIs" dxfId="5797" priority="8456" operator="equal">
      <formula>"中"</formula>
    </cfRule>
    <cfRule type="cellIs" dxfId="5796" priority="8457" operator="equal">
      <formula>2</formula>
    </cfRule>
    <cfRule type="cellIs" dxfId="5795" priority="8458" operator="equal">
      <formula>"日"</formula>
    </cfRule>
    <cfRule type="cellIs" dxfId="5794" priority="8459" operator="equal">
      <formula>"M1"</formula>
    </cfRule>
    <cfRule type="cellIs" dxfId="5793" priority="8460" operator="equal">
      <formula>"早"</formula>
    </cfRule>
    <cfRule type="cellIs" dxfId="5792" priority="8461" operator="equal">
      <formula>"T早"</formula>
    </cfRule>
    <cfRule type="cellIs" dxfId="5791" priority="8462" operator="equal">
      <formula>1</formula>
    </cfRule>
    <cfRule type="expression" dxfId="5790" priority="846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5789" priority="846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5788" priority="8465" operator="equal">
      <formula>"大夜"</formula>
    </cfRule>
    <cfRule type="cellIs" dxfId="5787" priority="8466" operator="equal">
      <formula>"晚"</formula>
    </cfRule>
    <cfRule type="cellIs" dxfId="5786" priority="8467" operator="equal">
      <formula>3</formula>
    </cfRule>
    <cfRule type="cellIs" dxfId="5785" priority="8468" operator="equal">
      <formula>"小夜"</formula>
    </cfRule>
    <cfRule type="cellIs" dxfId="5784" priority="8469" operator="equal">
      <formula>"T中"</formula>
    </cfRule>
    <cfRule type="cellIs" dxfId="5783" priority="8470" operator="equal">
      <formula>"中"</formula>
    </cfRule>
    <cfRule type="cellIs" dxfId="5782" priority="8471" operator="equal">
      <formula>2</formula>
    </cfRule>
    <cfRule type="cellIs" dxfId="5781" priority="8472" operator="equal">
      <formula>"日"</formula>
    </cfRule>
    <cfRule type="cellIs" dxfId="5780" priority="8473" operator="equal">
      <formula>"M1"</formula>
    </cfRule>
    <cfRule type="cellIs" dxfId="5779" priority="8474" operator="equal">
      <formula>"早"</formula>
    </cfRule>
    <cfRule type="cellIs" dxfId="5778" priority="8475" operator="equal">
      <formula>"T早"</formula>
    </cfRule>
    <cfRule type="cellIs" dxfId="5777" priority="8476" operator="equal">
      <formula>1</formula>
    </cfRule>
    <cfRule type="expression" dxfId="5776" priority="847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</conditionalFormatting>
  <conditionalFormatting sqref="AH10">
    <cfRule type="expression" dxfId="5775" priority="7687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  <cfRule type="cellIs" dxfId="5774" priority="7688" operator="equal">
      <formula>"大夜"</formula>
    </cfRule>
    <cfRule type="cellIs" dxfId="5773" priority="7689" operator="equal">
      <formula>"晚"</formula>
    </cfRule>
    <cfRule type="cellIs" dxfId="5772" priority="7690" operator="equal">
      <formula>3</formula>
    </cfRule>
    <cfRule type="cellIs" dxfId="5771" priority="7691" operator="equal">
      <formula>"小夜"</formula>
    </cfRule>
    <cfRule type="cellIs" dxfId="5770" priority="7692" operator="equal">
      <formula>"T中"</formula>
    </cfRule>
    <cfRule type="cellIs" dxfId="5769" priority="7693" operator="equal">
      <formula>"中"</formula>
    </cfRule>
    <cfRule type="cellIs" dxfId="5768" priority="7694" operator="equal">
      <formula>2</formula>
    </cfRule>
    <cfRule type="cellIs" dxfId="5767" priority="7695" operator="equal">
      <formula>"日"</formula>
    </cfRule>
    <cfRule type="cellIs" dxfId="5766" priority="7696" operator="equal">
      <formula>"M1"</formula>
    </cfRule>
    <cfRule type="cellIs" dxfId="5765" priority="7697" operator="equal">
      <formula>"早"</formula>
    </cfRule>
    <cfRule type="cellIs" dxfId="5764" priority="7698" operator="equal">
      <formula>"T早"</formula>
    </cfRule>
    <cfRule type="cellIs" dxfId="5763" priority="7699" operator="equal">
      <formula>1</formula>
    </cfRule>
    <cfRule type="expression" dxfId="5762" priority="7700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</conditionalFormatting>
  <conditionalFormatting sqref="AH11">
    <cfRule type="expression" dxfId="5761" priority="6068">
      <formula>COUNTIF(AH11:AN11,"N8")+COUNTIF(AH11:AN11,"N")+COUNTIF(AH11:AN11,"S")+COUNTIF(AH11:AN11,"Z")+COUNTIF(AH11:AN11,"1")+COUNTIF(AH11:AN11,"M1")+COUNTIF(AH11:AN11,"2")+COUNTIF(AH11:AN11,"3")+COUNTIF(AH11:AN11,"早")+COUNTIF(AH11:AN11,"T早")+COUNTIF(AH11:AN11,"中")+COUNTIF(AH11:AN11,"T中")+COUNTIF(AH11:AN11,"晚")+COUNTIF(AH11:AN11,"日")+COUNTIF(AH11:AN11,"小夜")+COUNTIF(AH11:AN11,"大夜")&gt;6</formula>
    </cfRule>
    <cfRule type="cellIs" dxfId="5760" priority="6069" operator="equal">
      <formula>"大夜"</formula>
    </cfRule>
    <cfRule type="cellIs" dxfId="5759" priority="6070" operator="equal">
      <formula>"晚"</formula>
    </cfRule>
    <cfRule type="cellIs" dxfId="5758" priority="6071" operator="equal">
      <formula>3</formula>
    </cfRule>
    <cfRule type="cellIs" dxfId="5757" priority="6072" operator="equal">
      <formula>"小夜"</formula>
    </cfRule>
    <cfRule type="cellIs" dxfId="5756" priority="6073" operator="equal">
      <formula>"T中"</formula>
    </cfRule>
    <cfRule type="cellIs" dxfId="5755" priority="6074" operator="equal">
      <formula>"中"</formula>
    </cfRule>
    <cfRule type="cellIs" dxfId="5754" priority="6075" operator="equal">
      <formula>2</formula>
    </cfRule>
    <cfRule type="cellIs" dxfId="5753" priority="6076" operator="equal">
      <formula>"日"</formula>
    </cfRule>
    <cfRule type="cellIs" dxfId="5752" priority="6077" operator="equal">
      <formula>"M1"</formula>
    </cfRule>
    <cfRule type="cellIs" dxfId="5751" priority="6078" operator="equal">
      <formula>"早"</formula>
    </cfRule>
    <cfRule type="cellIs" dxfId="5750" priority="6079" operator="equal">
      <formula>"T早"</formula>
    </cfRule>
    <cfRule type="cellIs" dxfId="5749" priority="6080" operator="equal">
      <formula>1</formula>
    </cfRule>
    <cfRule type="expression" dxfId="5748" priority="608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expression" dxfId="5747" priority="6082">
      <formula>COUNTIF(AH11:AN11,"N8")+COUNTIF(AH11:AN11,"N")+COUNTIF(AH11:AN11,"S")+COUNTIF(AH11:AN11,"Z")+COUNTIF(AH11:AN11,"1")+COUNTIF(AH11:AN11,"M1")+COUNTIF(AH11:AN11,"2")+COUNTIF(AH11:AN11,"3")+COUNTIF(AH11:AN11,"早")+COUNTIF(AH11:AN11,"T早")+COUNTIF(AH11:AN11,"中")+COUNTIF(AH11:AN11,"T中")+COUNTIF(AH11:AN11,"晚")+COUNTIF(AH11:AN11,"日")+COUNTIF(AH11:AN11,"小夜")+COUNTIF(AH11:AN11,"大夜")&gt;6</formula>
    </cfRule>
    <cfRule type="cellIs" dxfId="5746" priority="6086" operator="equal">
      <formula>"小夜"</formula>
    </cfRule>
    <cfRule type="cellIs" dxfId="5745" priority="6087" operator="equal">
      <formula>"T中"</formula>
    </cfRule>
    <cfRule type="cellIs" dxfId="5744" priority="6088" operator="equal">
      <formula>"中"</formula>
    </cfRule>
    <cfRule type="expression" dxfId="5743" priority="609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expression" dxfId="5742" priority="7594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5741" priority="7595" operator="equal">
      <formula>"大夜"</formula>
    </cfRule>
    <cfRule type="cellIs" dxfId="5740" priority="7596" operator="equal">
      <formula>"晚"</formula>
    </cfRule>
    <cfRule type="cellIs" dxfId="5739" priority="7597" operator="equal">
      <formula>3</formula>
    </cfRule>
    <cfRule type="cellIs" dxfId="5738" priority="7598" operator="equal">
      <formula>"小夜"</formula>
    </cfRule>
    <cfRule type="cellIs" dxfId="5737" priority="7599" operator="equal">
      <formula>"T中"</formula>
    </cfRule>
    <cfRule type="cellIs" dxfId="5736" priority="7600" operator="equal">
      <formula>"中"</formula>
    </cfRule>
    <cfRule type="cellIs" dxfId="5735" priority="7601" operator="equal">
      <formula>2</formula>
    </cfRule>
    <cfRule type="cellIs" dxfId="5734" priority="7602" operator="equal">
      <formula>"日"</formula>
    </cfRule>
    <cfRule type="cellIs" dxfId="5733" priority="7603" operator="equal">
      <formula>"M1"</formula>
    </cfRule>
    <cfRule type="cellIs" dxfId="5732" priority="7604" operator="equal">
      <formula>"早"</formula>
    </cfRule>
    <cfRule type="cellIs" dxfId="5731" priority="7605" operator="equal">
      <formula>"T早"</formula>
    </cfRule>
    <cfRule type="cellIs" dxfId="5730" priority="7606" operator="equal">
      <formula>1</formula>
    </cfRule>
    <cfRule type="expression" dxfId="5729" priority="7607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5728" priority="7608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5727" priority="7609" operator="equal">
      <formula>"大夜"</formula>
    </cfRule>
    <cfRule type="cellIs" dxfId="5726" priority="7610" operator="equal">
      <formula>"晚"</formula>
    </cfRule>
    <cfRule type="cellIs" dxfId="5725" priority="7611" operator="equal">
      <formula>3</formula>
    </cfRule>
    <cfRule type="cellIs" dxfId="5724" priority="7612" operator="equal">
      <formula>"小夜"</formula>
    </cfRule>
    <cfRule type="cellIs" dxfId="5723" priority="7613" operator="equal">
      <formula>"T中"</formula>
    </cfRule>
    <cfRule type="cellIs" dxfId="5722" priority="7614" operator="equal">
      <formula>"中"</formula>
    </cfRule>
    <cfRule type="cellIs" dxfId="5721" priority="7615" operator="equal">
      <formula>2</formula>
    </cfRule>
    <cfRule type="cellIs" dxfId="5720" priority="7616" operator="equal">
      <formula>"日"</formula>
    </cfRule>
    <cfRule type="cellIs" dxfId="5719" priority="7617" operator="equal">
      <formula>"M1"</formula>
    </cfRule>
    <cfRule type="cellIs" dxfId="5718" priority="7618" operator="equal">
      <formula>"早"</formula>
    </cfRule>
    <cfRule type="cellIs" dxfId="5717" priority="7619" operator="equal">
      <formula>"T早"</formula>
    </cfRule>
    <cfRule type="cellIs" dxfId="5716" priority="7620" operator="equal">
      <formula>1</formula>
    </cfRule>
    <cfRule type="expression" dxfId="5715" priority="7621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</conditionalFormatting>
  <conditionalFormatting sqref="AH37">
    <cfRule type="cellIs" dxfId="5714" priority="1698" operator="equal">
      <formula>"大夜"</formula>
    </cfRule>
    <cfRule type="cellIs" dxfId="5713" priority="1699" operator="equal">
      <formula>"晚"</formula>
    </cfRule>
    <cfRule type="cellIs" dxfId="5712" priority="1700" operator="equal">
      <formula>3</formula>
    </cfRule>
    <cfRule type="cellIs" dxfId="5711" priority="1701" operator="equal">
      <formula>"小夜"</formula>
    </cfRule>
    <cfRule type="cellIs" dxfId="5710" priority="1702" operator="equal">
      <formula>"T中"</formula>
    </cfRule>
    <cfRule type="cellIs" dxfId="5709" priority="1703" operator="equal">
      <formula>"中"</formula>
    </cfRule>
    <cfRule type="cellIs" dxfId="5708" priority="1704" operator="equal">
      <formula>2</formula>
    </cfRule>
    <cfRule type="cellIs" dxfId="5707" priority="1705" operator="equal">
      <formula>"日"</formula>
    </cfRule>
    <cfRule type="cellIs" dxfId="5706" priority="1706" operator="equal">
      <formula>"M1"</formula>
    </cfRule>
    <cfRule type="cellIs" dxfId="5705" priority="1707" operator="equal">
      <formula>"早"</formula>
    </cfRule>
    <cfRule type="cellIs" dxfId="5704" priority="1708" operator="equal">
      <formula>"T早"</formula>
    </cfRule>
    <cfRule type="cellIs" dxfId="5703" priority="1709" operator="equal">
      <formula>1</formula>
    </cfRule>
    <cfRule type="expression" dxfId="5702" priority="1710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5701" priority="1711" operator="equal">
      <formula>"大夜"</formula>
    </cfRule>
    <cfRule type="cellIs" dxfId="5700" priority="1712" operator="equal">
      <formula>"晚"</formula>
    </cfRule>
    <cfRule type="cellIs" dxfId="5699" priority="1713" operator="equal">
      <formula>3</formula>
    </cfRule>
    <cfRule type="cellIs" dxfId="5698" priority="1714" operator="equal">
      <formula>"小夜"</formula>
    </cfRule>
    <cfRule type="cellIs" dxfId="5697" priority="1715" operator="equal">
      <formula>"T中"</formula>
    </cfRule>
    <cfRule type="cellIs" dxfId="5696" priority="1716" operator="equal">
      <formula>"中"</formula>
    </cfRule>
    <cfRule type="cellIs" dxfId="5695" priority="1717" operator="equal">
      <formula>2</formula>
    </cfRule>
    <cfRule type="cellIs" dxfId="5694" priority="1718" operator="equal">
      <formula>"日"</formula>
    </cfRule>
    <cfRule type="cellIs" dxfId="5693" priority="1719" operator="equal">
      <formula>"M1"</formula>
    </cfRule>
    <cfRule type="cellIs" dxfId="5692" priority="1720" operator="equal">
      <formula>"早"</formula>
    </cfRule>
    <cfRule type="cellIs" dxfId="5691" priority="1721" operator="equal">
      <formula>"T早"</formula>
    </cfRule>
    <cfRule type="cellIs" dxfId="5690" priority="1722" operator="equal">
      <formula>1</formula>
    </cfRule>
    <cfRule type="expression" dxfId="5689" priority="1723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">
    <cfRule type="cellIs" dxfId="5688" priority="1571" operator="equal">
      <formula>"小夜"</formula>
    </cfRule>
    <cfRule type="cellIs" dxfId="5687" priority="1572" operator="equal">
      <formula>"T中"</formula>
    </cfRule>
    <cfRule type="cellIs" dxfId="5686" priority="1573" operator="equal">
      <formula>"中"</formula>
    </cfRule>
    <cfRule type="expression" dxfId="5685" priority="157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5684" priority="1108" operator="equal">
      <formula>"大夜"</formula>
    </cfRule>
    <cfRule type="cellIs" dxfId="5683" priority="1109" operator="equal">
      <formula>"晚"</formula>
    </cfRule>
    <cfRule type="cellIs" dxfId="5682" priority="1110" operator="equal">
      <formula>3</formula>
    </cfRule>
    <cfRule type="cellIs" dxfId="5681" priority="1111" operator="equal">
      <formula>"小夜"</formula>
    </cfRule>
    <cfRule type="cellIs" dxfId="5680" priority="1112" operator="equal">
      <formula>"T中"</formula>
    </cfRule>
    <cfRule type="cellIs" dxfId="5679" priority="1113" operator="equal">
      <formula>"中"</formula>
    </cfRule>
    <cfRule type="cellIs" dxfId="5678" priority="1114" operator="equal">
      <formula>2</formula>
    </cfRule>
    <cfRule type="cellIs" dxfId="5677" priority="1115" operator="equal">
      <formula>"日"</formula>
    </cfRule>
    <cfRule type="cellIs" dxfId="5676" priority="1116" operator="equal">
      <formula>"M1"</formula>
    </cfRule>
    <cfRule type="cellIs" dxfId="5675" priority="1117" operator="equal">
      <formula>"早"</formula>
    </cfRule>
    <cfRule type="cellIs" dxfId="5674" priority="1118" operator="equal">
      <formula>"T早"</formula>
    </cfRule>
    <cfRule type="cellIs" dxfId="5673" priority="1119" operator="equal">
      <formula>1</formula>
    </cfRule>
    <cfRule type="expression" dxfId="5672" priority="1120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5671" priority="1121" operator="equal">
      <formula>"大夜"</formula>
    </cfRule>
    <cfRule type="cellIs" dxfId="5670" priority="1122" operator="equal">
      <formula>"晚"</formula>
    </cfRule>
    <cfRule type="cellIs" dxfId="5669" priority="1123" operator="equal">
      <formula>3</formula>
    </cfRule>
    <cfRule type="cellIs" dxfId="5668" priority="1124" operator="equal">
      <formula>"小夜"</formula>
    </cfRule>
    <cfRule type="cellIs" dxfId="5667" priority="1125" operator="equal">
      <formula>"T中"</formula>
    </cfRule>
    <cfRule type="cellIs" dxfId="5666" priority="1126" operator="equal">
      <formula>"中"</formula>
    </cfRule>
    <cfRule type="cellIs" dxfId="5665" priority="1127" operator="equal">
      <formula>2</formula>
    </cfRule>
    <cfRule type="cellIs" dxfId="5664" priority="1128" operator="equal">
      <formula>"日"</formula>
    </cfRule>
    <cfRule type="cellIs" dxfId="5663" priority="1129" operator="equal">
      <formula>"M1"</formula>
    </cfRule>
    <cfRule type="cellIs" dxfId="5662" priority="1130" operator="equal">
      <formula>"早"</formula>
    </cfRule>
    <cfRule type="cellIs" dxfId="5661" priority="1131" operator="equal">
      <formula>"T早"</formula>
    </cfRule>
    <cfRule type="cellIs" dxfId="5660" priority="1132" operator="equal">
      <formula>1</formula>
    </cfRule>
    <cfRule type="expression" dxfId="5659" priority="1133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expression" dxfId="5658" priority="1134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5657" priority="1135" operator="equal">
      <formula>"大夜"</formula>
    </cfRule>
    <cfRule type="cellIs" dxfId="5656" priority="1136" operator="equal">
      <formula>"晚"</formula>
    </cfRule>
    <cfRule type="cellIs" dxfId="5655" priority="1137" operator="equal">
      <formula>3</formula>
    </cfRule>
    <cfRule type="cellIs" dxfId="5654" priority="1138" operator="equal">
      <formula>"小夜"</formula>
    </cfRule>
    <cfRule type="cellIs" dxfId="5653" priority="1139" operator="equal">
      <formula>"T中"</formula>
    </cfRule>
    <cfRule type="cellIs" dxfId="5652" priority="1140" operator="equal">
      <formula>"中"</formula>
    </cfRule>
    <cfRule type="cellIs" dxfId="5651" priority="1141" operator="equal">
      <formula>2</formula>
    </cfRule>
    <cfRule type="cellIs" dxfId="5650" priority="1142" operator="equal">
      <formula>"日"</formula>
    </cfRule>
    <cfRule type="cellIs" dxfId="5649" priority="1143" operator="equal">
      <formula>"M1"</formula>
    </cfRule>
    <cfRule type="cellIs" dxfId="5648" priority="1144" operator="equal">
      <formula>"早"</formula>
    </cfRule>
    <cfRule type="cellIs" dxfId="5647" priority="1145" operator="equal">
      <formula>"T早"</formula>
    </cfRule>
    <cfRule type="cellIs" dxfId="5646" priority="1146" operator="equal">
      <formula>1</formula>
    </cfRule>
    <cfRule type="expression" dxfId="5645" priority="1147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5644" priority="1148" operator="equal">
      <formula>"大夜"</formula>
    </cfRule>
    <cfRule type="cellIs" dxfId="5643" priority="1149" operator="equal">
      <formula>"晚"</formula>
    </cfRule>
    <cfRule type="cellIs" dxfId="5642" priority="1150" operator="equal">
      <formula>3</formula>
    </cfRule>
    <cfRule type="cellIs" dxfId="5641" priority="1151" operator="equal">
      <formula>"小夜"</formula>
    </cfRule>
    <cfRule type="cellIs" dxfId="5640" priority="1152" operator="equal">
      <formula>"T中"</formula>
    </cfRule>
    <cfRule type="cellIs" dxfId="5639" priority="1153" operator="equal">
      <formula>"中"</formula>
    </cfRule>
    <cfRule type="cellIs" dxfId="5638" priority="1154" operator="equal">
      <formula>2</formula>
    </cfRule>
    <cfRule type="cellIs" dxfId="5637" priority="1155" operator="equal">
      <formula>"日"</formula>
    </cfRule>
    <cfRule type="cellIs" dxfId="5636" priority="1156" operator="equal">
      <formula>"M1"</formula>
    </cfRule>
    <cfRule type="cellIs" dxfId="5635" priority="1157" operator="equal">
      <formula>"早"</formula>
    </cfRule>
    <cfRule type="cellIs" dxfId="5634" priority="1158" operator="equal">
      <formula>"T早"</formula>
    </cfRule>
    <cfRule type="cellIs" dxfId="5633" priority="1159" operator="equal">
      <formula>1</formula>
    </cfRule>
    <cfRule type="expression" dxfId="5632" priority="1160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5631" priority="7920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5630" priority="7921" operator="equal">
      <formula>"大夜"</formula>
    </cfRule>
    <cfRule type="cellIs" dxfId="5629" priority="7922" operator="equal">
      <formula>"晚"</formula>
    </cfRule>
    <cfRule type="cellIs" dxfId="5628" priority="7923" operator="equal">
      <formula>3</formula>
    </cfRule>
    <cfRule type="cellIs" dxfId="5627" priority="7924" operator="equal">
      <formula>"小夜"</formula>
    </cfRule>
    <cfRule type="cellIs" dxfId="5626" priority="7925" operator="equal">
      <formula>"T中"</formula>
    </cfRule>
    <cfRule type="cellIs" dxfId="5625" priority="7926" operator="equal">
      <formula>"中"</formula>
    </cfRule>
    <cfRule type="cellIs" dxfId="5624" priority="7927" operator="equal">
      <formula>2</formula>
    </cfRule>
    <cfRule type="cellIs" dxfId="5623" priority="7928" operator="equal">
      <formula>"日"</formula>
    </cfRule>
    <cfRule type="cellIs" dxfId="5622" priority="7929" operator="equal">
      <formula>"M1"</formula>
    </cfRule>
    <cfRule type="cellIs" dxfId="5621" priority="7930" operator="equal">
      <formula>"早"</formula>
    </cfRule>
    <cfRule type="cellIs" dxfId="5620" priority="7931" operator="equal">
      <formula>"T早"</formula>
    </cfRule>
    <cfRule type="cellIs" dxfId="5619" priority="7932" operator="equal">
      <formula>1</formula>
    </cfRule>
    <cfRule type="expression" dxfId="5618" priority="7933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expression" dxfId="5617" priority="7934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5616" priority="7935" operator="equal">
      <formula>"大夜"</formula>
    </cfRule>
    <cfRule type="cellIs" dxfId="5615" priority="7936" operator="equal">
      <formula>"晚"</formula>
    </cfRule>
    <cfRule type="cellIs" dxfId="5614" priority="7937" operator="equal">
      <formula>3</formula>
    </cfRule>
    <cfRule type="cellIs" dxfId="5613" priority="7938" operator="equal">
      <formula>"小夜"</formula>
    </cfRule>
    <cfRule type="cellIs" dxfId="5612" priority="7939" operator="equal">
      <formula>"T中"</formula>
    </cfRule>
    <cfRule type="cellIs" dxfId="5611" priority="7940" operator="equal">
      <formula>"中"</formula>
    </cfRule>
    <cfRule type="cellIs" dxfId="5610" priority="7941" operator="equal">
      <formula>2</formula>
    </cfRule>
    <cfRule type="cellIs" dxfId="5609" priority="7942" operator="equal">
      <formula>"日"</formula>
    </cfRule>
    <cfRule type="cellIs" dxfId="5608" priority="7943" operator="equal">
      <formula>"M1"</formula>
    </cfRule>
    <cfRule type="cellIs" dxfId="5607" priority="7944" operator="equal">
      <formula>"早"</formula>
    </cfRule>
    <cfRule type="cellIs" dxfId="5606" priority="7945" operator="equal">
      <formula>"T早"</formula>
    </cfRule>
    <cfRule type="cellIs" dxfId="5605" priority="7946" operator="equal">
      <formula>1</formula>
    </cfRule>
    <cfRule type="expression" dxfId="5604" priority="7947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</conditionalFormatting>
  <conditionalFormatting sqref="AH11:AI11">
    <cfRule type="cellIs" dxfId="5603" priority="6083" operator="equal">
      <formula>"大夜"</formula>
    </cfRule>
    <cfRule type="cellIs" dxfId="5602" priority="6084" operator="equal">
      <formula>"晚"</formula>
    </cfRule>
    <cfRule type="cellIs" dxfId="5601" priority="6085" operator="equal">
      <formula>3</formula>
    </cfRule>
    <cfRule type="cellIs" dxfId="5600" priority="6089" operator="equal">
      <formula>2</formula>
    </cfRule>
    <cfRule type="cellIs" dxfId="5599" priority="6090" operator="equal">
      <formula>"日"</formula>
    </cfRule>
    <cfRule type="cellIs" dxfId="5598" priority="6091" operator="equal">
      <formula>"M1"</formula>
    </cfRule>
    <cfRule type="cellIs" dxfId="5597" priority="6092" operator="equal">
      <formula>"早"</formula>
    </cfRule>
    <cfRule type="cellIs" dxfId="5596" priority="6093" operator="equal">
      <formula>"T早"</formula>
    </cfRule>
    <cfRule type="cellIs" dxfId="5595" priority="6094" operator="equal">
      <formula>1</formula>
    </cfRule>
  </conditionalFormatting>
  <conditionalFormatting sqref="AH36:AI36">
    <cfRule type="cellIs" dxfId="5594" priority="1727" operator="equal">
      <formula>"小夜"</formula>
    </cfRule>
    <cfRule type="cellIs" dxfId="5593" priority="1728" operator="equal">
      <formula>"T中"</formula>
    </cfRule>
    <cfRule type="cellIs" dxfId="5592" priority="1729" operator="equal">
      <formula>"中"</formula>
    </cfRule>
    <cfRule type="expression" dxfId="5591" priority="1736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</conditionalFormatting>
  <conditionalFormatting sqref="AH36:AI37">
    <cfRule type="cellIs" dxfId="5590" priority="1724" operator="equal">
      <formula>"大夜"</formula>
    </cfRule>
    <cfRule type="cellIs" dxfId="5589" priority="1725" operator="equal">
      <formula>"晚"</formula>
    </cfRule>
    <cfRule type="cellIs" dxfId="5588" priority="1726" operator="equal">
      <formula>3</formula>
    </cfRule>
    <cfRule type="cellIs" dxfId="5587" priority="1730" operator="equal">
      <formula>2</formula>
    </cfRule>
    <cfRule type="cellIs" dxfId="5586" priority="1731" operator="equal">
      <formula>"日"</formula>
    </cfRule>
    <cfRule type="cellIs" dxfId="5585" priority="1732" operator="equal">
      <formula>"M1"</formula>
    </cfRule>
    <cfRule type="cellIs" dxfId="5584" priority="1733" operator="equal">
      <formula>"早"</formula>
    </cfRule>
    <cfRule type="cellIs" dxfId="5583" priority="1734" operator="equal">
      <formula>"T早"</formula>
    </cfRule>
    <cfRule type="cellIs" dxfId="5582" priority="1735" operator="equal">
      <formula>1</formula>
    </cfRule>
  </conditionalFormatting>
  <conditionalFormatting sqref="AH37:AI37">
    <cfRule type="cellIs" dxfId="5581" priority="9814" operator="equal">
      <formula>"小夜"</formula>
    </cfRule>
    <cfRule type="cellIs" dxfId="5580" priority="9815" operator="equal">
      <formula>"T中"</formula>
    </cfRule>
    <cfRule type="cellIs" dxfId="5579" priority="9816" operator="equal">
      <formula>"中"</formula>
    </cfRule>
    <cfRule type="expression" dxfId="5578" priority="9818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5577" priority="548" operator="equal">
      <formula>"大夜"</formula>
    </cfRule>
    <cfRule type="cellIs" dxfId="5576" priority="549" operator="equal">
      <formula>"晚"</formula>
    </cfRule>
    <cfRule type="cellIs" dxfId="5575" priority="550" operator="equal">
      <formula>3</formula>
    </cfRule>
    <cfRule type="cellIs" dxfId="5574" priority="554" operator="equal">
      <formula>2</formula>
    </cfRule>
    <cfRule type="cellIs" dxfId="5573" priority="555" operator="equal">
      <formula>"日"</formula>
    </cfRule>
    <cfRule type="cellIs" dxfId="5572" priority="556" operator="equal">
      <formula>"M1"</formula>
    </cfRule>
    <cfRule type="cellIs" dxfId="5571" priority="557" operator="equal">
      <formula>"早"</formula>
    </cfRule>
    <cfRule type="cellIs" dxfId="5570" priority="558" operator="equal">
      <formula>"T早"</formula>
    </cfRule>
    <cfRule type="cellIs" dxfId="5569" priority="559" operator="equal">
      <formula>1</formula>
    </cfRule>
  </conditionalFormatting>
  <conditionalFormatting sqref="AH44:AI44">
    <cfRule type="cellIs" dxfId="5568" priority="9992" operator="equal">
      <formula>"大夜"</formula>
    </cfRule>
    <cfRule type="cellIs" dxfId="5567" priority="9993" operator="equal">
      <formula>"晚"</formula>
    </cfRule>
    <cfRule type="cellIs" dxfId="5566" priority="9994" operator="equal">
      <formula>3</formula>
    </cfRule>
    <cfRule type="cellIs" dxfId="5565" priority="9995" operator="equal">
      <formula>"小夜"</formula>
    </cfRule>
    <cfRule type="cellIs" dxfId="5564" priority="9996" operator="equal">
      <formula>"T中"</formula>
    </cfRule>
    <cfRule type="cellIs" dxfId="5563" priority="9997" operator="equal">
      <formula>"中"</formula>
    </cfRule>
    <cfRule type="cellIs" dxfId="5562" priority="9998" operator="equal">
      <formula>2</formula>
    </cfRule>
    <cfRule type="cellIs" dxfId="5561" priority="9999" operator="equal">
      <formula>"日"</formula>
    </cfRule>
    <cfRule type="cellIs" dxfId="5560" priority="10000" operator="equal">
      <formula>"M1"</formula>
    </cfRule>
    <cfRule type="cellIs" dxfId="5559" priority="10001" operator="equal">
      <formula>"早"</formula>
    </cfRule>
    <cfRule type="cellIs" dxfId="5558" priority="10002" operator="equal">
      <formula>"T早"</formula>
    </cfRule>
    <cfRule type="cellIs" dxfId="5557" priority="10003" operator="equal">
      <formula>1</formula>
    </cfRule>
    <cfRule type="expression" dxfId="5556" priority="10004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</conditionalFormatting>
  <conditionalFormatting sqref="AH46:AI46">
    <cfRule type="cellIs" dxfId="5555" priority="7342" operator="equal">
      <formula>"大夜"</formula>
    </cfRule>
    <cfRule type="cellIs" dxfId="5554" priority="7343" operator="equal">
      <formula>"晚"</formula>
    </cfRule>
    <cfRule type="cellIs" dxfId="5553" priority="7344" operator="equal">
      <formula>3</formula>
    </cfRule>
    <cfRule type="cellIs" dxfId="5552" priority="7345" operator="equal">
      <formula>"小夜"</formula>
    </cfRule>
    <cfRule type="cellIs" dxfId="5551" priority="7346" operator="equal">
      <formula>"T中"</formula>
    </cfRule>
    <cfRule type="cellIs" dxfId="5550" priority="7347" operator="equal">
      <formula>"中"</formula>
    </cfRule>
    <cfRule type="cellIs" dxfId="5549" priority="7348" operator="equal">
      <formula>2</formula>
    </cfRule>
    <cfRule type="cellIs" dxfId="5548" priority="7349" operator="equal">
      <formula>"日"</formula>
    </cfRule>
    <cfRule type="cellIs" dxfId="5547" priority="7350" operator="equal">
      <formula>"M1"</formula>
    </cfRule>
    <cfRule type="cellIs" dxfId="5546" priority="7351" operator="equal">
      <formula>"早"</formula>
    </cfRule>
    <cfRule type="cellIs" dxfId="5545" priority="7352" operator="equal">
      <formula>"T早"</formula>
    </cfRule>
    <cfRule type="cellIs" dxfId="5544" priority="7353" operator="equal">
      <formula>1</formula>
    </cfRule>
    <cfRule type="expression" dxfId="5543" priority="7354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5542" priority="10005" operator="equal">
      <formula>"大夜"</formula>
    </cfRule>
    <cfRule type="cellIs" dxfId="5541" priority="10006" operator="equal">
      <formula>"晚"</formula>
    </cfRule>
    <cfRule type="cellIs" dxfId="5540" priority="10007" operator="equal">
      <formula>3</formula>
    </cfRule>
    <cfRule type="cellIs" dxfId="5539" priority="10008" operator="equal">
      <formula>"小夜"</formula>
    </cfRule>
    <cfRule type="cellIs" dxfId="5538" priority="10009" operator="equal">
      <formula>"T中"</formula>
    </cfRule>
    <cfRule type="cellIs" dxfId="5537" priority="10010" operator="equal">
      <formula>"中"</formula>
    </cfRule>
    <cfRule type="cellIs" dxfId="5536" priority="10011" operator="equal">
      <formula>2</formula>
    </cfRule>
    <cfRule type="cellIs" dxfId="5535" priority="10012" operator="equal">
      <formula>"日"</formula>
    </cfRule>
    <cfRule type="cellIs" dxfId="5534" priority="10013" operator="equal">
      <formula>"M1"</formula>
    </cfRule>
    <cfRule type="cellIs" dxfId="5533" priority="10014" operator="equal">
      <formula>"早"</formula>
    </cfRule>
    <cfRule type="cellIs" dxfId="5532" priority="10015" operator="equal">
      <formula>"T早"</formula>
    </cfRule>
    <cfRule type="cellIs" dxfId="5531" priority="10016" operator="equal">
      <formula>1</formula>
    </cfRule>
    <cfRule type="expression" dxfId="5530" priority="1001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</conditionalFormatting>
  <conditionalFormatting sqref="AH20:AM20">
    <cfRule type="cellIs" dxfId="5529" priority="7641" operator="equal">
      <formula>"大夜"</formula>
    </cfRule>
    <cfRule type="cellIs" dxfId="5528" priority="7642" operator="equal">
      <formula>"晚"</formula>
    </cfRule>
    <cfRule type="cellIs" dxfId="5527" priority="7643" operator="equal">
      <formula>3</formula>
    </cfRule>
    <cfRule type="cellIs" dxfId="5526" priority="7644" operator="equal">
      <formula>"小夜"</formula>
    </cfRule>
    <cfRule type="cellIs" dxfId="5525" priority="7645" operator="equal">
      <formula>"T中"</formula>
    </cfRule>
    <cfRule type="cellIs" dxfId="5524" priority="7646" operator="equal">
      <formula>"中"</formula>
    </cfRule>
    <cfRule type="cellIs" dxfId="5523" priority="7647" operator="equal">
      <formula>2</formula>
    </cfRule>
    <cfRule type="cellIs" dxfId="5522" priority="7648" operator="equal">
      <formula>"日"</formula>
    </cfRule>
    <cfRule type="cellIs" dxfId="5521" priority="7649" operator="equal">
      <formula>"M1"</formula>
    </cfRule>
    <cfRule type="cellIs" dxfId="5520" priority="7650" operator="equal">
      <formula>"早"</formula>
    </cfRule>
    <cfRule type="cellIs" dxfId="5519" priority="7651" operator="equal">
      <formula>"T早"</formula>
    </cfRule>
    <cfRule type="cellIs" dxfId="5518" priority="7652" operator="equal">
      <formula>1</formula>
    </cfRule>
    <cfRule type="expression" dxfId="5517" priority="7653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</conditionalFormatting>
  <conditionalFormatting sqref="AH36:AO36">
    <cfRule type="cellIs" dxfId="5516" priority="9694" operator="equal">
      <formula>"大夜"</formula>
    </cfRule>
    <cfRule type="cellIs" dxfId="5515" priority="9695" operator="equal">
      <formula>"晚"</formula>
    </cfRule>
    <cfRule type="cellIs" dxfId="5514" priority="9696" operator="equal">
      <formula>3</formula>
    </cfRule>
    <cfRule type="cellIs" dxfId="5513" priority="9697" operator="equal">
      <formula>"小夜"</formula>
    </cfRule>
    <cfRule type="cellIs" dxfId="5512" priority="9698" operator="equal">
      <formula>"T中"</formula>
    </cfRule>
    <cfRule type="cellIs" dxfId="5511" priority="9699" operator="equal">
      <formula>"中"</formula>
    </cfRule>
    <cfRule type="cellIs" dxfId="5510" priority="9700" operator="equal">
      <formula>2</formula>
    </cfRule>
    <cfRule type="cellIs" dxfId="5509" priority="9701" operator="equal">
      <formula>"日"</formula>
    </cfRule>
    <cfRule type="cellIs" dxfId="5508" priority="9702" operator="equal">
      <formula>"M1"</formula>
    </cfRule>
    <cfRule type="cellIs" dxfId="5507" priority="9703" operator="equal">
      <formula>"早"</formula>
    </cfRule>
    <cfRule type="cellIs" dxfId="5506" priority="9704" operator="equal">
      <formula>"T早"</formula>
    </cfRule>
    <cfRule type="cellIs" dxfId="5505" priority="9705" operator="equal">
      <formula>1</formula>
    </cfRule>
    <cfRule type="expression" dxfId="5504" priority="9706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</conditionalFormatting>
  <conditionalFormatting sqref="AI7">
    <cfRule type="expression" dxfId="5503" priority="26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502" priority="268" operator="equal">
      <formula>"大夜"</formula>
    </cfRule>
    <cfRule type="cellIs" dxfId="5501" priority="269" operator="equal">
      <formula>"晚"</formula>
    </cfRule>
    <cfRule type="cellIs" dxfId="5500" priority="270" operator="equal">
      <formula>3</formula>
    </cfRule>
    <cfRule type="cellIs" dxfId="5499" priority="271" operator="equal">
      <formula>"小夜"</formula>
    </cfRule>
    <cfRule type="cellIs" dxfId="5498" priority="272" operator="equal">
      <formula>"T中"</formula>
    </cfRule>
    <cfRule type="cellIs" dxfId="5497" priority="273" operator="equal">
      <formula>"中"</formula>
    </cfRule>
    <cfRule type="cellIs" dxfId="5496" priority="274" operator="equal">
      <formula>2</formula>
    </cfRule>
    <cfRule type="cellIs" dxfId="5495" priority="275" operator="equal">
      <formula>"日"</formula>
    </cfRule>
    <cfRule type="cellIs" dxfId="5494" priority="276" operator="equal">
      <formula>"M1"</formula>
    </cfRule>
    <cfRule type="cellIs" dxfId="5493" priority="277" operator="equal">
      <formula>"早"</formula>
    </cfRule>
    <cfRule type="cellIs" dxfId="5492" priority="278" operator="equal">
      <formula>"T早"</formula>
    </cfRule>
    <cfRule type="cellIs" dxfId="5491" priority="279" operator="equal">
      <formula>1</formula>
    </cfRule>
    <cfRule type="expression" dxfId="5490" priority="28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89" priority="28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88" priority="282" operator="equal">
      <formula>"大夜"</formula>
    </cfRule>
    <cfRule type="cellIs" dxfId="5487" priority="283" operator="equal">
      <formula>"晚"</formula>
    </cfRule>
    <cfRule type="cellIs" dxfId="5486" priority="284" operator="equal">
      <formula>3</formula>
    </cfRule>
    <cfRule type="cellIs" dxfId="5485" priority="285" operator="equal">
      <formula>"小夜"</formula>
    </cfRule>
    <cfRule type="cellIs" dxfId="5484" priority="286" operator="equal">
      <formula>"T中"</formula>
    </cfRule>
    <cfRule type="cellIs" dxfId="5483" priority="287" operator="equal">
      <formula>"中"</formula>
    </cfRule>
    <cfRule type="cellIs" dxfId="5482" priority="288" operator="equal">
      <formula>2</formula>
    </cfRule>
    <cfRule type="cellIs" dxfId="5481" priority="289" operator="equal">
      <formula>"日"</formula>
    </cfRule>
    <cfRule type="cellIs" dxfId="5480" priority="290" operator="equal">
      <formula>"M1"</formula>
    </cfRule>
    <cfRule type="cellIs" dxfId="5479" priority="291" operator="equal">
      <formula>"早"</formula>
    </cfRule>
    <cfRule type="cellIs" dxfId="5478" priority="292" operator="equal">
      <formula>"T早"</formula>
    </cfRule>
    <cfRule type="cellIs" dxfId="5477" priority="293" operator="equal">
      <formula>1</formula>
    </cfRule>
    <cfRule type="expression" dxfId="5476" priority="29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75" priority="29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74" priority="296" operator="equal">
      <formula>"大夜"</formula>
    </cfRule>
    <cfRule type="cellIs" dxfId="5473" priority="297" operator="equal">
      <formula>"晚"</formula>
    </cfRule>
    <cfRule type="cellIs" dxfId="5472" priority="298" operator="equal">
      <formula>3</formula>
    </cfRule>
    <cfRule type="cellIs" dxfId="5471" priority="299" operator="equal">
      <formula>"小夜"</formula>
    </cfRule>
    <cfRule type="cellIs" dxfId="5470" priority="300" operator="equal">
      <formula>"T中"</formula>
    </cfRule>
    <cfRule type="cellIs" dxfId="5469" priority="301" operator="equal">
      <formula>"中"</formula>
    </cfRule>
    <cfRule type="cellIs" dxfId="5468" priority="302" operator="equal">
      <formula>2</formula>
    </cfRule>
    <cfRule type="cellIs" dxfId="5467" priority="303" operator="equal">
      <formula>"日"</formula>
    </cfRule>
    <cfRule type="cellIs" dxfId="5466" priority="304" operator="equal">
      <formula>"M1"</formula>
    </cfRule>
    <cfRule type="cellIs" dxfId="5465" priority="305" operator="equal">
      <formula>"早"</formula>
    </cfRule>
    <cfRule type="cellIs" dxfId="5464" priority="306" operator="equal">
      <formula>"T早"</formula>
    </cfRule>
    <cfRule type="cellIs" dxfId="5463" priority="307" operator="equal">
      <formula>1</formula>
    </cfRule>
    <cfRule type="expression" dxfId="5462" priority="30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61" priority="3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60" priority="310" operator="equal">
      <formula>"大夜"</formula>
    </cfRule>
    <cfRule type="cellIs" dxfId="5459" priority="311" operator="equal">
      <formula>"晚"</formula>
    </cfRule>
    <cfRule type="cellIs" dxfId="5458" priority="312" operator="equal">
      <formula>3</formula>
    </cfRule>
    <cfRule type="cellIs" dxfId="5457" priority="313" operator="equal">
      <formula>"小夜"</formula>
    </cfRule>
    <cfRule type="cellIs" dxfId="5456" priority="314" operator="equal">
      <formula>"T中"</formula>
    </cfRule>
    <cfRule type="cellIs" dxfId="5455" priority="315" operator="equal">
      <formula>"中"</formula>
    </cfRule>
    <cfRule type="cellIs" dxfId="5454" priority="316" operator="equal">
      <formula>2</formula>
    </cfRule>
    <cfRule type="cellIs" dxfId="5453" priority="317" operator="equal">
      <formula>"日"</formula>
    </cfRule>
    <cfRule type="cellIs" dxfId="5452" priority="318" operator="equal">
      <formula>"M1"</formula>
    </cfRule>
    <cfRule type="cellIs" dxfId="5451" priority="319" operator="equal">
      <formula>"早"</formula>
    </cfRule>
    <cfRule type="cellIs" dxfId="5450" priority="320" operator="equal">
      <formula>"T早"</formula>
    </cfRule>
    <cfRule type="cellIs" dxfId="5449" priority="321" operator="equal">
      <formula>1</formula>
    </cfRule>
    <cfRule type="expression" dxfId="5448" priority="3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47" priority="3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46" priority="324" operator="equal">
      <formula>"大夜"</formula>
    </cfRule>
    <cfRule type="cellIs" dxfId="5445" priority="325" operator="equal">
      <formula>"晚"</formula>
    </cfRule>
    <cfRule type="cellIs" dxfId="5444" priority="326" operator="equal">
      <formula>3</formula>
    </cfRule>
    <cfRule type="cellIs" dxfId="5443" priority="327" operator="equal">
      <formula>"小夜"</formula>
    </cfRule>
    <cfRule type="cellIs" dxfId="5442" priority="328" operator="equal">
      <formula>"T中"</formula>
    </cfRule>
    <cfRule type="cellIs" dxfId="5441" priority="329" operator="equal">
      <formula>"中"</formula>
    </cfRule>
    <cfRule type="cellIs" dxfId="5440" priority="330" operator="equal">
      <formula>2</formula>
    </cfRule>
    <cfRule type="cellIs" dxfId="5439" priority="331" operator="equal">
      <formula>"日"</formula>
    </cfRule>
    <cfRule type="cellIs" dxfId="5438" priority="332" operator="equal">
      <formula>"M1"</formula>
    </cfRule>
    <cfRule type="cellIs" dxfId="5437" priority="333" operator="equal">
      <formula>"早"</formula>
    </cfRule>
    <cfRule type="cellIs" dxfId="5436" priority="334" operator="equal">
      <formula>"T早"</formula>
    </cfRule>
    <cfRule type="cellIs" dxfId="5435" priority="335" operator="equal">
      <formula>1</formula>
    </cfRule>
    <cfRule type="expression" dxfId="5434" priority="3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33" priority="3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32" priority="338" operator="equal">
      <formula>"大夜"</formula>
    </cfRule>
    <cfRule type="cellIs" dxfId="5431" priority="339" operator="equal">
      <formula>"晚"</formula>
    </cfRule>
    <cfRule type="cellIs" dxfId="5430" priority="340" operator="equal">
      <formula>3</formula>
    </cfRule>
    <cfRule type="cellIs" dxfId="5429" priority="341" operator="equal">
      <formula>"小夜"</formula>
    </cfRule>
    <cfRule type="cellIs" dxfId="5428" priority="342" operator="equal">
      <formula>"T中"</formula>
    </cfRule>
    <cfRule type="cellIs" dxfId="5427" priority="343" operator="equal">
      <formula>"中"</formula>
    </cfRule>
    <cfRule type="cellIs" dxfId="5426" priority="344" operator="equal">
      <formula>2</formula>
    </cfRule>
    <cfRule type="cellIs" dxfId="5425" priority="345" operator="equal">
      <formula>"日"</formula>
    </cfRule>
    <cfRule type="cellIs" dxfId="5424" priority="346" operator="equal">
      <formula>"M1"</formula>
    </cfRule>
    <cfRule type="cellIs" dxfId="5423" priority="347" operator="equal">
      <formula>"早"</formula>
    </cfRule>
    <cfRule type="cellIs" dxfId="5422" priority="348" operator="equal">
      <formula>"T早"</formula>
    </cfRule>
    <cfRule type="cellIs" dxfId="5421" priority="349" operator="equal">
      <formula>1</formula>
    </cfRule>
    <cfRule type="expression" dxfId="5420" priority="3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19" priority="3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18" priority="352" operator="equal">
      <formula>"大夜"</formula>
    </cfRule>
    <cfRule type="cellIs" dxfId="5417" priority="353" operator="equal">
      <formula>"晚"</formula>
    </cfRule>
    <cfRule type="cellIs" dxfId="5416" priority="354" operator="equal">
      <formula>3</formula>
    </cfRule>
    <cfRule type="cellIs" dxfId="5415" priority="355" operator="equal">
      <formula>"小夜"</formula>
    </cfRule>
    <cfRule type="cellIs" dxfId="5414" priority="356" operator="equal">
      <formula>"T中"</formula>
    </cfRule>
    <cfRule type="cellIs" dxfId="5413" priority="357" operator="equal">
      <formula>"中"</formula>
    </cfRule>
    <cfRule type="cellIs" dxfId="5412" priority="358" operator="equal">
      <formula>2</formula>
    </cfRule>
    <cfRule type="cellIs" dxfId="5411" priority="359" operator="equal">
      <formula>"日"</formula>
    </cfRule>
    <cfRule type="cellIs" dxfId="5410" priority="360" operator="equal">
      <formula>"M1"</formula>
    </cfRule>
    <cfRule type="cellIs" dxfId="5409" priority="361" operator="equal">
      <formula>"早"</formula>
    </cfRule>
    <cfRule type="cellIs" dxfId="5408" priority="362" operator="equal">
      <formula>"T早"</formula>
    </cfRule>
    <cfRule type="cellIs" dxfId="5407" priority="363" operator="equal">
      <formula>1</formula>
    </cfRule>
    <cfRule type="expression" dxfId="5406" priority="3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405" priority="3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404" priority="366" operator="equal">
      <formula>"大夜"</formula>
    </cfRule>
    <cfRule type="cellIs" dxfId="5403" priority="367" operator="equal">
      <formula>"晚"</formula>
    </cfRule>
    <cfRule type="cellIs" dxfId="5402" priority="368" operator="equal">
      <formula>3</formula>
    </cfRule>
    <cfRule type="cellIs" dxfId="5401" priority="369" operator="equal">
      <formula>"小夜"</formula>
    </cfRule>
    <cfRule type="cellIs" dxfId="5400" priority="370" operator="equal">
      <formula>"T中"</formula>
    </cfRule>
    <cfRule type="cellIs" dxfId="5399" priority="371" operator="equal">
      <formula>"中"</formula>
    </cfRule>
    <cfRule type="cellIs" dxfId="5398" priority="372" operator="equal">
      <formula>2</formula>
    </cfRule>
    <cfRule type="cellIs" dxfId="5397" priority="373" operator="equal">
      <formula>"日"</formula>
    </cfRule>
    <cfRule type="cellIs" dxfId="5396" priority="374" operator="equal">
      <formula>"M1"</formula>
    </cfRule>
    <cfRule type="cellIs" dxfId="5395" priority="375" operator="equal">
      <formula>"早"</formula>
    </cfRule>
    <cfRule type="cellIs" dxfId="5394" priority="376" operator="equal">
      <formula>"T早"</formula>
    </cfRule>
    <cfRule type="cellIs" dxfId="5393" priority="377" operator="equal">
      <formula>1</formula>
    </cfRule>
    <cfRule type="expression" dxfId="5392" priority="3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91" priority="3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90" priority="380" operator="equal">
      <formula>"大夜"</formula>
    </cfRule>
    <cfRule type="cellIs" dxfId="5389" priority="381" operator="equal">
      <formula>"晚"</formula>
    </cfRule>
    <cfRule type="cellIs" dxfId="5388" priority="382" operator="equal">
      <formula>3</formula>
    </cfRule>
    <cfRule type="cellIs" dxfId="5387" priority="383" operator="equal">
      <formula>"小夜"</formula>
    </cfRule>
    <cfRule type="cellIs" dxfId="5386" priority="384" operator="equal">
      <formula>"T中"</formula>
    </cfRule>
    <cfRule type="cellIs" dxfId="5385" priority="385" operator="equal">
      <formula>"中"</formula>
    </cfRule>
    <cfRule type="cellIs" dxfId="5384" priority="386" operator="equal">
      <formula>2</formula>
    </cfRule>
    <cfRule type="cellIs" dxfId="5383" priority="387" operator="equal">
      <formula>"日"</formula>
    </cfRule>
    <cfRule type="cellIs" dxfId="5382" priority="388" operator="equal">
      <formula>"M1"</formula>
    </cfRule>
    <cfRule type="cellIs" dxfId="5381" priority="389" operator="equal">
      <formula>"早"</formula>
    </cfRule>
    <cfRule type="cellIs" dxfId="5380" priority="390" operator="equal">
      <formula>"T早"</formula>
    </cfRule>
    <cfRule type="cellIs" dxfId="5379" priority="391" operator="equal">
      <formula>1</formula>
    </cfRule>
    <cfRule type="expression" dxfId="5378" priority="3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77" priority="3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76" priority="394" operator="equal">
      <formula>"大夜"</formula>
    </cfRule>
    <cfRule type="cellIs" dxfId="5375" priority="395" operator="equal">
      <formula>"晚"</formula>
    </cfRule>
    <cfRule type="cellIs" dxfId="5374" priority="396" operator="equal">
      <formula>3</formula>
    </cfRule>
    <cfRule type="cellIs" dxfId="5373" priority="397" operator="equal">
      <formula>"小夜"</formula>
    </cfRule>
    <cfRule type="cellIs" dxfId="5372" priority="398" operator="equal">
      <formula>"T中"</formula>
    </cfRule>
    <cfRule type="cellIs" dxfId="5371" priority="399" operator="equal">
      <formula>"中"</formula>
    </cfRule>
    <cfRule type="cellIs" dxfId="5370" priority="400" operator="equal">
      <formula>2</formula>
    </cfRule>
    <cfRule type="cellIs" dxfId="5369" priority="401" operator="equal">
      <formula>"日"</formula>
    </cfRule>
    <cfRule type="cellIs" dxfId="5368" priority="402" operator="equal">
      <formula>"M1"</formula>
    </cfRule>
    <cfRule type="cellIs" dxfId="5367" priority="403" operator="equal">
      <formula>"早"</formula>
    </cfRule>
    <cfRule type="cellIs" dxfId="5366" priority="404" operator="equal">
      <formula>"T早"</formula>
    </cfRule>
    <cfRule type="cellIs" dxfId="5365" priority="405" operator="equal">
      <formula>1</formula>
    </cfRule>
    <cfRule type="expression" dxfId="5364" priority="4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63" priority="4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62" priority="408" operator="equal">
      <formula>"大夜"</formula>
    </cfRule>
    <cfRule type="cellIs" dxfId="5361" priority="409" operator="equal">
      <formula>"晚"</formula>
    </cfRule>
    <cfRule type="cellIs" dxfId="5360" priority="410" operator="equal">
      <formula>3</formula>
    </cfRule>
    <cfRule type="cellIs" dxfId="5359" priority="411" operator="equal">
      <formula>"小夜"</formula>
    </cfRule>
    <cfRule type="cellIs" dxfId="5358" priority="412" operator="equal">
      <formula>"T中"</formula>
    </cfRule>
    <cfRule type="cellIs" dxfId="5357" priority="413" operator="equal">
      <formula>"中"</formula>
    </cfRule>
    <cfRule type="cellIs" dxfId="5356" priority="414" operator="equal">
      <formula>2</formula>
    </cfRule>
    <cfRule type="cellIs" dxfId="5355" priority="415" operator="equal">
      <formula>"日"</formula>
    </cfRule>
    <cfRule type="cellIs" dxfId="5354" priority="416" operator="equal">
      <formula>"M1"</formula>
    </cfRule>
    <cfRule type="cellIs" dxfId="5353" priority="417" operator="equal">
      <formula>"早"</formula>
    </cfRule>
    <cfRule type="cellIs" dxfId="5352" priority="418" operator="equal">
      <formula>"T早"</formula>
    </cfRule>
    <cfRule type="cellIs" dxfId="5351" priority="419" operator="equal">
      <formula>1</formula>
    </cfRule>
    <cfRule type="expression" dxfId="5350" priority="4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49" priority="4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48" priority="422" operator="equal">
      <formula>"大夜"</formula>
    </cfRule>
    <cfRule type="cellIs" dxfId="5347" priority="423" operator="equal">
      <formula>"晚"</formula>
    </cfRule>
    <cfRule type="cellIs" dxfId="5346" priority="424" operator="equal">
      <formula>3</formula>
    </cfRule>
    <cfRule type="cellIs" dxfId="5345" priority="425" operator="equal">
      <formula>"小夜"</formula>
    </cfRule>
    <cfRule type="cellIs" dxfId="5344" priority="426" operator="equal">
      <formula>"T中"</formula>
    </cfRule>
    <cfRule type="cellIs" dxfId="5343" priority="427" operator="equal">
      <formula>"中"</formula>
    </cfRule>
    <cfRule type="cellIs" dxfId="5342" priority="428" operator="equal">
      <formula>2</formula>
    </cfRule>
    <cfRule type="cellIs" dxfId="5341" priority="429" operator="equal">
      <formula>"日"</formula>
    </cfRule>
    <cfRule type="cellIs" dxfId="5340" priority="430" operator="equal">
      <formula>"M1"</formula>
    </cfRule>
    <cfRule type="cellIs" dxfId="5339" priority="431" operator="equal">
      <formula>"早"</formula>
    </cfRule>
    <cfRule type="cellIs" dxfId="5338" priority="432" operator="equal">
      <formula>"T早"</formula>
    </cfRule>
    <cfRule type="cellIs" dxfId="5337" priority="433" operator="equal">
      <formula>1</formula>
    </cfRule>
    <cfRule type="expression" dxfId="5336" priority="4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35" priority="4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34" priority="436" operator="equal">
      <formula>"大夜"</formula>
    </cfRule>
    <cfRule type="cellIs" dxfId="5333" priority="437" operator="equal">
      <formula>"晚"</formula>
    </cfRule>
    <cfRule type="cellIs" dxfId="5332" priority="438" operator="equal">
      <formula>3</formula>
    </cfRule>
    <cfRule type="cellIs" dxfId="5331" priority="439" operator="equal">
      <formula>"小夜"</formula>
    </cfRule>
    <cfRule type="cellIs" dxfId="5330" priority="440" operator="equal">
      <formula>"T中"</formula>
    </cfRule>
    <cfRule type="cellIs" dxfId="5329" priority="441" operator="equal">
      <formula>"中"</formula>
    </cfRule>
    <cfRule type="cellIs" dxfId="5328" priority="442" operator="equal">
      <formula>2</formula>
    </cfRule>
    <cfRule type="cellIs" dxfId="5327" priority="443" operator="equal">
      <formula>"日"</formula>
    </cfRule>
    <cfRule type="cellIs" dxfId="5326" priority="444" operator="equal">
      <formula>"M1"</formula>
    </cfRule>
    <cfRule type="cellIs" dxfId="5325" priority="445" operator="equal">
      <formula>"早"</formula>
    </cfRule>
    <cfRule type="cellIs" dxfId="5324" priority="446" operator="equal">
      <formula>"T早"</formula>
    </cfRule>
    <cfRule type="cellIs" dxfId="5323" priority="447" operator="equal">
      <formula>1</formula>
    </cfRule>
    <cfRule type="expression" dxfId="5322" priority="4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21" priority="567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20" priority="5677" operator="equal">
      <formula>"大夜"</formula>
    </cfRule>
    <cfRule type="cellIs" dxfId="5319" priority="5678" operator="equal">
      <formula>"晚"</formula>
    </cfRule>
    <cfRule type="cellIs" dxfId="5318" priority="5679" operator="equal">
      <formula>3</formula>
    </cfRule>
    <cfRule type="cellIs" dxfId="5317" priority="5680" operator="equal">
      <formula>"小夜"</formula>
    </cfRule>
    <cfRule type="cellIs" dxfId="5316" priority="5681" operator="equal">
      <formula>"T中"</formula>
    </cfRule>
    <cfRule type="cellIs" dxfId="5315" priority="5682" operator="equal">
      <formula>"中"</formula>
    </cfRule>
    <cfRule type="cellIs" dxfId="5314" priority="5683" operator="equal">
      <formula>2</formula>
    </cfRule>
    <cfRule type="cellIs" dxfId="5313" priority="5684" operator="equal">
      <formula>"日"</formula>
    </cfRule>
    <cfRule type="cellIs" dxfId="5312" priority="5685" operator="equal">
      <formula>"M1"</formula>
    </cfRule>
    <cfRule type="cellIs" dxfId="5311" priority="5686" operator="equal">
      <formula>"早"</formula>
    </cfRule>
    <cfRule type="cellIs" dxfId="5310" priority="5687" operator="equal">
      <formula>"T早"</formula>
    </cfRule>
    <cfRule type="cellIs" dxfId="5309" priority="5688" operator="equal">
      <formula>1</formula>
    </cfRule>
    <cfRule type="expression" dxfId="5308" priority="568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5307" priority="609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5306" priority="6097" operator="equal">
      <formula>"大夜"</formula>
    </cfRule>
    <cfRule type="cellIs" dxfId="5305" priority="6098" operator="equal">
      <formula>"晚"</formula>
    </cfRule>
    <cfRule type="cellIs" dxfId="5304" priority="6099" operator="equal">
      <formula>3</formula>
    </cfRule>
    <cfRule type="cellIs" dxfId="5303" priority="6100" operator="equal">
      <formula>"小夜"</formula>
    </cfRule>
    <cfRule type="cellIs" dxfId="5302" priority="6101" operator="equal">
      <formula>"T中"</formula>
    </cfRule>
    <cfRule type="cellIs" dxfId="5301" priority="6102" operator="equal">
      <formula>"中"</formula>
    </cfRule>
    <cfRule type="cellIs" dxfId="5300" priority="6103" operator="equal">
      <formula>2</formula>
    </cfRule>
    <cfRule type="cellIs" dxfId="5299" priority="6104" operator="equal">
      <formula>"日"</formula>
    </cfRule>
    <cfRule type="cellIs" dxfId="5298" priority="6105" operator="equal">
      <formula>"M1"</formula>
    </cfRule>
    <cfRule type="cellIs" dxfId="5297" priority="6106" operator="equal">
      <formula>"早"</formula>
    </cfRule>
    <cfRule type="cellIs" dxfId="5296" priority="6107" operator="equal">
      <formula>"T早"</formula>
    </cfRule>
    <cfRule type="cellIs" dxfId="5295" priority="6108" operator="equal">
      <formula>1</formula>
    </cfRule>
    <cfRule type="expression" dxfId="5294" priority="610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</conditionalFormatting>
  <conditionalFormatting sqref="AI11">
    <cfRule type="expression" dxfId="5293" priority="455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92" priority="4551" operator="equal">
      <formula>"大夜"</formula>
    </cfRule>
    <cfRule type="cellIs" dxfId="5291" priority="4552" operator="equal">
      <formula>"晚"</formula>
    </cfRule>
    <cfRule type="cellIs" dxfId="5290" priority="4553" operator="equal">
      <formula>3</formula>
    </cfRule>
    <cfRule type="cellIs" dxfId="5289" priority="4554" operator="equal">
      <formula>"小夜"</formula>
    </cfRule>
    <cfRule type="cellIs" dxfId="5288" priority="4555" operator="equal">
      <formula>"T中"</formula>
    </cfRule>
    <cfRule type="cellIs" dxfId="5287" priority="4556" operator="equal">
      <formula>"中"</formula>
    </cfRule>
    <cfRule type="cellIs" dxfId="5286" priority="4557" operator="equal">
      <formula>2</formula>
    </cfRule>
    <cfRule type="cellIs" dxfId="5285" priority="4558" operator="equal">
      <formula>"日"</formula>
    </cfRule>
    <cfRule type="cellIs" dxfId="5284" priority="4559" operator="equal">
      <formula>"M1"</formula>
    </cfRule>
    <cfRule type="cellIs" dxfId="5283" priority="4560" operator="equal">
      <formula>"早"</formula>
    </cfRule>
    <cfRule type="cellIs" dxfId="5282" priority="4561" operator="equal">
      <formula>"T早"</formula>
    </cfRule>
    <cfRule type="cellIs" dxfId="5281" priority="4562" operator="equal">
      <formula>1</formula>
    </cfRule>
    <cfRule type="expression" dxfId="5280" priority="456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79" priority="45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78" priority="4565" operator="equal">
      <formula>"大夜"</formula>
    </cfRule>
    <cfRule type="cellIs" dxfId="5277" priority="4566" operator="equal">
      <formula>"晚"</formula>
    </cfRule>
    <cfRule type="cellIs" dxfId="5276" priority="4567" operator="equal">
      <formula>3</formula>
    </cfRule>
    <cfRule type="cellIs" dxfId="5275" priority="4568" operator="equal">
      <formula>"小夜"</formula>
    </cfRule>
    <cfRule type="cellIs" dxfId="5274" priority="4569" operator="equal">
      <formula>"T中"</formula>
    </cfRule>
    <cfRule type="cellIs" dxfId="5273" priority="4570" operator="equal">
      <formula>"中"</formula>
    </cfRule>
    <cfRule type="cellIs" dxfId="5272" priority="4571" operator="equal">
      <formula>2</formula>
    </cfRule>
    <cfRule type="cellIs" dxfId="5271" priority="4572" operator="equal">
      <formula>"日"</formula>
    </cfRule>
    <cfRule type="cellIs" dxfId="5270" priority="4573" operator="equal">
      <formula>"M1"</formula>
    </cfRule>
    <cfRule type="cellIs" dxfId="5269" priority="4574" operator="equal">
      <formula>"早"</formula>
    </cfRule>
    <cfRule type="cellIs" dxfId="5268" priority="4575" operator="equal">
      <formula>"T早"</formula>
    </cfRule>
    <cfRule type="cellIs" dxfId="5267" priority="4576" operator="equal">
      <formula>1</formula>
    </cfRule>
    <cfRule type="expression" dxfId="5266" priority="45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65" priority="45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64" priority="4579" operator="equal">
      <formula>"大夜"</formula>
    </cfRule>
    <cfRule type="cellIs" dxfId="5263" priority="4580" operator="equal">
      <formula>"晚"</formula>
    </cfRule>
    <cfRule type="cellIs" dxfId="5262" priority="4581" operator="equal">
      <formula>3</formula>
    </cfRule>
    <cfRule type="cellIs" dxfId="5261" priority="4582" operator="equal">
      <formula>"小夜"</formula>
    </cfRule>
    <cfRule type="cellIs" dxfId="5260" priority="4583" operator="equal">
      <formula>"T中"</formula>
    </cfRule>
    <cfRule type="cellIs" dxfId="5259" priority="4584" operator="equal">
      <formula>"中"</formula>
    </cfRule>
    <cfRule type="cellIs" dxfId="5258" priority="4585" operator="equal">
      <formula>2</formula>
    </cfRule>
    <cfRule type="cellIs" dxfId="5257" priority="4586" operator="equal">
      <formula>"日"</formula>
    </cfRule>
    <cfRule type="cellIs" dxfId="5256" priority="4587" operator="equal">
      <formula>"M1"</formula>
    </cfRule>
    <cfRule type="cellIs" dxfId="5255" priority="4588" operator="equal">
      <formula>"早"</formula>
    </cfRule>
    <cfRule type="cellIs" dxfId="5254" priority="4589" operator="equal">
      <formula>"T早"</formula>
    </cfRule>
    <cfRule type="cellIs" dxfId="5253" priority="4590" operator="equal">
      <formula>1</formula>
    </cfRule>
    <cfRule type="expression" dxfId="5252" priority="45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51" priority="45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50" priority="4593" operator="equal">
      <formula>"大夜"</formula>
    </cfRule>
    <cfRule type="cellIs" dxfId="5249" priority="4594" operator="equal">
      <formula>"晚"</formula>
    </cfRule>
    <cfRule type="cellIs" dxfId="5248" priority="4595" operator="equal">
      <formula>3</formula>
    </cfRule>
    <cfRule type="cellIs" dxfId="5247" priority="4596" operator="equal">
      <formula>"小夜"</formula>
    </cfRule>
    <cfRule type="cellIs" dxfId="5246" priority="4597" operator="equal">
      <formula>"T中"</formula>
    </cfRule>
    <cfRule type="cellIs" dxfId="5245" priority="4598" operator="equal">
      <formula>"中"</formula>
    </cfRule>
    <cfRule type="cellIs" dxfId="5244" priority="4599" operator="equal">
      <formula>2</formula>
    </cfRule>
    <cfRule type="cellIs" dxfId="5243" priority="4600" operator="equal">
      <formula>"日"</formula>
    </cfRule>
    <cfRule type="cellIs" dxfId="5242" priority="4601" operator="equal">
      <formula>"M1"</formula>
    </cfRule>
    <cfRule type="cellIs" dxfId="5241" priority="4602" operator="equal">
      <formula>"早"</formula>
    </cfRule>
    <cfRule type="cellIs" dxfId="5240" priority="4603" operator="equal">
      <formula>"T早"</formula>
    </cfRule>
    <cfRule type="cellIs" dxfId="5239" priority="4604" operator="equal">
      <formula>1</formula>
    </cfRule>
    <cfRule type="expression" dxfId="5238" priority="46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37" priority="46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36" priority="4607" operator="equal">
      <formula>"大夜"</formula>
    </cfRule>
    <cfRule type="cellIs" dxfId="5235" priority="4608" operator="equal">
      <formula>"晚"</formula>
    </cfRule>
    <cfRule type="cellIs" dxfId="5234" priority="4609" operator="equal">
      <formula>3</formula>
    </cfRule>
    <cfRule type="cellIs" dxfId="5233" priority="4610" operator="equal">
      <formula>"小夜"</formula>
    </cfRule>
    <cfRule type="cellIs" dxfId="5232" priority="4611" operator="equal">
      <formula>"T中"</formula>
    </cfRule>
    <cfRule type="cellIs" dxfId="5231" priority="4612" operator="equal">
      <formula>"中"</formula>
    </cfRule>
    <cfRule type="cellIs" dxfId="5230" priority="4613" operator="equal">
      <formula>2</formula>
    </cfRule>
    <cfRule type="cellIs" dxfId="5229" priority="4614" operator="equal">
      <formula>"日"</formula>
    </cfRule>
    <cfRule type="cellIs" dxfId="5228" priority="4615" operator="equal">
      <formula>"M1"</formula>
    </cfRule>
    <cfRule type="cellIs" dxfId="5227" priority="4616" operator="equal">
      <formula>"早"</formula>
    </cfRule>
    <cfRule type="cellIs" dxfId="5226" priority="4617" operator="equal">
      <formula>"T早"</formula>
    </cfRule>
    <cfRule type="cellIs" dxfId="5225" priority="4618" operator="equal">
      <formula>1</formula>
    </cfRule>
    <cfRule type="expression" dxfId="5224" priority="46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23" priority="46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5222" priority="4621" operator="equal">
      <formula>"大夜"</formula>
    </cfRule>
    <cfRule type="cellIs" dxfId="5221" priority="4622" operator="equal">
      <formula>"晚"</formula>
    </cfRule>
    <cfRule type="cellIs" dxfId="5220" priority="4623" operator="equal">
      <formula>3</formula>
    </cfRule>
    <cfRule type="cellIs" dxfId="5219" priority="4624" operator="equal">
      <formula>"小夜"</formula>
    </cfRule>
    <cfRule type="cellIs" dxfId="5218" priority="4625" operator="equal">
      <formula>"T中"</formula>
    </cfRule>
    <cfRule type="cellIs" dxfId="5217" priority="4626" operator="equal">
      <formula>"中"</formula>
    </cfRule>
    <cfRule type="cellIs" dxfId="5216" priority="4627" operator="equal">
      <formula>2</formula>
    </cfRule>
    <cfRule type="cellIs" dxfId="5215" priority="4628" operator="equal">
      <formula>"日"</formula>
    </cfRule>
    <cfRule type="cellIs" dxfId="5214" priority="4629" operator="equal">
      <formula>"M1"</formula>
    </cfRule>
    <cfRule type="cellIs" dxfId="5213" priority="4630" operator="equal">
      <formula>"早"</formula>
    </cfRule>
    <cfRule type="cellIs" dxfId="5212" priority="4631" operator="equal">
      <formula>"T早"</formula>
    </cfRule>
    <cfRule type="cellIs" dxfId="5211" priority="4632" operator="equal">
      <formula>1</formula>
    </cfRule>
    <cfRule type="expression" dxfId="5210" priority="46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5209" priority="6474" operator="equal">
      <formula>"小夜"</formula>
    </cfRule>
    <cfRule type="cellIs" dxfId="5208" priority="6475" operator="equal">
      <formula>"T中"</formula>
    </cfRule>
    <cfRule type="cellIs" dxfId="5207" priority="6476" operator="equal">
      <formula>"中"</formula>
    </cfRule>
    <cfRule type="expression" dxfId="5206" priority="6478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5205" priority="6479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</conditionalFormatting>
  <conditionalFormatting sqref="AI19">
    <cfRule type="expression" dxfId="5204" priority="569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203" priority="5691" operator="equal">
      <formula>"大夜"</formula>
    </cfRule>
    <cfRule type="cellIs" dxfId="5202" priority="5692" operator="equal">
      <formula>"晚"</formula>
    </cfRule>
    <cfRule type="cellIs" dxfId="5201" priority="5693" operator="equal">
      <formula>3</formula>
    </cfRule>
    <cfRule type="cellIs" dxfId="5200" priority="5694" operator="equal">
      <formula>"小夜"</formula>
    </cfRule>
    <cfRule type="cellIs" dxfId="5199" priority="5695" operator="equal">
      <formula>"T中"</formula>
    </cfRule>
    <cfRule type="cellIs" dxfId="5198" priority="5696" operator="equal">
      <formula>"中"</formula>
    </cfRule>
    <cfRule type="cellIs" dxfId="5197" priority="5697" operator="equal">
      <formula>2</formula>
    </cfRule>
    <cfRule type="cellIs" dxfId="5196" priority="5698" operator="equal">
      <formula>"日"</formula>
    </cfRule>
    <cfRule type="cellIs" dxfId="5195" priority="5699" operator="equal">
      <formula>"M1"</formula>
    </cfRule>
    <cfRule type="cellIs" dxfId="5194" priority="5700" operator="equal">
      <formula>"早"</formula>
    </cfRule>
    <cfRule type="cellIs" dxfId="5193" priority="5701" operator="equal">
      <formula>"T早"</formula>
    </cfRule>
    <cfRule type="cellIs" dxfId="5192" priority="5702" operator="equal">
      <formula>1</formula>
    </cfRule>
    <cfRule type="expression" dxfId="5191" priority="570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5190" priority="570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189" priority="5705" operator="equal">
      <formula>"大夜"</formula>
    </cfRule>
    <cfRule type="cellIs" dxfId="5188" priority="5706" operator="equal">
      <formula>"晚"</formula>
    </cfRule>
    <cfRule type="cellIs" dxfId="5187" priority="5707" operator="equal">
      <formula>3</formula>
    </cfRule>
    <cfRule type="cellIs" dxfId="5186" priority="5708" operator="equal">
      <formula>"小夜"</formula>
    </cfRule>
    <cfRule type="cellIs" dxfId="5185" priority="5709" operator="equal">
      <formula>"T中"</formula>
    </cfRule>
    <cfRule type="cellIs" dxfId="5184" priority="5710" operator="equal">
      <formula>"中"</formula>
    </cfRule>
    <cfRule type="cellIs" dxfId="5183" priority="5711" operator="equal">
      <formula>2</formula>
    </cfRule>
    <cfRule type="cellIs" dxfId="5182" priority="5712" operator="equal">
      <formula>"日"</formula>
    </cfRule>
    <cfRule type="cellIs" dxfId="5181" priority="5713" operator="equal">
      <formula>"M1"</formula>
    </cfRule>
    <cfRule type="cellIs" dxfId="5180" priority="5714" operator="equal">
      <formula>"早"</formula>
    </cfRule>
    <cfRule type="cellIs" dxfId="5179" priority="5715" operator="equal">
      <formula>"T早"</formula>
    </cfRule>
    <cfRule type="cellIs" dxfId="5178" priority="5716" operator="equal">
      <formula>1</formula>
    </cfRule>
    <cfRule type="expression" dxfId="5177" priority="571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5176" priority="571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175" priority="5719" operator="equal">
      <formula>"大夜"</formula>
    </cfRule>
    <cfRule type="cellIs" dxfId="5174" priority="5720" operator="equal">
      <formula>"晚"</formula>
    </cfRule>
    <cfRule type="cellIs" dxfId="5173" priority="5721" operator="equal">
      <formula>3</formula>
    </cfRule>
    <cfRule type="cellIs" dxfId="5172" priority="5722" operator="equal">
      <formula>"小夜"</formula>
    </cfRule>
    <cfRule type="cellIs" dxfId="5171" priority="5723" operator="equal">
      <formula>"T中"</formula>
    </cfRule>
    <cfRule type="cellIs" dxfId="5170" priority="5724" operator="equal">
      <formula>"中"</formula>
    </cfRule>
    <cfRule type="cellIs" dxfId="5169" priority="5725" operator="equal">
      <formula>2</formula>
    </cfRule>
    <cfRule type="cellIs" dxfId="5168" priority="5726" operator="equal">
      <formula>"日"</formula>
    </cfRule>
    <cfRule type="cellIs" dxfId="5167" priority="5727" operator="equal">
      <formula>"M1"</formula>
    </cfRule>
    <cfRule type="cellIs" dxfId="5166" priority="5728" operator="equal">
      <formula>"早"</formula>
    </cfRule>
    <cfRule type="cellIs" dxfId="5165" priority="5729" operator="equal">
      <formula>"T早"</formula>
    </cfRule>
    <cfRule type="cellIs" dxfId="5164" priority="5730" operator="equal">
      <formula>1</formula>
    </cfRule>
    <cfRule type="expression" dxfId="5163" priority="573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5162" priority="573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161" priority="5733" operator="equal">
      <formula>"大夜"</formula>
    </cfRule>
    <cfRule type="cellIs" dxfId="5160" priority="5734" operator="equal">
      <formula>"晚"</formula>
    </cfRule>
    <cfRule type="cellIs" dxfId="5159" priority="5735" operator="equal">
      <formula>3</formula>
    </cfRule>
    <cfRule type="cellIs" dxfId="5158" priority="5736" operator="equal">
      <formula>"小夜"</formula>
    </cfRule>
    <cfRule type="cellIs" dxfId="5157" priority="5737" operator="equal">
      <formula>"T中"</formula>
    </cfRule>
    <cfRule type="cellIs" dxfId="5156" priority="5738" operator="equal">
      <formula>"中"</formula>
    </cfRule>
    <cfRule type="cellIs" dxfId="5155" priority="5739" operator="equal">
      <formula>2</formula>
    </cfRule>
    <cfRule type="cellIs" dxfId="5154" priority="5740" operator="equal">
      <formula>"日"</formula>
    </cfRule>
    <cfRule type="cellIs" dxfId="5153" priority="5741" operator="equal">
      <formula>"M1"</formula>
    </cfRule>
    <cfRule type="cellIs" dxfId="5152" priority="5742" operator="equal">
      <formula>"早"</formula>
    </cfRule>
    <cfRule type="cellIs" dxfId="5151" priority="5743" operator="equal">
      <formula>"T早"</formula>
    </cfRule>
    <cfRule type="cellIs" dxfId="5150" priority="5744" operator="equal">
      <formula>1</formula>
    </cfRule>
    <cfRule type="expression" dxfId="5149" priority="574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5148" priority="574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147" priority="5747" operator="equal">
      <formula>"大夜"</formula>
    </cfRule>
    <cfRule type="cellIs" dxfId="5146" priority="5748" operator="equal">
      <formula>"晚"</formula>
    </cfRule>
    <cfRule type="cellIs" dxfId="5145" priority="5749" operator="equal">
      <formula>3</formula>
    </cfRule>
    <cfRule type="cellIs" dxfId="5144" priority="5750" operator="equal">
      <formula>"小夜"</formula>
    </cfRule>
    <cfRule type="cellIs" dxfId="5143" priority="5751" operator="equal">
      <formula>"T中"</formula>
    </cfRule>
    <cfRule type="cellIs" dxfId="5142" priority="5752" operator="equal">
      <formula>"中"</formula>
    </cfRule>
    <cfRule type="cellIs" dxfId="5141" priority="5753" operator="equal">
      <formula>2</formula>
    </cfRule>
    <cfRule type="cellIs" dxfId="5140" priority="5754" operator="equal">
      <formula>"日"</formula>
    </cfRule>
    <cfRule type="cellIs" dxfId="5139" priority="5755" operator="equal">
      <formula>"M1"</formula>
    </cfRule>
    <cfRule type="cellIs" dxfId="5138" priority="5756" operator="equal">
      <formula>"早"</formula>
    </cfRule>
    <cfRule type="cellIs" dxfId="5137" priority="5757" operator="equal">
      <formula>"T早"</formula>
    </cfRule>
    <cfRule type="cellIs" dxfId="5136" priority="5758" operator="equal">
      <formula>1</formula>
    </cfRule>
    <cfRule type="expression" dxfId="5135" priority="575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5134" priority="656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5133" priority="6568" operator="equal">
      <formula>"小夜"</formula>
    </cfRule>
    <cfRule type="cellIs" dxfId="5132" priority="6569" operator="equal">
      <formula>"T中"</formula>
    </cfRule>
    <cfRule type="expression" dxfId="5131" priority="657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</conditionalFormatting>
  <conditionalFormatting sqref="AI19:AI20">
    <cfRule type="cellIs" dxfId="5130" priority="6565" operator="equal">
      <formula>"大夜"</formula>
    </cfRule>
    <cfRule type="cellIs" dxfId="5129" priority="6566" operator="equal">
      <formula>"晚"</formula>
    </cfRule>
    <cfRule type="cellIs" dxfId="5128" priority="6567" operator="equal">
      <formula>3</formula>
    </cfRule>
    <cfRule type="cellIs" dxfId="5127" priority="6570" operator="equal">
      <formula>"中"</formula>
    </cfRule>
    <cfRule type="cellIs" dxfId="5126" priority="6571" operator="equal">
      <formula>2</formula>
    </cfRule>
    <cfRule type="cellIs" dxfId="5125" priority="6572" operator="equal">
      <formula>"日"</formula>
    </cfRule>
    <cfRule type="cellIs" dxfId="5124" priority="6573" operator="equal">
      <formula>"M1"</formula>
    </cfRule>
    <cfRule type="cellIs" dxfId="5123" priority="6574" operator="equal">
      <formula>"早"</formula>
    </cfRule>
    <cfRule type="cellIs" dxfId="5122" priority="6575" operator="equal">
      <formula>"T早"</formula>
    </cfRule>
    <cfRule type="cellIs" dxfId="5121" priority="6576" operator="equal">
      <formula>1</formula>
    </cfRule>
  </conditionalFormatting>
  <conditionalFormatting sqref="AI20">
    <cfRule type="cellIs" dxfId="5120" priority="7636" operator="equal">
      <formula>"小夜"</formula>
    </cfRule>
    <cfRule type="cellIs" dxfId="5119" priority="7637" operator="equal">
      <formula>"T中"</formula>
    </cfRule>
    <cfRule type="expression" dxfId="5118" priority="7640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expression" dxfId="5117" priority="6921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5116" priority="6922" operator="equal">
      <formula>"大夜"</formula>
    </cfRule>
    <cfRule type="cellIs" dxfId="5115" priority="6923" operator="equal">
      <formula>"晚"</formula>
    </cfRule>
    <cfRule type="cellIs" dxfId="5114" priority="6924" operator="equal">
      <formula>3</formula>
    </cfRule>
    <cfRule type="cellIs" dxfId="5113" priority="6925" operator="equal">
      <formula>"小夜"</formula>
    </cfRule>
    <cfRule type="cellIs" dxfId="5112" priority="6926" operator="equal">
      <formula>"T中"</formula>
    </cfRule>
    <cfRule type="cellIs" dxfId="5111" priority="6927" operator="equal">
      <formula>"中"</formula>
    </cfRule>
    <cfRule type="cellIs" dxfId="5110" priority="6928" operator="equal">
      <formula>2</formula>
    </cfRule>
    <cfRule type="cellIs" dxfId="5109" priority="6929" operator="equal">
      <formula>"日"</formula>
    </cfRule>
    <cfRule type="cellIs" dxfId="5108" priority="6930" operator="equal">
      <formula>"M1"</formula>
    </cfRule>
    <cfRule type="cellIs" dxfId="5107" priority="6931" operator="equal">
      <formula>"早"</formula>
    </cfRule>
    <cfRule type="cellIs" dxfId="5106" priority="6932" operator="equal">
      <formula>"T早"</formula>
    </cfRule>
    <cfRule type="cellIs" dxfId="5105" priority="6933" operator="equal">
      <formula>1</formula>
    </cfRule>
    <cfRule type="expression" dxfId="5104" priority="693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5103" priority="7743" operator="equal">
      <formula>"大夜"</formula>
    </cfRule>
    <cfRule type="cellIs" dxfId="5102" priority="7744" operator="equal">
      <formula>"晚"</formula>
    </cfRule>
    <cfRule type="cellIs" dxfId="5101" priority="7745" operator="equal">
      <formula>3</formula>
    </cfRule>
    <cfRule type="cellIs" dxfId="5100" priority="7746" operator="equal">
      <formula>"小夜"</formula>
    </cfRule>
    <cfRule type="cellIs" dxfId="5099" priority="7747" operator="equal">
      <formula>"T中"</formula>
    </cfRule>
    <cfRule type="cellIs" dxfId="5098" priority="7748" operator="equal">
      <formula>"中"</formula>
    </cfRule>
    <cfRule type="cellIs" dxfId="5097" priority="7749" operator="equal">
      <formula>2</formula>
    </cfRule>
    <cfRule type="cellIs" dxfId="5096" priority="7750" operator="equal">
      <formula>"日"</formula>
    </cfRule>
    <cfRule type="cellIs" dxfId="5095" priority="7751" operator="equal">
      <formula>"M1"</formula>
    </cfRule>
    <cfRule type="cellIs" dxfId="5094" priority="7752" operator="equal">
      <formula>"早"</formula>
    </cfRule>
    <cfRule type="cellIs" dxfId="5093" priority="7753" operator="equal">
      <formula>"T早"</formula>
    </cfRule>
    <cfRule type="cellIs" dxfId="5092" priority="7754" operator="equal">
      <formula>1</formula>
    </cfRule>
    <cfRule type="expression" dxfId="5091" priority="7755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5090" priority="9323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5089" priority="9324" operator="equal">
      <formula>"大夜"</formula>
    </cfRule>
    <cfRule type="cellIs" dxfId="5088" priority="9325" operator="equal">
      <formula>"晚"</formula>
    </cfRule>
    <cfRule type="cellIs" dxfId="5087" priority="9326" operator="equal">
      <formula>3</formula>
    </cfRule>
    <cfRule type="cellIs" dxfId="5086" priority="9327" operator="equal">
      <formula>"小夜"</formula>
    </cfRule>
    <cfRule type="cellIs" dxfId="5085" priority="9328" operator="equal">
      <formula>"T中"</formula>
    </cfRule>
    <cfRule type="cellIs" dxfId="5084" priority="9329" operator="equal">
      <formula>"中"</formula>
    </cfRule>
    <cfRule type="cellIs" dxfId="5083" priority="9330" operator="equal">
      <formula>2</formula>
    </cfRule>
    <cfRule type="cellIs" dxfId="5082" priority="9331" operator="equal">
      <formula>"日"</formula>
    </cfRule>
    <cfRule type="cellIs" dxfId="5081" priority="9332" operator="equal">
      <formula>"M1"</formula>
    </cfRule>
    <cfRule type="cellIs" dxfId="5080" priority="9333" operator="equal">
      <formula>"早"</formula>
    </cfRule>
    <cfRule type="cellIs" dxfId="5079" priority="9334" operator="equal">
      <formula>"T早"</formula>
    </cfRule>
    <cfRule type="cellIs" dxfId="5078" priority="9335" operator="equal">
      <formula>1</formula>
    </cfRule>
    <cfRule type="expression" dxfId="5077" priority="9336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</conditionalFormatting>
  <conditionalFormatting sqref="AI35">
    <cfRule type="expression" dxfId="5076" priority="1790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5075" priority="1791" operator="equal">
      <formula>"大夜"</formula>
    </cfRule>
    <cfRule type="cellIs" dxfId="5074" priority="1792" operator="equal">
      <formula>"晚"</formula>
    </cfRule>
    <cfRule type="cellIs" dxfId="5073" priority="1793" operator="equal">
      <formula>3</formula>
    </cfRule>
    <cfRule type="cellIs" dxfId="5072" priority="1794" operator="equal">
      <formula>"小夜"</formula>
    </cfRule>
    <cfRule type="cellIs" dxfId="5071" priority="1795" operator="equal">
      <formula>"T中"</formula>
    </cfRule>
    <cfRule type="cellIs" dxfId="5070" priority="1796" operator="equal">
      <formula>"中"</formula>
    </cfRule>
    <cfRule type="cellIs" dxfId="5069" priority="1797" operator="equal">
      <formula>2</formula>
    </cfRule>
    <cfRule type="cellIs" dxfId="5068" priority="1798" operator="equal">
      <formula>"日"</formula>
    </cfRule>
    <cfRule type="cellIs" dxfId="5067" priority="1799" operator="equal">
      <formula>"M1"</formula>
    </cfRule>
    <cfRule type="cellIs" dxfId="5066" priority="1800" operator="equal">
      <formula>"早"</formula>
    </cfRule>
    <cfRule type="cellIs" dxfId="5065" priority="1801" operator="equal">
      <formula>"T早"</formula>
    </cfRule>
    <cfRule type="cellIs" dxfId="5064" priority="1802" operator="equal">
      <formula>1</formula>
    </cfRule>
    <cfRule type="expression" dxfId="5063" priority="1803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5062" priority="1804" operator="equal">
      <formula>"大夜"</formula>
    </cfRule>
    <cfRule type="cellIs" dxfId="5061" priority="1805" operator="equal">
      <formula>"晚"</formula>
    </cfRule>
    <cfRule type="cellIs" dxfId="5060" priority="1806" operator="equal">
      <formula>3</formula>
    </cfRule>
    <cfRule type="cellIs" dxfId="5059" priority="1807" operator="equal">
      <formula>"小夜"</formula>
    </cfRule>
    <cfRule type="cellIs" dxfId="5058" priority="1808" operator="equal">
      <formula>"T中"</formula>
    </cfRule>
    <cfRule type="cellIs" dxfId="5057" priority="1809" operator="equal">
      <formula>"中"</formula>
    </cfRule>
    <cfRule type="cellIs" dxfId="5056" priority="1810" operator="equal">
      <formula>2</formula>
    </cfRule>
    <cfRule type="cellIs" dxfId="5055" priority="1811" operator="equal">
      <formula>"日"</formula>
    </cfRule>
    <cfRule type="cellIs" dxfId="5054" priority="1812" operator="equal">
      <formula>"M1"</formula>
    </cfRule>
    <cfRule type="cellIs" dxfId="5053" priority="1813" operator="equal">
      <formula>"早"</formula>
    </cfRule>
    <cfRule type="cellIs" dxfId="5052" priority="1814" operator="equal">
      <formula>"T早"</formula>
    </cfRule>
    <cfRule type="cellIs" dxfId="5051" priority="1815" operator="equal">
      <formula>1</formula>
    </cfRule>
    <cfRule type="expression" dxfId="5050" priority="1816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5049" priority="1817" operator="equal">
      <formula>"大夜"</formula>
    </cfRule>
    <cfRule type="cellIs" dxfId="5048" priority="1818" operator="equal">
      <formula>"晚"</formula>
    </cfRule>
    <cfRule type="cellIs" dxfId="5047" priority="1819" operator="equal">
      <formula>3</formula>
    </cfRule>
    <cfRule type="cellIs" dxfId="5046" priority="1820" operator="equal">
      <formula>"小夜"</formula>
    </cfRule>
    <cfRule type="cellIs" dxfId="5045" priority="1821" operator="equal">
      <formula>"T中"</formula>
    </cfRule>
    <cfRule type="cellIs" dxfId="5044" priority="1822" operator="equal">
      <formula>"中"</formula>
    </cfRule>
    <cfRule type="cellIs" dxfId="5043" priority="1823" operator="equal">
      <formula>2</formula>
    </cfRule>
    <cfRule type="cellIs" dxfId="5042" priority="1824" operator="equal">
      <formula>"日"</formula>
    </cfRule>
    <cfRule type="cellIs" dxfId="5041" priority="1825" operator="equal">
      <formula>"M1"</formula>
    </cfRule>
    <cfRule type="cellIs" dxfId="5040" priority="1826" operator="equal">
      <formula>"早"</formula>
    </cfRule>
    <cfRule type="cellIs" dxfId="5039" priority="1827" operator="equal">
      <formula>"T早"</formula>
    </cfRule>
    <cfRule type="cellIs" dxfId="5038" priority="1828" operator="equal">
      <formula>1</formula>
    </cfRule>
    <cfRule type="expression" dxfId="5037" priority="1829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</conditionalFormatting>
  <conditionalFormatting sqref="AI40">
    <cfRule type="expression" dxfId="5036" priority="44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5035" priority="450" operator="equal">
      <formula>"大夜"</formula>
    </cfRule>
    <cfRule type="cellIs" dxfId="5034" priority="451" operator="equal">
      <formula>"晚"</formula>
    </cfRule>
    <cfRule type="cellIs" dxfId="5033" priority="452" operator="equal">
      <formula>3</formula>
    </cfRule>
    <cfRule type="cellIs" dxfId="5032" priority="453" operator="equal">
      <formula>"小夜"</formula>
    </cfRule>
    <cfRule type="cellIs" dxfId="5031" priority="454" operator="equal">
      <formula>"T中"</formula>
    </cfRule>
    <cfRule type="cellIs" dxfId="5030" priority="455" operator="equal">
      <formula>"中"</formula>
    </cfRule>
    <cfRule type="cellIs" dxfId="5029" priority="456" operator="equal">
      <formula>2</formula>
    </cfRule>
    <cfRule type="cellIs" dxfId="5028" priority="457" operator="equal">
      <formula>"日"</formula>
    </cfRule>
    <cfRule type="cellIs" dxfId="5027" priority="458" operator="equal">
      <formula>"M1"</formula>
    </cfRule>
    <cfRule type="cellIs" dxfId="5026" priority="459" operator="equal">
      <formula>"早"</formula>
    </cfRule>
    <cfRule type="cellIs" dxfId="5025" priority="460" operator="equal">
      <formula>"T早"</formula>
    </cfRule>
    <cfRule type="cellIs" dxfId="5024" priority="461" operator="equal">
      <formula>1</formula>
    </cfRule>
    <cfRule type="expression" dxfId="5023" priority="46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5022" priority="46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5021" priority="464" operator="equal">
      <formula>"大夜"</formula>
    </cfRule>
    <cfRule type="cellIs" dxfId="5020" priority="465" operator="equal">
      <formula>"晚"</formula>
    </cfRule>
    <cfRule type="cellIs" dxfId="5019" priority="466" operator="equal">
      <formula>3</formula>
    </cfRule>
    <cfRule type="cellIs" dxfId="5018" priority="467" operator="equal">
      <formula>"小夜"</formula>
    </cfRule>
    <cfRule type="cellIs" dxfId="5017" priority="468" operator="equal">
      <formula>"T中"</formula>
    </cfRule>
    <cfRule type="cellIs" dxfId="5016" priority="469" operator="equal">
      <formula>"中"</formula>
    </cfRule>
    <cfRule type="cellIs" dxfId="5015" priority="470" operator="equal">
      <formula>2</formula>
    </cfRule>
    <cfRule type="cellIs" dxfId="5014" priority="471" operator="equal">
      <formula>"日"</formula>
    </cfRule>
    <cfRule type="cellIs" dxfId="5013" priority="472" operator="equal">
      <formula>"M1"</formula>
    </cfRule>
    <cfRule type="cellIs" dxfId="5012" priority="473" operator="equal">
      <formula>"早"</formula>
    </cfRule>
    <cfRule type="cellIs" dxfId="5011" priority="474" operator="equal">
      <formula>"T早"</formula>
    </cfRule>
    <cfRule type="cellIs" dxfId="5010" priority="475" operator="equal">
      <formula>1</formula>
    </cfRule>
    <cfRule type="expression" dxfId="5009" priority="47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5008" priority="47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5007" priority="478" operator="equal">
      <formula>"大夜"</formula>
    </cfRule>
    <cfRule type="cellIs" dxfId="5006" priority="479" operator="equal">
      <formula>"晚"</formula>
    </cfRule>
    <cfRule type="cellIs" dxfId="5005" priority="480" operator="equal">
      <formula>3</formula>
    </cfRule>
    <cfRule type="cellIs" dxfId="5004" priority="481" operator="equal">
      <formula>"小夜"</formula>
    </cfRule>
    <cfRule type="cellIs" dxfId="5003" priority="482" operator="equal">
      <formula>"T中"</formula>
    </cfRule>
    <cfRule type="cellIs" dxfId="5002" priority="483" operator="equal">
      <formula>"中"</formula>
    </cfRule>
    <cfRule type="cellIs" dxfId="5001" priority="484" operator="equal">
      <formula>2</formula>
    </cfRule>
    <cfRule type="cellIs" dxfId="5000" priority="485" operator="equal">
      <formula>"日"</formula>
    </cfRule>
    <cfRule type="cellIs" dxfId="4999" priority="486" operator="equal">
      <formula>"M1"</formula>
    </cfRule>
    <cfRule type="cellIs" dxfId="4998" priority="487" operator="equal">
      <formula>"早"</formula>
    </cfRule>
    <cfRule type="cellIs" dxfId="4997" priority="488" operator="equal">
      <formula>"T早"</formula>
    </cfRule>
    <cfRule type="cellIs" dxfId="4996" priority="489" operator="equal">
      <formula>1</formula>
    </cfRule>
    <cfRule type="expression" dxfId="4995" priority="49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94" priority="4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93" priority="492" operator="equal">
      <formula>"大夜"</formula>
    </cfRule>
    <cfRule type="cellIs" dxfId="4992" priority="493" operator="equal">
      <formula>"晚"</formula>
    </cfRule>
    <cfRule type="cellIs" dxfId="4991" priority="494" operator="equal">
      <formula>3</formula>
    </cfRule>
    <cfRule type="cellIs" dxfId="4990" priority="495" operator="equal">
      <formula>"小夜"</formula>
    </cfRule>
    <cfRule type="cellIs" dxfId="4989" priority="496" operator="equal">
      <formula>"T中"</formula>
    </cfRule>
    <cfRule type="cellIs" dxfId="4988" priority="497" operator="equal">
      <formula>"中"</formula>
    </cfRule>
    <cfRule type="cellIs" dxfId="4987" priority="498" operator="equal">
      <formula>2</formula>
    </cfRule>
    <cfRule type="cellIs" dxfId="4986" priority="499" operator="equal">
      <formula>"日"</formula>
    </cfRule>
    <cfRule type="cellIs" dxfId="4985" priority="500" operator="equal">
      <formula>"M1"</formula>
    </cfRule>
    <cfRule type="cellIs" dxfId="4984" priority="501" operator="equal">
      <formula>"早"</formula>
    </cfRule>
    <cfRule type="cellIs" dxfId="4983" priority="502" operator="equal">
      <formula>"T早"</formula>
    </cfRule>
    <cfRule type="cellIs" dxfId="4982" priority="503" operator="equal">
      <formula>1</formula>
    </cfRule>
    <cfRule type="expression" dxfId="4981" priority="5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80" priority="5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79" priority="506" operator="equal">
      <formula>"大夜"</formula>
    </cfRule>
    <cfRule type="cellIs" dxfId="4978" priority="507" operator="equal">
      <formula>"晚"</formula>
    </cfRule>
    <cfRule type="cellIs" dxfId="4977" priority="508" operator="equal">
      <formula>3</formula>
    </cfRule>
    <cfRule type="cellIs" dxfId="4976" priority="509" operator="equal">
      <formula>"小夜"</formula>
    </cfRule>
    <cfRule type="cellIs" dxfId="4975" priority="510" operator="equal">
      <formula>"T中"</formula>
    </cfRule>
    <cfRule type="cellIs" dxfId="4974" priority="511" operator="equal">
      <formula>"中"</formula>
    </cfRule>
    <cfRule type="cellIs" dxfId="4973" priority="512" operator="equal">
      <formula>2</formula>
    </cfRule>
    <cfRule type="cellIs" dxfId="4972" priority="513" operator="equal">
      <formula>"日"</formula>
    </cfRule>
    <cfRule type="cellIs" dxfId="4971" priority="514" operator="equal">
      <formula>"M1"</formula>
    </cfRule>
    <cfRule type="cellIs" dxfId="4970" priority="515" operator="equal">
      <formula>"早"</formula>
    </cfRule>
    <cfRule type="cellIs" dxfId="4969" priority="516" operator="equal">
      <formula>"T早"</formula>
    </cfRule>
    <cfRule type="cellIs" dxfId="4968" priority="517" operator="equal">
      <formula>1</formula>
    </cfRule>
    <cfRule type="expression" dxfId="4967" priority="5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66" priority="5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65" priority="520" operator="equal">
      <formula>"大夜"</formula>
    </cfRule>
    <cfRule type="cellIs" dxfId="4964" priority="521" operator="equal">
      <formula>"晚"</formula>
    </cfRule>
    <cfRule type="cellIs" dxfId="4963" priority="522" operator="equal">
      <formula>3</formula>
    </cfRule>
    <cfRule type="cellIs" dxfId="4962" priority="523" operator="equal">
      <formula>"小夜"</formula>
    </cfRule>
    <cfRule type="cellIs" dxfId="4961" priority="524" operator="equal">
      <formula>"T中"</formula>
    </cfRule>
    <cfRule type="cellIs" dxfId="4960" priority="525" operator="equal">
      <formula>"中"</formula>
    </cfRule>
    <cfRule type="cellIs" dxfId="4959" priority="526" operator="equal">
      <formula>2</formula>
    </cfRule>
    <cfRule type="cellIs" dxfId="4958" priority="527" operator="equal">
      <formula>"日"</formula>
    </cfRule>
    <cfRule type="cellIs" dxfId="4957" priority="528" operator="equal">
      <formula>"M1"</formula>
    </cfRule>
    <cfRule type="cellIs" dxfId="4956" priority="529" operator="equal">
      <formula>"早"</formula>
    </cfRule>
    <cfRule type="cellIs" dxfId="4955" priority="530" operator="equal">
      <formula>"T早"</formula>
    </cfRule>
    <cfRule type="cellIs" dxfId="4954" priority="531" operator="equal">
      <formula>1</formula>
    </cfRule>
    <cfRule type="expression" dxfId="4953" priority="5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52" priority="5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51" priority="534" operator="equal">
      <formula>"大夜"</formula>
    </cfRule>
    <cfRule type="cellIs" dxfId="4950" priority="535" operator="equal">
      <formula>"晚"</formula>
    </cfRule>
    <cfRule type="cellIs" dxfId="4949" priority="536" operator="equal">
      <formula>3</formula>
    </cfRule>
    <cfRule type="cellIs" dxfId="4948" priority="537" operator="equal">
      <formula>"小夜"</formula>
    </cfRule>
    <cfRule type="cellIs" dxfId="4947" priority="538" operator="equal">
      <formula>"T中"</formula>
    </cfRule>
    <cfRule type="cellIs" dxfId="4946" priority="539" operator="equal">
      <formula>"中"</formula>
    </cfRule>
    <cfRule type="cellIs" dxfId="4945" priority="540" operator="equal">
      <formula>2</formula>
    </cfRule>
    <cfRule type="cellIs" dxfId="4944" priority="541" operator="equal">
      <formula>"日"</formula>
    </cfRule>
    <cfRule type="cellIs" dxfId="4943" priority="542" operator="equal">
      <formula>"M1"</formula>
    </cfRule>
    <cfRule type="cellIs" dxfId="4942" priority="543" operator="equal">
      <formula>"早"</formula>
    </cfRule>
    <cfRule type="cellIs" dxfId="4941" priority="544" operator="equal">
      <formula>"T早"</formula>
    </cfRule>
    <cfRule type="cellIs" dxfId="4940" priority="545" operator="equal">
      <formula>1</formula>
    </cfRule>
    <cfRule type="expression" dxfId="4939" priority="5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38" priority="5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37" priority="551" operator="equal">
      <formula>"小夜"</formula>
    </cfRule>
    <cfRule type="cellIs" dxfId="4936" priority="552" operator="equal">
      <formula>"T中"</formula>
    </cfRule>
    <cfRule type="cellIs" dxfId="4935" priority="553" operator="equal">
      <formula>"中"</formula>
    </cfRule>
    <cfRule type="expression" dxfId="4934" priority="5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4933" priority="6578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4932" priority="6579" operator="equal">
      <formula>"大夜"</formula>
    </cfRule>
    <cfRule type="cellIs" dxfId="4931" priority="6580" operator="equal">
      <formula>"晚"</formula>
    </cfRule>
    <cfRule type="cellIs" dxfId="4930" priority="6581" operator="equal">
      <formula>3</formula>
    </cfRule>
    <cfRule type="cellIs" dxfId="4929" priority="6582" operator="equal">
      <formula>"小夜"</formula>
    </cfRule>
    <cfRule type="cellIs" dxfId="4928" priority="6583" operator="equal">
      <formula>"T中"</formula>
    </cfRule>
    <cfRule type="cellIs" dxfId="4927" priority="6584" operator="equal">
      <formula>"中"</formula>
    </cfRule>
    <cfRule type="cellIs" dxfId="4926" priority="6585" operator="equal">
      <formula>2</formula>
    </cfRule>
    <cfRule type="cellIs" dxfId="4925" priority="6586" operator="equal">
      <formula>"日"</formula>
    </cfRule>
    <cfRule type="cellIs" dxfId="4924" priority="6587" operator="equal">
      <formula>"M1"</formula>
    </cfRule>
    <cfRule type="cellIs" dxfId="4923" priority="6588" operator="equal">
      <formula>"早"</formula>
    </cfRule>
    <cfRule type="cellIs" dxfId="4922" priority="6589" operator="equal">
      <formula>"T早"</formula>
    </cfRule>
    <cfRule type="cellIs" dxfId="4921" priority="6590" operator="equal">
      <formula>1</formula>
    </cfRule>
    <cfRule type="expression" dxfId="4920" priority="6591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</conditionalFormatting>
  <conditionalFormatting sqref="AI43">
    <cfRule type="cellIs" dxfId="4919" priority="1267" operator="equal">
      <formula>"大夜"</formula>
    </cfRule>
    <cfRule type="cellIs" dxfId="4918" priority="1268" operator="equal">
      <formula>"晚"</formula>
    </cfRule>
    <cfRule type="cellIs" dxfId="4917" priority="1269" operator="equal">
      <formula>3</formula>
    </cfRule>
    <cfRule type="cellIs" dxfId="4916" priority="1270" operator="equal">
      <formula>"小夜"</formula>
    </cfRule>
    <cfRule type="cellIs" dxfId="4915" priority="1271" operator="equal">
      <formula>"T中"</formula>
    </cfRule>
    <cfRule type="cellIs" dxfId="4914" priority="1272" operator="equal">
      <formula>"中"</formula>
    </cfRule>
    <cfRule type="cellIs" dxfId="4913" priority="1273" operator="equal">
      <formula>2</formula>
    </cfRule>
    <cfRule type="cellIs" dxfId="4912" priority="1274" operator="equal">
      <formula>"日"</formula>
    </cfRule>
    <cfRule type="cellIs" dxfId="4911" priority="1275" operator="equal">
      <formula>"M1"</formula>
    </cfRule>
    <cfRule type="cellIs" dxfId="4910" priority="1276" operator="equal">
      <formula>"早"</formula>
    </cfRule>
    <cfRule type="cellIs" dxfId="4909" priority="1277" operator="equal">
      <formula>"T早"</formula>
    </cfRule>
    <cfRule type="cellIs" dxfId="4908" priority="1278" operator="equal">
      <formula>1</formula>
    </cfRule>
    <cfRule type="expression" dxfId="4907" priority="1279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4906" priority="1280" operator="equal">
      <formula>"大夜"</formula>
    </cfRule>
    <cfRule type="cellIs" dxfId="4905" priority="1281" operator="equal">
      <formula>"晚"</formula>
    </cfRule>
    <cfRule type="cellIs" dxfId="4904" priority="1282" operator="equal">
      <formula>3</formula>
    </cfRule>
    <cfRule type="cellIs" dxfId="4903" priority="1283" operator="equal">
      <formula>"小夜"</formula>
    </cfRule>
    <cfRule type="cellIs" dxfId="4902" priority="1284" operator="equal">
      <formula>"T中"</formula>
    </cfRule>
    <cfRule type="cellIs" dxfId="4901" priority="1285" operator="equal">
      <formula>"中"</formula>
    </cfRule>
    <cfRule type="cellIs" dxfId="4900" priority="1286" operator="equal">
      <formula>2</formula>
    </cfRule>
    <cfRule type="cellIs" dxfId="4899" priority="1287" operator="equal">
      <formula>"日"</formula>
    </cfRule>
    <cfRule type="cellIs" dxfId="4898" priority="1288" operator="equal">
      <formula>"M1"</formula>
    </cfRule>
    <cfRule type="cellIs" dxfId="4897" priority="1289" operator="equal">
      <formula>"早"</formula>
    </cfRule>
    <cfRule type="cellIs" dxfId="4896" priority="1290" operator="equal">
      <formula>"T早"</formula>
    </cfRule>
    <cfRule type="cellIs" dxfId="4895" priority="1291" operator="equal">
      <formula>1</formula>
    </cfRule>
    <cfRule type="expression" dxfId="4894" priority="1292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expression" dxfId="4893" priority="1293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4892" priority="1294" operator="equal">
      <formula>"大夜"</formula>
    </cfRule>
    <cfRule type="cellIs" dxfId="4891" priority="1295" operator="equal">
      <formula>"晚"</formula>
    </cfRule>
    <cfRule type="cellIs" dxfId="4890" priority="1296" operator="equal">
      <formula>3</formula>
    </cfRule>
    <cfRule type="cellIs" dxfId="4889" priority="1297" operator="equal">
      <formula>"小夜"</formula>
    </cfRule>
    <cfRule type="cellIs" dxfId="4888" priority="1298" operator="equal">
      <formula>"T中"</formula>
    </cfRule>
    <cfRule type="cellIs" dxfId="4887" priority="1299" operator="equal">
      <formula>"中"</formula>
    </cfRule>
    <cfRule type="cellIs" dxfId="4886" priority="1300" operator="equal">
      <formula>2</formula>
    </cfRule>
    <cfRule type="cellIs" dxfId="4885" priority="1301" operator="equal">
      <formula>"日"</formula>
    </cfRule>
    <cfRule type="cellIs" dxfId="4884" priority="1302" operator="equal">
      <formula>"M1"</formula>
    </cfRule>
    <cfRule type="cellIs" dxfId="4883" priority="1303" operator="equal">
      <formula>"早"</formula>
    </cfRule>
    <cfRule type="cellIs" dxfId="4882" priority="1304" operator="equal">
      <formula>"T早"</formula>
    </cfRule>
    <cfRule type="cellIs" dxfId="4881" priority="1305" operator="equal">
      <formula>1</formula>
    </cfRule>
    <cfRule type="expression" dxfId="4880" priority="1306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4879" priority="1310" operator="equal">
      <formula>"小夜"</formula>
    </cfRule>
    <cfRule type="cellIs" dxfId="4878" priority="1311" operator="equal">
      <formula>"T中"</formula>
    </cfRule>
    <cfRule type="cellIs" dxfId="4877" priority="1312" operator="equal">
      <formula>"中"</formula>
    </cfRule>
    <cfRule type="expression" dxfId="4876" priority="1319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</conditionalFormatting>
  <conditionalFormatting sqref="AI43:AI44">
    <cfRule type="cellIs" dxfId="4875" priority="1307" operator="equal">
      <formula>"大夜"</formula>
    </cfRule>
    <cfRule type="cellIs" dxfId="4874" priority="1308" operator="equal">
      <formula>"晚"</formula>
    </cfRule>
    <cfRule type="cellIs" dxfId="4873" priority="1309" operator="equal">
      <formula>3</formula>
    </cfRule>
    <cfRule type="cellIs" dxfId="4872" priority="1313" operator="equal">
      <formula>2</formula>
    </cfRule>
    <cfRule type="cellIs" dxfId="4871" priority="1314" operator="equal">
      <formula>"日"</formula>
    </cfRule>
    <cfRule type="cellIs" dxfId="4870" priority="1315" operator="equal">
      <formula>"M1"</formula>
    </cfRule>
    <cfRule type="cellIs" dxfId="4869" priority="1316" operator="equal">
      <formula>"早"</formula>
    </cfRule>
    <cfRule type="cellIs" dxfId="4868" priority="1317" operator="equal">
      <formula>"T早"</formula>
    </cfRule>
    <cfRule type="cellIs" dxfId="4867" priority="1318" operator="equal">
      <formula>1</formula>
    </cfRule>
  </conditionalFormatting>
  <conditionalFormatting sqref="AI44">
    <cfRule type="cellIs" dxfId="4866" priority="9917" operator="equal">
      <formula>"小夜"</formula>
    </cfRule>
    <cfRule type="cellIs" dxfId="4865" priority="9918" operator="equal">
      <formula>"T中"</formula>
    </cfRule>
    <cfRule type="cellIs" dxfId="4864" priority="9919" operator="equal">
      <formula>"中"</formula>
    </cfRule>
    <cfRule type="expression" dxfId="4863" priority="9921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</conditionalFormatting>
  <conditionalFormatting sqref="AI46">
    <cfRule type="cellIs" dxfId="4862" priority="10187" operator="equal">
      <formula>"大夜"</formula>
    </cfRule>
    <cfRule type="cellIs" dxfId="4861" priority="10188" operator="equal">
      <formula>"晚"</formula>
    </cfRule>
    <cfRule type="cellIs" dxfId="4860" priority="10189" operator="equal">
      <formula>3</formula>
    </cfRule>
    <cfRule type="cellIs" dxfId="4859" priority="10190" operator="equal">
      <formula>"小夜"</formula>
    </cfRule>
    <cfRule type="cellIs" dxfId="4858" priority="10191" operator="equal">
      <formula>"T中"</formula>
    </cfRule>
    <cfRule type="cellIs" dxfId="4857" priority="10192" operator="equal">
      <formula>"中"</formula>
    </cfRule>
    <cfRule type="cellIs" dxfId="4856" priority="10193" operator="equal">
      <formula>2</formula>
    </cfRule>
    <cfRule type="cellIs" dxfId="4855" priority="10194" operator="equal">
      <formula>"日"</formula>
    </cfRule>
    <cfRule type="cellIs" dxfId="4854" priority="10195" operator="equal">
      <formula>"M1"</formula>
    </cfRule>
    <cfRule type="cellIs" dxfId="4853" priority="10196" operator="equal">
      <formula>"早"</formula>
    </cfRule>
    <cfRule type="cellIs" dxfId="4852" priority="10197" operator="equal">
      <formula>"T早"</formula>
    </cfRule>
    <cfRule type="cellIs" dxfId="4851" priority="10198" operator="equal">
      <formula>1</formula>
    </cfRule>
    <cfRule type="expression" dxfId="4850" priority="10199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</conditionalFormatting>
  <conditionalFormatting sqref="AI7:AJ7">
    <cfRule type="expression" dxfId="4849" priority="68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4848" priority="6866" operator="equal">
      <formula>"大夜"</formula>
    </cfRule>
    <cfRule type="cellIs" dxfId="4847" priority="6867" operator="equal">
      <formula>"晚"</formula>
    </cfRule>
    <cfRule type="cellIs" dxfId="4846" priority="6868" operator="equal">
      <formula>3</formula>
    </cfRule>
    <cfRule type="cellIs" dxfId="4845" priority="6869" operator="equal">
      <formula>"小夜"</formula>
    </cfRule>
    <cfRule type="cellIs" dxfId="4844" priority="6870" operator="equal">
      <formula>"T中"</formula>
    </cfRule>
    <cfRule type="cellIs" dxfId="4843" priority="6871" operator="equal">
      <formula>"中"</formula>
    </cfRule>
    <cfRule type="cellIs" dxfId="4842" priority="6872" operator="equal">
      <formula>2</formula>
    </cfRule>
    <cfRule type="cellIs" dxfId="4841" priority="6873" operator="equal">
      <formula>"日"</formula>
    </cfRule>
    <cfRule type="cellIs" dxfId="4840" priority="6874" operator="equal">
      <formula>"M1"</formula>
    </cfRule>
    <cfRule type="cellIs" dxfId="4839" priority="6875" operator="equal">
      <formula>"早"</formula>
    </cfRule>
    <cfRule type="cellIs" dxfId="4838" priority="6876" operator="equal">
      <formula>"T早"</formula>
    </cfRule>
    <cfRule type="cellIs" dxfId="4837" priority="6877" operator="equal">
      <formula>1</formula>
    </cfRule>
    <cfRule type="expression" dxfId="4836" priority="68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4835" priority="68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4834" priority="6880" operator="equal">
      <formula>"大夜"</formula>
    </cfRule>
    <cfRule type="cellIs" dxfId="4833" priority="6881" operator="equal">
      <formula>"晚"</formula>
    </cfRule>
    <cfRule type="cellIs" dxfId="4832" priority="6882" operator="equal">
      <formula>3</formula>
    </cfRule>
    <cfRule type="cellIs" dxfId="4831" priority="6883" operator="equal">
      <formula>"小夜"</formula>
    </cfRule>
    <cfRule type="cellIs" dxfId="4830" priority="6884" operator="equal">
      <formula>"T中"</formula>
    </cfRule>
    <cfRule type="cellIs" dxfId="4829" priority="6885" operator="equal">
      <formula>"中"</formula>
    </cfRule>
    <cfRule type="cellIs" dxfId="4828" priority="6886" operator="equal">
      <formula>2</formula>
    </cfRule>
    <cfRule type="cellIs" dxfId="4827" priority="6887" operator="equal">
      <formula>"日"</formula>
    </cfRule>
    <cfRule type="cellIs" dxfId="4826" priority="6888" operator="equal">
      <formula>"M1"</formula>
    </cfRule>
    <cfRule type="cellIs" dxfId="4825" priority="6889" operator="equal">
      <formula>"早"</formula>
    </cfRule>
    <cfRule type="cellIs" dxfId="4824" priority="6890" operator="equal">
      <formula>"T早"</formula>
    </cfRule>
    <cfRule type="cellIs" dxfId="4823" priority="6891" operator="equal">
      <formula>1</formula>
    </cfRule>
    <cfRule type="expression" dxfId="4822" priority="68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</conditionalFormatting>
  <conditionalFormatting sqref="AI23:AJ23">
    <cfRule type="cellIs" dxfId="4821" priority="7840" operator="equal">
      <formula>"大夜"</formula>
    </cfRule>
    <cfRule type="cellIs" dxfId="4820" priority="7841" operator="equal">
      <formula>"晚"</formula>
    </cfRule>
    <cfRule type="cellIs" dxfId="4819" priority="7842" operator="equal">
      <formula>3</formula>
    </cfRule>
    <cfRule type="cellIs" dxfId="4818" priority="7843" operator="equal">
      <formula>"小夜"</formula>
    </cfRule>
    <cfRule type="cellIs" dxfId="4817" priority="7844" operator="equal">
      <formula>"T中"</formula>
    </cfRule>
    <cfRule type="cellIs" dxfId="4816" priority="7845" operator="equal">
      <formula>"中"</formula>
    </cfRule>
    <cfRule type="cellIs" dxfId="4815" priority="7846" operator="equal">
      <formula>2</formula>
    </cfRule>
    <cfRule type="cellIs" dxfId="4814" priority="7847" operator="equal">
      <formula>"日"</formula>
    </cfRule>
    <cfRule type="cellIs" dxfId="4813" priority="7848" operator="equal">
      <formula>"M1"</formula>
    </cfRule>
    <cfRule type="cellIs" dxfId="4812" priority="7849" operator="equal">
      <formula>"早"</formula>
    </cfRule>
    <cfRule type="cellIs" dxfId="4811" priority="7850" operator="equal">
      <formula>"T早"</formula>
    </cfRule>
    <cfRule type="cellIs" dxfId="4810" priority="7851" operator="equal">
      <formula>1</formula>
    </cfRule>
    <cfRule type="expression" dxfId="4809" priority="7852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4808" priority="7907" operator="equal">
      <formula>"大夜"</formula>
    </cfRule>
    <cfRule type="cellIs" dxfId="4807" priority="7908" operator="equal">
      <formula>"晚"</formula>
    </cfRule>
    <cfRule type="cellIs" dxfId="4806" priority="7909" operator="equal">
      <formula>3</formula>
    </cfRule>
    <cfRule type="cellIs" dxfId="4805" priority="7910" operator="equal">
      <formula>"小夜"</formula>
    </cfRule>
    <cfRule type="cellIs" dxfId="4804" priority="7911" operator="equal">
      <formula>"T中"</formula>
    </cfRule>
    <cfRule type="cellIs" dxfId="4803" priority="7912" operator="equal">
      <formula>"中"</formula>
    </cfRule>
    <cfRule type="cellIs" dxfId="4802" priority="7913" operator="equal">
      <formula>2</formula>
    </cfRule>
    <cfRule type="cellIs" dxfId="4801" priority="7914" operator="equal">
      <formula>"日"</formula>
    </cfRule>
    <cfRule type="cellIs" dxfId="4800" priority="7915" operator="equal">
      <formula>"M1"</formula>
    </cfRule>
    <cfRule type="cellIs" dxfId="4799" priority="7916" operator="equal">
      <formula>"早"</formula>
    </cfRule>
    <cfRule type="cellIs" dxfId="4798" priority="7917" operator="equal">
      <formula>"T早"</formula>
    </cfRule>
    <cfRule type="cellIs" dxfId="4797" priority="7918" operator="equal">
      <formula>1</formula>
    </cfRule>
    <cfRule type="expression" dxfId="4796" priority="791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</conditionalFormatting>
  <conditionalFormatting sqref="AJ7">
    <cfRule type="expression" dxfId="4795" priority="368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94" priority="3684" operator="equal">
      <formula>"大夜"</formula>
    </cfRule>
    <cfRule type="cellIs" dxfId="4793" priority="3685" operator="equal">
      <formula>"晚"</formula>
    </cfRule>
    <cfRule type="cellIs" dxfId="4792" priority="3686" operator="equal">
      <formula>3</formula>
    </cfRule>
    <cfRule type="cellIs" dxfId="4791" priority="3687" operator="equal">
      <formula>"小夜"</formula>
    </cfRule>
    <cfRule type="cellIs" dxfId="4790" priority="3688" operator="equal">
      <formula>"T中"</formula>
    </cfRule>
    <cfRule type="cellIs" dxfId="4789" priority="3689" operator="equal">
      <formula>"中"</formula>
    </cfRule>
    <cfRule type="cellIs" dxfId="4788" priority="3690" operator="equal">
      <formula>2</formula>
    </cfRule>
    <cfRule type="cellIs" dxfId="4787" priority="3691" operator="equal">
      <formula>"日"</formula>
    </cfRule>
    <cfRule type="cellIs" dxfId="4786" priority="3692" operator="equal">
      <formula>"M1"</formula>
    </cfRule>
    <cfRule type="cellIs" dxfId="4785" priority="3693" operator="equal">
      <formula>"早"</formula>
    </cfRule>
    <cfRule type="cellIs" dxfId="4784" priority="3694" operator="equal">
      <formula>"T早"</formula>
    </cfRule>
    <cfRule type="cellIs" dxfId="4783" priority="3695" operator="equal">
      <formula>1</formula>
    </cfRule>
    <cfRule type="expression" dxfId="4782" priority="369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781" priority="369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80" priority="3698" operator="equal">
      <formula>"大夜"</formula>
    </cfRule>
    <cfRule type="cellIs" dxfId="4779" priority="3699" operator="equal">
      <formula>"晚"</formula>
    </cfRule>
    <cfRule type="cellIs" dxfId="4778" priority="3700" operator="equal">
      <formula>3</formula>
    </cfRule>
    <cfRule type="cellIs" dxfId="4777" priority="3701" operator="equal">
      <formula>"小夜"</formula>
    </cfRule>
    <cfRule type="cellIs" dxfId="4776" priority="3702" operator="equal">
      <formula>"T中"</formula>
    </cfRule>
    <cfRule type="cellIs" dxfId="4775" priority="3703" operator="equal">
      <formula>"中"</formula>
    </cfRule>
    <cfRule type="cellIs" dxfId="4774" priority="3704" operator="equal">
      <formula>2</formula>
    </cfRule>
    <cfRule type="cellIs" dxfId="4773" priority="3705" operator="equal">
      <formula>"日"</formula>
    </cfRule>
    <cfRule type="cellIs" dxfId="4772" priority="3706" operator="equal">
      <formula>"M1"</formula>
    </cfRule>
    <cfRule type="cellIs" dxfId="4771" priority="3707" operator="equal">
      <formula>"早"</formula>
    </cfRule>
    <cfRule type="cellIs" dxfId="4770" priority="3708" operator="equal">
      <formula>"T早"</formula>
    </cfRule>
    <cfRule type="cellIs" dxfId="4769" priority="3709" operator="equal">
      <formula>1</formula>
    </cfRule>
    <cfRule type="expression" dxfId="4768" priority="371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767" priority="371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66" priority="3712" operator="equal">
      <formula>"大夜"</formula>
    </cfRule>
    <cfRule type="cellIs" dxfId="4765" priority="3713" operator="equal">
      <formula>"晚"</formula>
    </cfRule>
    <cfRule type="cellIs" dxfId="4764" priority="3714" operator="equal">
      <formula>3</formula>
    </cfRule>
    <cfRule type="cellIs" dxfId="4763" priority="3715" operator="equal">
      <formula>"小夜"</formula>
    </cfRule>
    <cfRule type="cellIs" dxfId="4762" priority="3716" operator="equal">
      <formula>"T中"</formula>
    </cfRule>
    <cfRule type="cellIs" dxfId="4761" priority="3717" operator="equal">
      <formula>"中"</formula>
    </cfRule>
    <cfRule type="cellIs" dxfId="4760" priority="3718" operator="equal">
      <formula>2</formula>
    </cfRule>
    <cfRule type="cellIs" dxfId="4759" priority="3719" operator="equal">
      <formula>"日"</formula>
    </cfRule>
    <cfRule type="cellIs" dxfId="4758" priority="3720" operator="equal">
      <formula>"M1"</formula>
    </cfRule>
    <cfRule type="cellIs" dxfId="4757" priority="3721" operator="equal">
      <formula>"早"</formula>
    </cfRule>
    <cfRule type="cellIs" dxfId="4756" priority="3722" operator="equal">
      <formula>"T早"</formula>
    </cfRule>
    <cfRule type="cellIs" dxfId="4755" priority="3723" operator="equal">
      <formula>1</formula>
    </cfRule>
    <cfRule type="expression" dxfId="4754" priority="372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753" priority="372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52" priority="3726" operator="equal">
      <formula>"大夜"</formula>
    </cfRule>
    <cfRule type="cellIs" dxfId="4751" priority="3727" operator="equal">
      <formula>"晚"</formula>
    </cfRule>
    <cfRule type="cellIs" dxfId="4750" priority="3728" operator="equal">
      <formula>3</formula>
    </cfRule>
    <cfRule type="cellIs" dxfId="4749" priority="3729" operator="equal">
      <formula>"小夜"</formula>
    </cfRule>
    <cfRule type="cellIs" dxfId="4748" priority="3730" operator="equal">
      <formula>"T中"</formula>
    </cfRule>
    <cfRule type="cellIs" dxfId="4747" priority="3731" operator="equal">
      <formula>"中"</formula>
    </cfRule>
    <cfRule type="cellIs" dxfId="4746" priority="3732" operator="equal">
      <formula>2</formula>
    </cfRule>
    <cfRule type="cellIs" dxfId="4745" priority="3733" operator="equal">
      <formula>"日"</formula>
    </cfRule>
    <cfRule type="cellIs" dxfId="4744" priority="3734" operator="equal">
      <formula>"M1"</formula>
    </cfRule>
    <cfRule type="cellIs" dxfId="4743" priority="3735" operator="equal">
      <formula>"早"</formula>
    </cfRule>
    <cfRule type="cellIs" dxfId="4742" priority="3736" operator="equal">
      <formula>"T早"</formula>
    </cfRule>
    <cfRule type="cellIs" dxfId="4741" priority="3737" operator="equal">
      <formula>1</formula>
    </cfRule>
    <cfRule type="expression" dxfId="4740" priority="373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739" priority="373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38" priority="3740" operator="equal">
      <formula>"大夜"</formula>
    </cfRule>
    <cfRule type="cellIs" dxfId="4737" priority="3741" operator="equal">
      <formula>"晚"</formula>
    </cfRule>
    <cfRule type="cellIs" dxfId="4736" priority="3742" operator="equal">
      <formula>3</formula>
    </cfRule>
    <cfRule type="cellIs" dxfId="4735" priority="3743" operator="equal">
      <formula>"小夜"</formula>
    </cfRule>
    <cfRule type="cellIs" dxfId="4734" priority="3744" operator="equal">
      <formula>"T中"</formula>
    </cfRule>
    <cfRule type="cellIs" dxfId="4733" priority="3745" operator="equal">
      <formula>"中"</formula>
    </cfRule>
    <cfRule type="cellIs" dxfId="4732" priority="3746" operator="equal">
      <formula>2</formula>
    </cfRule>
    <cfRule type="cellIs" dxfId="4731" priority="3747" operator="equal">
      <formula>"日"</formula>
    </cfRule>
    <cfRule type="cellIs" dxfId="4730" priority="3748" operator="equal">
      <formula>"M1"</formula>
    </cfRule>
    <cfRule type="cellIs" dxfId="4729" priority="3749" operator="equal">
      <formula>"早"</formula>
    </cfRule>
    <cfRule type="cellIs" dxfId="4728" priority="3750" operator="equal">
      <formula>"T早"</formula>
    </cfRule>
    <cfRule type="cellIs" dxfId="4727" priority="3751" operator="equal">
      <formula>1</formula>
    </cfRule>
    <cfRule type="expression" dxfId="4726" priority="375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725" priority="375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724" priority="3754" operator="equal">
      <formula>"大夜"</formula>
    </cfRule>
    <cfRule type="cellIs" dxfId="4723" priority="3755" operator="equal">
      <formula>"晚"</formula>
    </cfRule>
    <cfRule type="cellIs" dxfId="4722" priority="3756" operator="equal">
      <formula>3</formula>
    </cfRule>
    <cfRule type="cellIs" dxfId="4721" priority="3757" operator="equal">
      <formula>"小夜"</formula>
    </cfRule>
    <cfRule type="cellIs" dxfId="4720" priority="3758" operator="equal">
      <formula>"T中"</formula>
    </cfRule>
    <cfRule type="cellIs" dxfId="4719" priority="3759" operator="equal">
      <formula>"中"</formula>
    </cfRule>
    <cfRule type="cellIs" dxfId="4718" priority="3760" operator="equal">
      <formula>2</formula>
    </cfRule>
    <cfRule type="cellIs" dxfId="4717" priority="3761" operator="equal">
      <formula>"日"</formula>
    </cfRule>
    <cfRule type="cellIs" dxfId="4716" priority="3762" operator="equal">
      <formula>"M1"</formula>
    </cfRule>
    <cfRule type="cellIs" dxfId="4715" priority="3763" operator="equal">
      <formula>"早"</formula>
    </cfRule>
    <cfRule type="cellIs" dxfId="4714" priority="3764" operator="equal">
      <formula>"T早"</formula>
    </cfRule>
    <cfRule type="cellIs" dxfId="4713" priority="3765" operator="equal">
      <formula>1</formula>
    </cfRule>
    <cfRule type="expression" dxfId="4712" priority="376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4711" priority="3767" operator="equal">
      <formula>"大夜"</formula>
    </cfRule>
    <cfRule type="cellIs" dxfId="4710" priority="3768" operator="equal">
      <formula>"晚"</formula>
    </cfRule>
    <cfRule type="cellIs" dxfId="4709" priority="3769" operator="equal">
      <formula>3</formula>
    </cfRule>
    <cfRule type="cellIs" dxfId="4708" priority="3770" operator="equal">
      <formula>"小夜"</formula>
    </cfRule>
    <cfRule type="cellIs" dxfId="4707" priority="3771" operator="equal">
      <formula>"T中"</formula>
    </cfRule>
    <cfRule type="cellIs" dxfId="4706" priority="3772" operator="equal">
      <formula>"中"</formula>
    </cfRule>
    <cfRule type="cellIs" dxfId="4705" priority="3773" operator="equal">
      <formula>2</formula>
    </cfRule>
    <cfRule type="cellIs" dxfId="4704" priority="3774" operator="equal">
      <formula>"日"</formula>
    </cfRule>
    <cfRule type="cellIs" dxfId="4703" priority="3775" operator="equal">
      <formula>"M1"</formula>
    </cfRule>
    <cfRule type="cellIs" dxfId="4702" priority="3776" operator="equal">
      <formula>"早"</formula>
    </cfRule>
    <cfRule type="cellIs" dxfId="4701" priority="3777" operator="equal">
      <formula>"T早"</formula>
    </cfRule>
    <cfRule type="cellIs" dxfId="4700" priority="3778" operator="equal">
      <formula>1</formula>
    </cfRule>
    <cfRule type="expression" dxfId="4699" priority="37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698" priority="37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4697" priority="378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696" priority="3782" operator="equal">
      <formula>"大夜"</formula>
    </cfRule>
    <cfRule type="cellIs" dxfId="4695" priority="3783" operator="equal">
      <formula>"晚"</formula>
    </cfRule>
    <cfRule type="cellIs" dxfId="4694" priority="3784" operator="equal">
      <formula>3</formula>
    </cfRule>
    <cfRule type="cellIs" dxfId="4693" priority="3785" operator="equal">
      <formula>"小夜"</formula>
    </cfRule>
    <cfRule type="cellIs" dxfId="4692" priority="3786" operator="equal">
      <formula>"T中"</formula>
    </cfRule>
    <cfRule type="cellIs" dxfId="4691" priority="3787" operator="equal">
      <formula>"中"</formula>
    </cfRule>
    <cfRule type="cellIs" dxfId="4690" priority="3788" operator="equal">
      <formula>2</formula>
    </cfRule>
    <cfRule type="cellIs" dxfId="4689" priority="3789" operator="equal">
      <formula>"日"</formula>
    </cfRule>
    <cfRule type="cellIs" dxfId="4688" priority="3790" operator="equal">
      <formula>"M1"</formula>
    </cfRule>
    <cfRule type="cellIs" dxfId="4687" priority="3791" operator="equal">
      <formula>"早"</formula>
    </cfRule>
    <cfRule type="cellIs" dxfId="4686" priority="3792" operator="equal">
      <formula>"T早"</formula>
    </cfRule>
    <cfRule type="cellIs" dxfId="4685" priority="3793" operator="equal">
      <formula>1</formula>
    </cfRule>
    <cfRule type="expression" dxfId="4684" priority="379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683" priority="379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682" priority="3796" operator="equal">
      <formula>"大夜"</formula>
    </cfRule>
    <cfRule type="cellIs" dxfId="4681" priority="3797" operator="equal">
      <formula>"晚"</formula>
    </cfRule>
    <cfRule type="cellIs" dxfId="4680" priority="3798" operator="equal">
      <formula>3</formula>
    </cfRule>
    <cfRule type="cellIs" dxfId="4679" priority="3799" operator="equal">
      <formula>"小夜"</formula>
    </cfRule>
    <cfRule type="cellIs" dxfId="4678" priority="3800" operator="equal">
      <formula>"T中"</formula>
    </cfRule>
    <cfRule type="cellIs" dxfId="4677" priority="3801" operator="equal">
      <formula>"中"</formula>
    </cfRule>
    <cfRule type="cellIs" dxfId="4676" priority="3802" operator="equal">
      <formula>2</formula>
    </cfRule>
    <cfRule type="cellIs" dxfId="4675" priority="3803" operator="equal">
      <formula>"日"</formula>
    </cfRule>
    <cfRule type="cellIs" dxfId="4674" priority="3804" operator="equal">
      <formula>"M1"</formula>
    </cfRule>
    <cfRule type="cellIs" dxfId="4673" priority="3805" operator="equal">
      <formula>"早"</formula>
    </cfRule>
    <cfRule type="cellIs" dxfId="4672" priority="3806" operator="equal">
      <formula>"T早"</formula>
    </cfRule>
    <cfRule type="cellIs" dxfId="4671" priority="3807" operator="equal">
      <formula>1</formula>
    </cfRule>
    <cfRule type="expression" dxfId="4670" priority="380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4669" priority="380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4668" priority="3810" operator="equal">
      <formula>"大夜"</formula>
    </cfRule>
    <cfRule type="cellIs" dxfId="4667" priority="3811" operator="equal">
      <formula>"晚"</formula>
    </cfRule>
    <cfRule type="cellIs" dxfId="4666" priority="3812" operator="equal">
      <formula>3</formula>
    </cfRule>
    <cfRule type="cellIs" dxfId="4665" priority="3813" operator="equal">
      <formula>"小夜"</formula>
    </cfRule>
    <cfRule type="cellIs" dxfId="4664" priority="3814" operator="equal">
      <formula>"T中"</formula>
    </cfRule>
    <cfRule type="cellIs" dxfId="4663" priority="3815" operator="equal">
      <formula>"中"</formula>
    </cfRule>
    <cfRule type="cellIs" dxfId="4662" priority="3816" operator="equal">
      <formula>2</formula>
    </cfRule>
    <cfRule type="cellIs" dxfId="4661" priority="3817" operator="equal">
      <formula>"日"</formula>
    </cfRule>
    <cfRule type="cellIs" dxfId="4660" priority="3818" operator="equal">
      <formula>"M1"</formula>
    </cfRule>
    <cfRule type="cellIs" dxfId="4659" priority="3819" operator="equal">
      <formula>"早"</formula>
    </cfRule>
    <cfRule type="cellIs" dxfId="4658" priority="3820" operator="equal">
      <formula>"T早"</formula>
    </cfRule>
    <cfRule type="cellIs" dxfId="4657" priority="3821" operator="equal">
      <formula>1</formula>
    </cfRule>
    <cfRule type="expression" dxfId="4656" priority="382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</conditionalFormatting>
  <conditionalFormatting sqref="AJ9">
    <cfRule type="expression" dxfId="4655" priority="382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654" priority="3824" operator="equal">
      <formula>"大夜"</formula>
    </cfRule>
    <cfRule type="cellIs" dxfId="4653" priority="3825" operator="equal">
      <formula>"晚"</formula>
    </cfRule>
    <cfRule type="cellIs" dxfId="4652" priority="3826" operator="equal">
      <formula>3</formula>
    </cfRule>
    <cfRule type="cellIs" dxfId="4651" priority="3827" operator="equal">
      <formula>"小夜"</formula>
    </cfRule>
    <cfRule type="cellIs" dxfId="4650" priority="3828" operator="equal">
      <formula>"T中"</formula>
    </cfRule>
    <cfRule type="cellIs" dxfId="4649" priority="3829" operator="equal">
      <formula>"中"</formula>
    </cfRule>
    <cfRule type="cellIs" dxfId="4648" priority="3830" operator="equal">
      <formula>2</formula>
    </cfRule>
    <cfRule type="cellIs" dxfId="4647" priority="3831" operator="equal">
      <formula>"日"</formula>
    </cfRule>
    <cfRule type="cellIs" dxfId="4646" priority="3832" operator="equal">
      <formula>"M1"</formula>
    </cfRule>
    <cfRule type="cellIs" dxfId="4645" priority="3833" operator="equal">
      <formula>"早"</formula>
    </cfRule>
    <cfRule type="cellIs" dxfId="4644" priority="3834" operator="equal">
      <formula>"T早"</formula>
    </cfRule>
    <cfRule type="cellIs" dxfId="4643" priority="3835" operator="equal">
      <formula>1</formula>
    </cfRule>
    <cfRule type="expression" dxfId="4642" priority="383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641" priority="383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640" priority="3838" operator="equal">
      <formula>"大夜"</formula>
    </cfRule>
    <cfRule type="cellIs" dxfId="4639" priority="3839" operator="equal">
      <formula>"晚"</formula>
    </cfRule>
    <cfRule type="cellIs" dxfId="4638" priority="3840" operator="equal">
      <formula>3</formula>
    </cfRule>
    <cfRule type="cellIs" dxfId="4637" priority="3841" operator="equal">
      <formula>"小夜"</formula>
    </cfRule>
    <cfRule type="cellIs" dxfId="4636" priority="3842" operator="equal">
      <formula>"T中"</formula>
    </cfRule>
    <cfRule type="cellIs" dxfId="4635" priority="3843" operator="equal">
      <formula>"中"</formula>
    </cfRule>
    <cfRule type="cellIs" dxfId="4634" priority="3844" operator="equal">
      <formula>2</formula>
    </cfRule>
    <cfRule type="cellIs" dxfId="4633" priority="3845" operator="equal">
      <formula>"日"</formula>
    </cfRule>
    <cfRule type="cellIs" dxfId="4632" priority="3846" operator="equal">
      <formula>"M1"</formula>
    </cfRule>
    <cfRule type="cellIs" dxfId="4631" priority="3847" operator="equal">
      <formula>"早"</formula>
    </cfRule>
    <cfRule type="cellIs" dxfId="4630" priority="3848" operator="equal">
      <formula>"T早"</formula>
    </cfRule>
    <cfRule type="cellIs" dxfId="4629" priority="3849" operator="equal">
      <formula>1</formula>
    </cfRule>
    <cfRule type="expression" dxfId="4628" priority="385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627" priority="680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626" priority="6810" operator="equal">
      <formula>"大夜"</formula>
    </cfRule>
    <cfRule type="cellIs" dxfId="4625" priority="6811" operator="equal">
      <formula>"晚"</formula>
    </cfRule>
    <cfRule type="cellIs" dxfId="4624" priority="6812" operator="equal">
      <formula>3</formula>
    </cfRule>
    <cfRule type="cellIs" dxfId="4623" priority="6813" operator="equal">
      <formula>"小夜"</formula>
    </cfRule>
    <cfRule type="cellIs" dxfId="4622" priority="6814" operator="equal">
      <formula>"T中"</formula>
    </cfRule>
    <cfRule type="cellIs" dxfId="4621" priority="6815" operator="equal">
      <formula>"中"</formula>
    </cfRule>
    <cfRule type="cellIs" dxfId="4620" priority="6816" operator="equal">
      <formula>2</formula>
    </cfRule>
    <cfRule type="cellIs" dxfId="4619" priority="6817" operator="equal">
      <formula>"日"</formula>
    </cfRule>
    <cfRule type="cellIs" dxfId="4618" priority="6818" operator="equal">
      <formula>"M1"</formula>
    </cfRule>
    <cfRule type="cellIs" dxfId="4617" priority="6819" operator="equal">
      <formula>"早"</formula>
    </cfRule>
    <cfRule type="cellIs" dxfId="4616" priority="6820" operator="equal">
      <formula>"T早"</formula>
    </cfRule>
    <cfRule type="cellIs" dxfId="4615" priority="6821" operator="equal">
      <formula>1</formula>
    </cfRule>
    <cfRule type="expression" dxfId="4614" priority="682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613" priority="682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612" priority="6824" operator="equal">
      <formula>"大夜"</formula>
    </cfRule>
    <cfRule type="cellIs" dxfId="4611" priority="6825" operator="equal">
      <formula>"晚"</formula>
    </cfRule>
    <cfRule type="cellIs" dxfId="4610" priority="6826" operator="equal">
      <formula>3</formula>
    </cfRule>
    <cfRule type="cellIs" dxfId="4609" priority="6827" operator="equal">
      <formula>"小夜"</formula>
    </cfRule>
    <cfRule type="cellIs" dxfId="4608" priority="6828" operator="equal">
      <formula>"T中"</formula>
    </cfRule>
    <cfRule type="cellIs" dxfId="4607" priority="6829" operator="equal">
      <formula>"中"</formula>
    </cfRule>
    <cfRule type="cellIs" dxfId="4606" priority="6830" operator="equal">
      <formula>2</formula>
    </cfRule>
    <cfRule type="cellIs" dxfId="4605" priority="6831" operator="equal">
      <formula>"日"</formula>
    </cfRule>
    <cfRule type="cellIs" dxfId="4604" priority="6832" operator="equal">
      <formula>"M1"</formula>
    </cfRule>
    <cfRule type="cellIs" dxfId="4603" priority="6833" operator="equal">
      <formula>"早"</formula>
    </cfRule>
    <cfRule type="cellIs" dxfId="4602" priority="6834" operator="equal">
      <formula>"T早"</formula>
    </cfRule>
    <cfRule type="cellIs" dxfId="4601" priority="6835" operator="equal">
      <formula>1</formula>
    </cfRule>
    <cfRule type="expression" dxfId="4600" priority="683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599" priority="683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598" priority="6838" operator="equal">
      <formula>"大夜"</formula>
    </cfRule>
    <cfRule type="cellIs" dxfId="4597" priority="6839" operator="equal">
      <formula>"晚"</formula>
    </cfRule>
    <cfRule type="cellIs" dxfId="4596" priority="6840" operator="equal">
      <formula>3</formula>
    </cfRule>
    <cfRule type="cellIs" dxfId="4595" priority="6841" operator="equal">
      <formula>"小夜"</formula>
    </cfRule>
    <cfRule type="cellIs" dxfId="4594" priority="6842" operator="equal">
      <formula>"T中"</formula>
    </cfRule>
    <cfRule type="cellIs" dxfId="4593" priority="6843" operator="equal">
      <formula>"中"</formula>
    </cfRule>
    <cfRule type="cellIs" dxfId="4592" priority="6844" operator="equal">
      <formula>2</formula>
    </cfRule>
    <cfRule type="cellIs" dxfId="4591" priority="6845" operator="equal">
      <formula>"日"</formula>
    </cfRule>
    <cfRule type="cellIs" dxfId="4590" priority="6846" operator="equal">
      <formula>"M1"</formula>
    </cfRule>
    <cfRule type="cellIs" dxfId="4589" priority="6847" operator="equal">
      <formula>"早"</formula>
    </cfRule>
    <cfRule type="cellIs" dxfId="4588" priority="6848" operator="equal">
      <formula>"T早"</formula>
    </cfRule>
    <cfRule type="cellIs" dxfId="4587" priority="6849" operator="equal">
      <formula>1</formula>
    </cfRule>
    <cfRule type="expression" dxfId="4586" priority="685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585" priority="685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584" priority="6852" operator="equal">
      <formula>"大夜"</formula>
    </cfRule>
    <cfRule type="cellIs" dxfId="4583" priority="6853" operator="equal">
      <formula>"晚"</formula>
    </cfRule>
    <cfRule type="cellIs" dxfId="4582" priority="6854" operator="equal">
      <formula>3</formula>
    </cfRule>
    <cfRule type="cellIs" dxfId="4581" priority="6855" operator="equal">
      <formula>"小夜"</formula>
    </cfRule>
    <cfRule type="cellIs" dxfId="4580" priority="6856" operator="equal">
      <formula>"T中"</formula>
    </cfRule>
    <cfRule type="cellIs" dxfId="4579" priority="6857" operator="equal">
      <formula>"中"</formula>
    </cfRule>
    <cfRule type="cellIs" dxfId="4578" priority="6858" operator="equal">
      <formula>2</formula>
    </cfRule>
    <cfRule type="cellIs" dxfId="4577" priority="6859" operator="equal">
      <formula>"日"</formula>
    </cfRule>
    <cfRule type="cellIs" dxfId="4576" priority="6860" operator="equal">
      <formula>"M1"</formula>
    </cfRule>
    <cfRule type="cellIs" dxfId="4575" priority="6861" operator="equal">
      <formula>"早"</formula>
    </cfRule>
    <cfRule type="cellIs" dxfId="4574" priority="6862" operator="equal">
      <formula>"T早"</formula>
    </cfRule>
    <cfRule type="cellIs" dxfId="4573" priority="6863" operator="equal">
      <formula>1</formula>
    </cfRule>
    <cfRule type="expression" dxfId="4572" priority="686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</conditionalFormatting>
  <conditionalFormatting sqref="AJ10">
    <cfRule type="expression" dxfId="4571" priority="814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4570" priority="8144" operator="equal">
      <formula>"大夜"</formula>
    </cfRule>
    <cfRule type="cellIs" dxfId="4569" priority="8145" operator="equal">
      <formula>"晚"</formula>
    </cfRule>
    <cfRule type="cellIs" dxfId="4568" priority="8146" operator="equal">
      <formula>3</formula>
    </cfRule>
    <cfRule type="cellIs" dxfId="4567" priority="8147" operator="equal">
      <formula>"小夜"</formula>
    </cfRule>
    <cfRule type="cellIs" dxfId="4566" priority="8148" operator="equal">
      <formula>"T中"</formula>
    </cfRule>
    <cfRule type="cellIs" dxfId="4565" priority="8149" operator="equal">
      <formula>"中"</formula>
    </cfRule>
    <cfRule type="cellIs" dxfId="4564" priority="8150" operator="equal">
      <formula>2</formula>
    </cfRule>
    <cfRule type="cellIs" dxfId="4563" priority="8151" operator="equal">
      <formula>"日"</formula>
    </cfRule>
    <cfRule type="cellIs" dxfId="4562" priority="8152" operator="equal">
      <formula>"M1"</formula>
    </cfRule>
    <cfRule type="cellIs" dxfId="4561" priority="8153" operator="equal">
      <formula>"早"</formula>
    </cfRule>
    <cfRule type="cellIs" dxfId="4560" priority="8154" operator="equal">
      <formula>"T早"</formula>
    </cfRule>
    <cfRule type="cellIs" dxfId="4559" priority="8155" operator="equal">
      <formula>1</formula>
    </cfRule>
    <cfRule type="expression" dxfId="4558" priority="8156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</conditionalFormatting>
  <conditionalFormatting sqref="AJ30">
    <cfRule type="cellIs" dxfId="4557" priority="2259" operator="equal">
      <formula>"大夜"</formula>
    </cfRule>
    <cfRule type="cellIs" dxfId="4556" priority="2260" operator="equal">
      <formula>"晚"</formula>
    </cfRule>
    <cfRule type="cellIs" dxfId="4555" priority="2261" operator="equal">
      <formula>3</formula>
    </cfRule>
    <cfRule type="cellIs" dxfId="4554" priority="2262" operator="equal">
      <formula>"小夜"</formula>
    </cfRule>
    <cfRule type="cellIs" dxfId="4553" priority="2263" operator="equal">
      <formula>"T中"</formula>
    </cfRule>
    <cfRule type="cellIs" dxfId="4552" priority="2264" operator="equal">
      <formula>"中"</formula>
    </cfRule>
    <cfRule type="cellIs" dxfId="4551" priority="2265" operator="equal">
      <formula>2</formula>
    </cfRule>
    <cfRule type="cellIs" dxfId="4550" priority="2266" operator="equal">
      <formula>"日"</formula>
    </cfRule>
    <cfRule type="cellIs" dxfId="4549" priority="2267" operator="equal">
      <formula>"M1"</formula>
    </cfRule>
    <cfRule type="cellIs" dxfId="4548" priority="2268" operator="equal">
      <formula>"早"</formula>
    </cfRule>
    <cfRule type="cellIs" dxfId="4547" priority="2269" operator="equal">
      <formula>"T早"</formula>
    </cfRule>
    <cfRule type="cellIs" dxfId="4546" priority="2270" operator="equal">
      <formula>1</formula>
    </cfRule>
    <cfRule type="expression" dxfId="4545" priority="2271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</conditionalFormatting>
  <conditionalFormatting sqref="AJ32">
    <cfRule type="cellIs" dxfId="4544" priority="2122" operator="equal">
      <formula>"小夜"</formula>
    </cfRule>
    <cfRule type="cellIs" dxfId="4543" priority="2123" operator="equal">
      <formula>"T中"</formula>
    </cfRule>
    <cfRule type="cellIs" dxfId="4542" priority="2124" operator="equal">
      <formula>"中"</formula>
    </cfRule>
    <cfRule type="expression" dxfId="4541" priority="2126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</conditionalFormatting>
  <conditionalFormatting sqref="AJ32:AJ33">
    <cfRule type="cellIs" dxfId="4540" priority="2109" operator="equal">
      <formula>"大夜"</formula>
    </cfRule>
    <cfRule type="cellIs" dxfId="4539" priority="2110" operator="equal">
      <formula>"晚"</formula>
    </cfRule>
    <cfRule type="cellIs" dxfId="4538" priority="2111" operator="equal">
      <formula>3</formula>
    </cfRule>
    <cfRule type="cellIs" dxfId="4537" priority="2115" operator="equal">
      <formula>2</formula>
    </cfRule>
    <cfRule type="cellIs" dxfId="4536" priority="2116" operator="equal">
      <formula>"日"</formula>
    </cfRule>
    <cfRule type="cellIs" dxfId="4535" priority="2117" operator="equal">
      <formula>"M1"</formula>
    </cfRule>
    <cfRule type="cellIs" dxfId="4534" priority="2118" operator="equal">
      <formula>"早"</formula>
    </cfRule>
    <cfRule type="cellIs" dxfId="4533" priority="2119" operator="equal">
      <formula>"T早"</formula>
    </cfRule>
    <cfRule type="cellIs" dxfId="4532" priority="2120" operator="equal">
      <formula>1</formula>
    </cfRule>
  </conditionalFormatting>
  <conditionalFormatting sqref="AJ33">
    <cfRule type="cellIs" dxfId="4531" priority="2112" operator="equal">
      <formula>"小夜"</formula>
    </cfRule>
    <cfRule type="cellIs" dxfId="4530" priority="2113" operator="equal">
      <formula>"T中"</formula>
    </cfRule>
    <cfRule type="cellIs" dxfId="4529" priority="2114" operator="equal">
      <formula>"中"</formula>
    </cfRule>
    <cfRule type="expression" dxfId="4528" priority="2121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</conditionalFormatting>
  <conditionalFormatting sqref="AJ39">
    <cfRule type="cellIs" dxfId="4527" priority="1594" operator="equal">
      <formula>"大夜"</formula>
    </cfRule>
    <cfRule type="cellIs" dxfId="4526" priority="1595" operator="equal">
      <formula>"晚"</formula>
    </cfRule>
    <cfRule type="cellIs" dxfId="4525" priority="1596" operator="equal">
      <formula>3</formula>
    </cfRule>
    <cfRule type="cellIs" dxfId="4524" priority="1597" operator="equal">
      <formula>"小夜"</formula>
    </cfRule>
    <cfRule type="cellIs" dxfId="4523" priority="1598" operator="equal">
      <formula>"T中"</formula>
    </cfRule>
    <cfRule type="cellIs" dxfId="4522" priority="1599" operator="equal">
      <formula>"中"</formula>
    </cfRule>
    <cfRule type="cellIs" dxfId="4521" priority="1600" operator="equal">
      <formula>2</formula>
    </cfRule>
    <cfRule type="cellIs" dxfId="4520" priority="1601" operator="equal">
      <formula>"日"</formula>
    </cfRule>
    <cfRule type="cellIs" dxfId="4519" priority="1602" operator="equal">
      <formula>"M1"</formula>
    </cfRule>
    <cfRule type="cellIs" dxfId="4518" priority="1603" operator="equal">
      <formula>"早"</formula>
    </cfRule>
    <cfRule type="cellIs" dxfId="4517" priority="1604" operator="equal">
      <formula>"T早"</formula>
    </cfRule>
    <cfRule type="cellIs" dxfId="4516" priority="1605" operator="equal">
      <formula>1</formula>
    </cfRule>
    <cfRule type="expression" dxfId="4515" priority="1606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</conditionalFormatting>
  <conditionalFormatting sqref="AJ40">
    <cfRule type="expression" dxfId="4514" priority="6620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4513" priority="6621" operator="equal">
      <formula>"大夜"</formula>
    </cfRule>
    <cfRule type="cellIs" dxfId="4512" priority="6622" operator="equal">
      <formula>"晚"</formula>
    </cfRule>
    <cfRule type="cellIs" dxfId="4511" priority="6623" operator="equal">
      <formula>3</formula>
    </cfRule>
    <cfRule type="cellIs" dxfId="4510" priority="6624" operator="equal">
      <formula>"小夜"</formula>
    </cfRule>
    <cfRule type="cellIs" dxfId="4509" priority="6625" operator="equal">
      <formula>"T中"</formula>
    </cfRule>
    <cfRule type="cellIs" dxfId="4508" priority="6626" operator="equal">
      <formula>"中"</formula>
    </cfRule>
    <cfRule type="cellIs" dxfId="4507" priority="6627" operator="equal">
      <formula>2</formula>
    </cfRule>
    <cfRule type="cellIs" dxfId="4506" priority="6628" operator="equal">
      <formula>"日"</formula>
    </cfRule>
    <cfRule type="cellIs" dxfId="4505" priority="6629" operator="equal">
      <formula>"M1"</formula>
    </cfRule>
    <cfRule type="cellIs" dxfId="4504" priority="6630" operator="equal">
      <formula>"早"</formula>
    </cfRule>
    <cfRule type="cellIs" dxfId="4503" priority="6631" operator="equal">
      <formula>"T早"</formula>
    </cfRule>
    <cfRule type="cellIs" dxfId="4502" priority="6632" operator="equal">
      <formula>1</formula>
    </cfRule>
    <cfRule type="expression" dxfId="4501" priority="663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cellIs" dxfId="4500" priority="1532" operator="equal">
      <formula>"大夜"</formula>
    </cfRule>
    <cfRule type="cellIs" dxfId="4499" priority="1533" operator="equal">
      <formula>"晚"</formula>
    </cfRule>
    <cfRule type="cellIs" dxfId="4498" priority="1534" operator="equal">
      <formula>3</formula>
    </cfRule>
    <cfRule type="cellIs" dxfId="4497" priority="1535" operator="equal">
      <formula>"小夜"</formula>
    </cfRule>
    <cfRule type="cellIs" dxfId="4496" priority="1536" operator="equal">
      <formula>"T中"</formula>
    </cfRule>
    <cfRule type="cellIs" dxfId="4495" priority="1537" operator="equal">
      <formula>"中"</formula>
    </cfRule>
    <cfRule type="cellIs" dxfId="4494" priority="1538" operator="equal">
      <formula>2</formula>
    </cfRule>
    <cfRule type="cellIs" dxfId="4493" priority="1539" operator="equal">
      <formula>"日"</formula>
    </cfRule>
    <cfRule type="cellIs" dxfId="4492" priority="1540" operator="equal">
      <formula>"M1"</formula>
    </cfRule>
    <cfRule type="cellIs" dxfId="4491" priority="1541" operator="equal">
      <formula>"早"</formula>
    </cfRule>
    <cfRule type="cellIs" dxfId="4490" priority="1542" operator="equal">
      <formula>"T早"</formula>
    </cfRule>
    <cfRule type="cellIs" dxfId="4489" priority="1543" operator="equal">
      <formula>1</formula>
    </cfRule>
    <cfRule type="expression" dxfId="4488" priority="1544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</conditionalFormatting>
  <conditionalFormatting sqref="AJ46:AJ47">
    <cfRule type="cellIs" dxfId="4487" priority="798" operator="equal">
      <formula>"大夜"</formula>
    </cfRule>
    <cfRule type="cellIs" dxfId="4486" priority="799" operator="equal">
      <formula>"晚"</formula>
    </cfRule>
    <cfRule type="cellIs" dxfId="4485" priority="800" operator="equal">
      <formula>3</formula>
    </cfRule>
    <cfRule type="cellIs" dxfId="4484" priority="801" operator="equal">
      <formula>"小夜"</formula>
    </cfRule>
    <cfRule type="cellIs" dxfId="4483" priority="802" operator="equal">
      <formula>"T中"</formula>
    </cfRule>
    <cfRule type="cellIs" dxfId="4482" priority="803" operator="equal">
      <formula>"中"</formula>
    </cfRule>
    <cfRule type="cellIs" dxfId="4481" priority="804" operator="equal">
      <formula>2</formula>
    </cfRule>
    <cfRule type="cellIs" dxfId="4480" priority="805" operator="equal">
      <formula>"日"</formula>
    </cfRule>
    <cfRule type="cellIs" dxfId="4479" priority="806" operator="equal">
      <formula>"M1"</formula>
    </cfRule>
    <cfRule type="cellIs" dxfId="4478" priority="807" operator="equal">
      <formula>"早"</formula>
    </cfRule>
    <cfRule type="cellIs" dxfId="4477" priority="808" operator="equal">
      <formula>"T早"</formula>
    </cfRule>
    <cfRule type="cellIs" dxfId="4476" priority="809" operator="equal">
      <formula>1</formula>
    </cfRule>
    <cfRule type="expression" dxfId="4475" priority="810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4474" priority="811" operator="equal">
      <formula>"大夜"</formula>
    </cfRule>
    <cfRule type="cellIs" dxfId="4473" priority="812" operator="equal">
      <formula>"晚"</formula>
    </cfRule>
    <cfRule type="cellIs" dxfId="4472" priority="813" operator="equal">
      <formula>3</formula>
    </cfRule>
    <cfRule type="cellIs" dxfId="4471" priority="814" operator="equal">
      <formula>"小夜"</formula>
    </cfRule>
    <cfRule type="cellIs" dxfId="4470" priority="815" operator="equal">
      <formula>"T中"</formula>
    </cfRule>
    <cfRule type="cellIs" dxfId="4469" priority="816" operator="equal">
      <formula>"中"</formula>
    </cfRule>
    <cfRule type="cellIs" dxfId="4468" priority="817" operator="equal">
      <formula>2</formula>
    </cfRule>
    <cfRule type="cellIs" dxfId="4467" priority="818" operator="equal">
      <formula>"日"</formula>
    </cfRule>
    <cfRule type="cellIs" dxfId="4466" priority="819" operator="equal">
      <formula>"M1"</formula>
    </cfRule>
    <cfRule type="cellIs" dxfId="4465" priority="820" operator="equal">
      <formula>"早"</formula>
    </cfRule>
    <cfRule type="cellIs" dxfId="4464" priority="821" operator="equal">
      <formula>"T早"</formula>
    </cfRule>
    <cfRule type="cellIs" dxfId="4463" priority="822" operator="equal">
      <formula>1</formula>
    </cfRule>
    <cfRule type="expression" dxfId="4462" priority="823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4461" priority="824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cellIs" dxfId="4460" priority="825" operator="equal">
      <formula>"大夜"</formula>
    </cfRule>
    <cfRule type="cellIs" dxfId="4459" priority="826" operator="equal">
      <formula>"晚"</formula>
    </cfRule>
    <cfRule type="cellIs" dxfId="4458" priority="827" operator="equal">
      <formula>3</formula>
    </cfRule>
    <cfRule type="cellIs" dxfId="4457" priority="828" operator="equal">
      <formula>"小夜"</formula>
    </cfRule>
    <cfRule type="cellIs" dxfId="4456" priority="829" operator="equal">
      <formula>"T中"</formula>
    </cfRule>
    <cfRule type="cellIs" dxfId="4455" priority="830" operator="equal">
      <formula>"中"</formula>
    </cfRule>
    <cfRule type="cellIs" dxfId="4454" priority="831" operator="equal">
      <formula>2</formula>
    </cfRule>
    <cfRule type="cellIs" dxfId="4453" priority="832" operator="equal">
      <formula>"日"</formula>
    </cfRule>
    <cfRule type="cellIs" dxfId="4452" priority="833" operator="equal">
      <formula>"M1"</formula>
    </cfRule>
    <cfRule type="cellIs" dxfId="4451" priority="834" operator="equal">
      <formula>"早"</formula>
    </cfRule>
    <cfRule type="cellIs" dxfId="4450" priority="835" operator="equal">
      <formula>"T早"</formula>
    </cfRule>
    <cfRule type="cellIs" dxfId="4449" priority="836" operator="equal">
      <formula>1</formula>
    </cfRule>
    <cfRule type="expression" dxfId="4448" priority="837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4447" priority="838" operator="equal">
      <formula>"大夜"</formula>
    </cfRule>
    <cfRule type="cellIs" dxfId="4446" priority="839" operator="equal">
      <formula>"晚"</formula>
    </cfRule>
    <cfRule type="cellIs" dxfId="4445" priority="840" operator="equal">
      <formula>3</formula>
    </cfRule>
    <cfRule type="cellIs" dxfId="4444" priority="841" operator="equal">
      <formula>"小夜"</formula>
    </cfRule>
    <cfRule type="cellIs" dxfId="4443" priority="842" operator="equal">
      <formula>"T中"</formula>
    </cfRule>
    <cfRule type="cellIs" dxfId="4442" priority="843" operator="equal">
      <formula>"中"</formula>
    </cfRule>
    <cfRule type="cellIs" dxfId="4441" priority="844" operator="equal">
      <formula>2</formula>
    </cfRule>
    <cfRule type="cellIs" dxfId="4440" priority="845" operator="equal">
      <formula>"日"</formula>
    </cfRule>
    <cfRule type="cellIs" dxfId="4439" priority="846" operator="equal">
      <formula>"M1"</formula>
    </cfRule>
    <cfRule type="cellIs" dxfId="4438" priority="847" operator="equal">
      <formula>"早"</formula>
    </cfRule>
    <cfRule type="cellIs" dxfId="4437" priority="848" operator="equal">
      <formula>"T早"</formula>
    </cfRule>
    <cfRule type="cellIs" dxfId="4436" priority="849" operator="equal">
      <formula>1</formula>
    </cfRule>
    <cfRule type="expression" dxfId="4435" priority="850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</conditionalFormatting>
  <conditionalFormatting sqref="AJ40:AK40">
    <cfRule type="expression" dxfId="4434" priority="659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4433" priority="6593" operator="equal">
      <formula>"大夜"</formula>
    </cfRule>
    <cfRule type="cellIs" dxfId="4432" priority="6594" operator="equal">
      <formula>"晚"</formula>
    </cfRule>
    <cfRule type="cellIs" dxfId="4431" priority="6595" operator="equal">
      <formula>3</formula>
    </cfRule>
    <cfRule type="cellIs" dxfId="4430" priority="6596" operator="equal">
      <formula>"小夜"</formula>
    </cfRule>
    <cfRule type="cellIs" dxfId="4429" priority="6597" operator="equal">
      <formula>"T中"</formula>
    </cfRule>
    <cfRule type="cellIs" dxfId="4428" priority="6598" operator="equal">
      <formula>"中"</formula>
    </cfRule>
    <cfRule type="cellIs" dxfId="4427" priority="6599" operator="equal">
      <formula>2</formula>
    </cfRule>
    <cfRule type="cellIs" dxfId="4426" priority="6600" operator="equal">
      <formula>"日"</formula>
    </cfRule>
    <cfRule type="cellIs" dxfId="4425" priority="6601" operator="equal">
      <formula>"M1"</formula>
    </cfRule>
    <cfRule type="cellIs" dxfId="4424" priority="6602" operator="equal">
      <formula>"早"</formula>
    </cfRule>
    <cfRule type="cellIs" dxfId="4423" priority="6603" operator="equal">
      <formula>"T早"</formula>
    </cfRule>
    <cfRule type="cellIs" dxfId="4422" priority="6604" operator="equal">
      <formula>1</formula>
    </cfRule>
    <cfRule type="expression" dxfId="4421" priority="660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4420" priority="6606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4419" priority="6607" operator="equal">
      <formula>"大夜"</formula>
    </cfRule>
    <cfRule type="cellIs" dxfId="4418" priority="6608" operator="equal">
      <formula>"晚"</formula>
    </cfRule>
    <cfRule type="cellIs" dxfId="4417" priority="6609" operator="equal">
      <formula>3</formula>
    </cfRule>
    <cfRule type="cellIs" dxfId="4416" priority="6610" operator="equal">
      <formula>"小夜"</formula>
    </cfRule>
    <cfRule type="cellIs" dxfId="4415" priority="6611" operator="equal">
      <formula>"T中"</formula>
    </cfRule>
    <cfRule type="cellIs" dxfId="4414" priority="6612" operator="equal">
      <formula>"中"</formula>
    </cfRule>
    <cfRule type="cellIs" dxfId="4413" priority="6613" operator="equal">
      <formula>2</formula>
    </cfRule>
    <cfRule type="cellIs" dxfId="4412" priority="6614" operator="equal">
      <formula>"日"</formula>
    </cfRule>
    <cfRule type="cellIs" dxfId="4411" priority="6615" operator="equal">
      <formula>"M1"</formula>
    </cfRule>
    <cfRule type="cellIs" dxfId="4410" priority="6616" operator="equal">
      <formula>"早"</formula>
    </cfRule>
    <cfRule type="cellIs" dxfId="4409" priority="6617" operator="equal">
      <formula>"T早"</formula>
    </cfRule>
    <cfRule type="cellIs" dxfId="4408" priority="6618" operator="equal">
      <formula>1</formula>
    </cfRule>
    <cfRule type="expression" dxfId="4407" priority="6619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4406" priority="663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4405" priority="6635" operator="equal">
      <formula>"大夜"</formula>
    </cfRule>
    <cfRule type="cellIs" dxfId="4404" priority="6636" operator="equal">
      <formula>"晚"</formula>
    </cfRule>
    <cfRule type="cellIs" dxfId="4403" priority="6637" operator="equal">
      <formula>3</formula>
    </cfRule>
    <cfRule type="cellIs" dxfId="4402" priority="6638" operator="equal">
      <formula>"小夜"</formula>
    </cfRule>
    <cfRule type="cellIs" dxfId="4401" priority="6639" operator="equal">
      <formula>"T中"</formula>
    </cfRule>
    <cfRule type="cellIs" dxfId="4400" priority="6640" operator="equal">
      <formula>"中"</formula>
    </cfRule>
    <cfRule type="cellIs" dxfId="4399" priority="6641" operator="equal">
      <formula>2</formula>
    </cfRule>
    <cfRule type="cellIs" dxfId="4398" priority="6642" operator="equal">
      <formula>"日"</formula>
    </cfRule>
    <cfRule type="cellIs" dxfId="4397" priority="6643" operator="equal">
      <formula>"M1"</formula>
    </cfRule>
    <cfRule type="cellIs" dxfId="4396" priority="6644" operator="equal">
      <formula>"早"</formula>
    </cfRule>
    <cfRule type="cellIs" dxfId="4395" priority="6645" operator="equal">
      <formula>"T早"</formula>
    </cfRule>
    <cfRule type="cellIs" dxfId="4394" priority="6646" operator="equal">
      <formula>1</formula>
    </cfRule>
    <cfRule type="expression" dxfId="4393" priority="664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10:AL10">
    <cfRule type="cellIs" dxfId="4392" priority="6494" operator="equal">
      <formula>"大夜"</formula>
    </cfRule>
    <cfRule type="cellIs" dxfId="4391" priority="6495" operator="equal">
      <formula>"晚"</formula>
    </cfRule>
    <cfRule type="cellIs" dxfId="4390" priority="6496" operator="equal">
      <formula>3</formula>
    </cfRule>
    <cfRule type="cellIs" dxfId="4389" priority="6497" operator="equal">
      <formula>"小夜"</formula>
    </cfRule>
    <cfRule type="cellIs" dxfId="4388" priority="6498" operator="equal">
      <formula>"T中"</formula>
    </cfRule>
    <cfRule type="cellIs" dxfId="4387" priority="6499" operator="equal">
      <formula>"中"</formula>
    </cfRule>
    <cfRule type="cellIs" dxfId="4386" priority="6500" operator="equal">
      <formula>2</formula>
    </cfRule>
    <cfRule type="cellIs" dxfId="4385" priority="6501" operator="equal">
      <formula>"日"</formula>
    </cfRule>
    <cfRule type="cellIs" dxfId="4384" priority="6502" operator="equal">
      <formula>"M1"</formula>
    </cfRule>
    <cfRule type="cellIs" dxfId="4383" priority="6503" operator="equal">
      <formula>"早"</formula>
    </cfRule>
    <cfRule type="cellIs" dxfId="4382" priority="6504" operator="equal">
      <formula>"T早"</formula>
    </cfRule>
    <cfRule type="cellIs" dxfId="4381" priority="6505" operator="equal">
      <formula>1</formula>
    </cfRule>
    <cfRule type="expression" dxfId="4380" priority="6506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4379" priority="6507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4378" priority="6550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4377" priority="6551" operator="equal">
      <formula>"大夜"</formula>
    </cfRule>
    <cfRule type="cellIs" dxfId="4376" priority="6552" operator="equal">
      <formula>"晚"</formula>
    </cfRule>
    <cfRule type="cellIs" dxfId="4375" priority="6553" operator="equal">
      <formula>3</formula>
    </cfRule>
    <cfRule type="cellIs" dxfId="4374" priority="6554" operator="equal">
      <formula>"小夜"</formula>
    </cfRule>
    <cfRule type="cellIs" dxfId="4373" priority="6555" operator="equal">
      <formula>"T中"</formula>
    </cfRule>
    <cfRule type="cellIs" dxfId="4372" priority="6556" operator="equal">
      <formula>"中"</formula>
    </cfRule>
    <cfRule type="cellIs" dxfId="4371" priority="6557" operator="equal">
      <formula>2</formula>
    </cfRule>
    <cfRule type="cellIs" dxfId="4370" priority="6558" operator="equal">
      <formula>"日"</formula>
    </cfRule>
    <cfRule type="cellIs" dxfId="4369" priority="6559" operator="equal">
      <formula>"M1"</formula>
    </cfRule>
    <cfRule type="cellIs" dxfId="4368" priority="6560" operator="equal">
      <formula>"早"</formula>
    </cfRule>
    <cfRule type="cellIs" dxfId="4367" priority="6561" operator="equal">
      <formula>"T早"</formula>
    </cfRule>
    <cfRule type="cellIs" dxfId="4366" priority="6562" operator="equal">
      <formula>1</formula>
    </cfRule>
    <cfRule type="expression" dxfId="4365" priority="6563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4364" priority="689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4363" priority="6894" operator="equal">
      <formula>"大夜"</formula>
    </cfRule>
    <cfRule type="cellIs" dxfId="4362" priority="6895" operator="equal">
      <formula>"晚"</formula>
    </cfRule>
    <cfRule type="cellIs" dxfId="4361" priority="6896" operator="equal">
      <formula>3</formula>
    </cfRule>
    <cfRule type="cellIs" dxfId="4360" priority="6897" operator="equal">
      <formula>"小夜"</formula>
    </cfRule>
    <cfRule type="cellIs" dxfId="4359" priority="6898" operator="equal">
      <formula>"T中"</formula>
    </cfRule>
    <cfRule type="cellIs" dxfId="4358" priority="6899" operator="equal">
      <formula>"中"</formula>
    </cfRule>
    <cfRule type="cellIs" dxfId="4357" priority="6900" operator="equal">
      <formula>2</formula>
    </cfRule>
    <cfRule type="cellIs" dxfId="4356" priority="6901" operator="equal">
      <formula>"日"</formula>
    </cfRule>
    <cfRule type="cellIs" dxfId="4355" priority="6902" operator="equal">
      <formula>"M1"</formula>
    </cfRule>
    <cfRule type="cellIs" dxfId="4354" priority="6903" operator="equal">
      <formula>"早"</formula>
    </cfRule>
    <cfRule type="cellIs" dxfId="4353" priority="6904" operator="equal">
      <formula>"T早"</formula>
    </cfRule>
    <cfRule type="cellIs" dxfId="4352" priority="6905" operator="equal">
      <formula>1</formula>
    </cfRule>
    <cfRule type="expression" dxfId="4351" priority="6906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4350" priority="6907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4349" priority="6908" operator="equal">
      <formula>"大夜"</formula>
    </cfRule>
    <cfRule type="cellIs" dxfId="4348" priority="6909" operator="equal">
      <formula>"晚"</formula>
    </cfRule>
    <cfRule type="cellIs" dxfId="4347" priority="6910" operator="equal">
      <formula>3</formula>
    </cfRule>
    <cfRule type="cellIs" dxfId="4346" priority="6911" operator="equal">
      <formula>"小夜"</formula>
    </cfRule>
    <cfRule type="cellIs" dxfId="4345" priority="6912" operator="equal">
      <formula>"T中"</formula>
    </cfRule>
    <cfRule type="cellIs" dxfId="4344" priority="6913" operator="equal">
      <formula>"中"</formula>
    </cfRule>
    <cfRule type="cellIs" dxfId="4343" priority="6914" operator="equal">
      <formula>2</formula>
    </cfRule>
    <cfRule type="cellIs" dxfId="4342" priority="6915" operator="equal">
      <formula>"日"</formula>
    </cfRule>
    <cfRule type="cellIs" dxfId="4341" priority="6916" operator="equal">
      <formula>"M1"</formula>
    </cfRule>
    <cfRule type="cellIs" dxfId="4340" priority="6917" operator="equal">
      <formula>"早"</formula>
    </cfRule>
    <cfRule type="cellIs" dxfId="4339" priority="6918" operator="equal">
      <formula>"T早"</formula>
    </cfRule>
    <cfRule type="cellIs" dxfId="4338" priority="6919" operator="equal">
      <formula>1</formula>
    </cfRule>
    <cfRule type="expression" dxfId="4337" priority="6920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4336" priority="8157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4335" priority="8158" operator="equal">
      <formula>"大夜"</formula>
    </cfRule>
    <cfRule type="cellIs" dxfId="4334" priority="8159" operator="equal">
      <formula>"晚"</formula>
    </cfRule>
    <cfRule type="cellIs" dxfId="4333" priority="8160" operator="equal">
      <formula>3</formula>
    </cfRule>
    <cfRule type="cellIs" dxfId="4332" priority="8161" operator="equal">
      <formula>"小夜"</formula>
    </cfRule>
    <cfRule type="cellIs" dxfId="4331" priority="8162" operator="equal">
      <formula>"T中"</formula>
    </cfRule>
    <cfRule type="cellIs" dxfId="4330" priority="8163" operator="equal">
      <formula>"中"</formula>
    </cfRule>
    <cfRule type="cellIs" dxfId="4329" priority="8164" operator="equal">
      <formula>2</formula>
    </cfRule>
    <cfRule type="cellIs" dxfId="4328" priority="8165" operator="equal">
      <formula>"日"</formula>
    </cfRule>
    <cfRule type="cellIs" dxfId="4327" priority="8166" operator="equal">
      <formula>"M1"</formula>
    </cfRule>
    <cfRule type="cellIs" dxfId="4326" priority="8167" operator="equal">
      <formula>"早"</formula>
    </cfRule>
    <cfRule type="cellIs" dxfId="4325" priority="8168" operator="equal">
      <formula>"T早"</formula>
    </cfRule>
    <cfRule type="cellIs" dxfId="4324" priority="8169" operator="equal">
      <formula>1</formula>
    </cfRule>
    <cfRule type="expression" dxfId="4323" priority="8170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</conditionalFormatting>
  <conditionalFormatting sqref="AJ9:AN9">
    <cfRule type="expression" dxfId="4322" priority="828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321" priority="8284" operator="equal">
      <formula>"大夜"</formula>
    </cfRule>
    <cfRule type="cellIs" dxfId="4320" priority="8285" operator="equal">
      <formula>"晚"</formula>
    </cfRule>
    <cfRule type="cellIs" dxfId="4319" priority="8286" operator="equal">
      <formula>3</formula>
    </cfRule>
    <cfRule type="cellIs" dxfId="4318" priority="8287" operator="equal">
      <formula>"小夜"</formula>
    </cfRule>
    <cfRule type="cellIs" dxfId="4317" priority="8288" operator="equal">
      <formula>"T中"</formula>
    </cfRule>
    <cfRule type="cellIs" dxfId="4316" priority="8289" operator="equal">
      <formula>"中"</formula>
    </cfRule>
    <cfRule type="cellIs" dxfId="4315" priority="8290" operator="equal">
      <formula>2</formula>
    </cfRule>
    <cfRule type="cellIs" dxfId="4314" priority="8291" operator="equal">
      <formula>"日"</formula>
    </cfRule>
    <cfRule type="cellIs" dxfId="4313" priority="8292" operator="equal">
      <formula>"M1"</formula>
    </cfRule>
    <cfRule type="cellIs" dxfId="4312" priority="8293" operator="equal">
      <formula>"早"</formula>
    </cfRule>
    <cfRule type="cellIs" dxfId="4311" priority="8294" operator="equal">
      <formula>"T早"</formula>
    </cfRule>
    <cfRule type="cellIs" dxfId="4310" priority="8295" operator="equal">
      <formula>1</formula>
    </cfRule>
    <cfRule type="expression" dxfId="4309" priority="829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4308" priority="829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4307" priority="8298" operator="equal">
      <formula>"大夜"</formula>
    </cfRule>
    <cfRule type="cellIs" dxfId="4306" priority="8299" operator="equal">
      <formula>"晚"</formula>
    </cfRule>
    <cfRule type="cellIs" dxfId="4305" priority="8300" operator="equal">
      <formula>3</formula>
    </cfRule>
    <cfRule type="cellIs" dxfId="4304" priority="8301" operator="equal">
      <formula>"小夜"</formula>
    </cfRule>
    <cfRule type="cellIs" dxfId="4303" priority="8302" operator="equal">
      <formula>"T中"</formula>
    </cfRule>
    <cfRule type="cellIs" dxfId="4302" priority="8303" operator="equal">
      <formula>"中"</formula>
    </cfRule>
    <cfRule type="cellIs" dxfId="4301" priority="8304" operator="equal">
      <formula>2</formula>
    </cfRule>
    <cfRule type="cellIs" dxfId="4300" priority="8305" operator="equal">
      <formula>"日"</formula>
    </cfRule>
    <cfRule type="cellIs" dxfId="4299" priority="8306" operator="equal">
      <formula>"M1"</formula>
    </cfRule>
    <cfRule type="cellIs" dxfId="4298" priority="8307" operator="equal">
      <formula>"早"</formula>
    </cfRule>
    <cfRule type="cellIs" dxfId="4297" priority="8308" operator="equal">
      <formula>"T早"</formula>
    </cfRule>
    <cfRule type="cellIs" dxfId="4296" priority="8309" operator="equal">
      <formula>1</formula>
    </cfRule>
    <cfRule type="expression" dxfId="4295" priority="831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</conditionalFormatting>
  <conditionalFormatting sqref="AK11">
    <cfRule type="expression" dxfId="4294" priority="290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4293" priority="2901" operator="equal">
      <formula>"大夜"</formula>
    </cfRule>
    <cfRule type="cellIs" dxfId="4292" priority="2902" operator="equal">
      <formula>"晚"</formula>
    </cfRule>
    <cfRule type="cellIs" dxfId="4291" priority="2903" operator="equal">
      <formula>3</formula>
    </cfRule>
    <cfRule type="cellIs" dxfId="4290" priority="2904" operator="equal">
      <formula>"小夜"</formula>
    </cfRule>
    <cfRule type="cellIs" dxfId="4289" priority="2905" operator="equal">
      <formula>"T中"</formula>
    </cfRule>
    <cfRule type="cellIs" dxfId="4288" priority="2906" operator="equal">
      <formula>"中"</formula>
    </cfRule>
    <cfRule type="cellIs" dxfId="4287" priority="2907" operator="equal">
      <formula>2</formula>
    </cfRule>
    <cfRule type="cellIs" dxfId="4286" priority="2908" operator="equal">
      <formula>"日"</formula>
    </cfRule>
    <cfRule type="cellIs" dxfId="4285" priority="2909" operator="equal">
      <formula>"M1"</formula>
    </cfRule>
    <cfRule type="cellIs" dxfId="4284" priority="2910" operator="equal">
      <formula>"早"</formula>
    </cfRule>
    <cfRule type="cellIs" dxfId="4283" priority="2911" operator="equal">
      <formula>"T早"</formula>
    </cfRule>
    <cfRule type="cellIs" dxfId="4282" priority="2912" operator="equal">
      <formula>1</formula>
    </cfRule>
    <cfRule type="expression" dxfId="4281" priority="291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4280" priority="2914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4279" priority="2915" operator="equal">
      <formula>"大夜"</formula>
    </cfRule>
    <cfRule type="cellIs" dxfId="4278" priority="2916" operator="equal">
      <formula>"晚"</formula>
    </cfRule>
    <cfRule type="cellIs" dxfId="4277" priority="2917" operator="equal">
      <formula>3</formula>
    </cfRule>
    <cfRule type="cellIs" dxfId="4276" priority="2918" operator="equal">
      <formula>"小夜"</formula>
    </cfRule>
    <cfRule type="cellIs" dxfId="4275" priority="2919" operator="equal">
      <formula>"T中"</formula>
    </cfRule>
    <cfRule type="cellIs" dxfId="4274" priority="2920" operator="equal">
      <formula>"中"</formula>
    </cfRule>
    <cfRule type="cellIs" dxfId="4273" priority="2921" operator="equal">
      <formula>2</formula>
    </cfRule>
    <cfRule type="cellIs" dxfId="4272" priority="2922" operator="equal">
      <formula>"日"</formula>
    </cfRule>
    <cfRule type="cellIs" dxfId="4271" priority="2923" operator="equal">
      <formula>"M1"</formula>
    </cfRule>
    <cfRule type="cellIs" dxfId="4270" priority="2924" operator="equal">
      <formula>"早"</formula>
    </cfRule>
    <cfRule type="cellIs" dxfId="4269" priority="2925" operator="equal">
      <formula>"T早"</formula>
    </cfRule>
    <cfRule type="cellIs" dxfId="4268" priority="2926" operator="equal">
      <formula>1</formula>
    </cfRule>
    <cfRule type="expression" dxfId="4267" priority="2927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</conditionalFormatting>
  <conditionalFormatting sqref="AK16">
    <cfRule type="cellIs" dxfId="4266" priority="4830" operator="equal">
      <formula>"大夜"</formula>
    </cfRule>
    <cfRule type="cellIs" dxfId="4265" priority="4831" operator="equal">
      <formula>"晚"</formula>
    </cfRule>
    <cfRule type="cellIs" dxfId="4264" priority="4832" operator="equal">
      <formula>3</formula>
    </cfRule>
    <cfRule type="cellIs" dxfId="4263" priority="4833" operator="equal">
      <formula>"小夜"</formula>
    </cfRule>
    <cfRule type="cellIs" dxfId="4262" priority="4834" operator="equal">
      <formula>"T中"</formula>
    </cfRule>
    <cfRule type="cellIs" dxfId="4261" priority="4835" operator="equal">
      <formula>"中"</formula>
    </cfRule>
    <cfRule type="cellIs" dxfId="4260" priority="4836" operator="equal">
      <formula>2</formula>
    </cfRule>
    <cfRule type="cellIs" dxfId="4259" priority="4837" operator="equal">
      <formula>"日"</formula>
    </cfRule>
    <cfRule type="cellIs" dxfId="4258" priority="4838" operator="equal">
      <formula>"M1"</formula>
    </cfRule>
    <cfRule type="cellIs" dxfId="4257" priority="4839" operator="equal">
      <formula>"早"</formula>
    </cfRule>
    <cfRule type="cellIs" dxfId="4256" priority="4840" operator="equal">
      <formula>"T早"</formula>
    </cfRule>
    <cfRule type="cellIs" dxfId="4255" priority="4841" operator="equal">
      <formula>1</formula>
    </cfRule>
    <cfRule type="expression" dxfId="4254" priority="484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4253" priority="484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4252" priority="484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4251" priority="4845" operator="equal">
      <formula>"大夜"</formula>
    </cfRule>
    <cfRule type="cellIs" dxfId="4250" priority="4846" operator="equal">
      <formula>"晚"</formula>
    </cfRule>
    <cfRule type="cellIs" dxfId="4249" priority="4847" operator="equal">
      <formula>3</formula>
    </cfRule>
    <cfRule type="cellIs" dxfId="4248" priority="4848" operator="equal">
      <formula>"小夜"</formula>
    </cfRule>
    <cfRule type="cellIs" dxfId="4247" priority="4849" operator="equal">
      <formula>"T中"</formula>
    </cfRule>
    <cfRule type="cellIs" dxfId="4246" priority="4850" operator="equal">
      <formula>"中"</formula>
    </cfRule>
    <cfRule type="cellIs" dxfId="4245" priority="4851" operator="equal">
      <formula>2</formula>
    </cfRule>
    <cfRule type="cellIs" dxfId="4244" priority="4852" operator="equal">
      <formula>"日"</formula>
    </cfRule>
    <cfRule type="cellIs" dxfId="4243" priority="4853" operator="equal">
      <formula>"M1"</formula>
    </cfRule>
    <cfRule type="cellIs" dxfId="4242" priority="4854" operator="equal">
      <formula>"早"</formula>
    </cfRule>
    <cfRule type="cellIs" dxfId="4241" priority="4855" operator="equal">
      <formula>"T早"</formula>
    </cfRule>
    <cfRule type="cellIs" dxfId="4240" priority="4856" operator="equal">
      <formula>1</formula>
    </cfRule>
    <cfRule type="expression" dxfId="4239" priority="485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4238" priority="485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4237" priority="4859" operator="equal">
      <formula>"大夜"</formula>
    </cfRule>
    <cfRule type="cellIs" dxfId="4236" priority="4860" operator="equal">
      <formula>"晚"</formula>
    </cfRule>
    <cfRule type="cellIs" dxfId="4235" priority="4861" operator="equal">
      <formula>3</formula>
    </cfRule>
    <cfRule type="cellIs" dxfId="4234" priority="4862" operator="equal">
      <formula>"小夜"</formula>
    </cfRule>
    <cfRule type="cellIs" dxfId="4233" priority="4863" operator="equal">
      <formula>"T中"</formula>
    </cfRule>
    <cfRule type="cellIs" dxfId="4232" priority="4864" operator="equal">
      <formula>"中"</formula>
    </cfRule>
    <cfRule type="cellIs" dxfId="4231" priority="4865" operator="equal">
      <formula>2</formula>
    </cfRule>
    <cfRule type="cellIs" dxfId="4230" priority="4866" operator="equal">
      <formula>"日"</formula>
    </cfRule>
    <cfRule type="cellIs" dxfId="4229" priority="4867" operator="equal">
      <formula>"M1"</formula>
    </cfRule>
    <cfRule type="cellIs" dxfId="4228" priority="4868" operator="equal">
      <formula>"早"</formula>
    </cfRule>
    <cfRule type="cellIs" dxfId="4227" priority="4869" operator="equal">
      <formula>"T早"</formula>
    </cfRule>
    <cfRule type="cellIs" dxfId="4226" priority="4870" operator="equal">
      <formula>1</formula>
    </cfRule>
    <cfRule type="expression" dxfId="4225" priority="487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4224" priority="4872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4223" priority="4873" operator="equal">
      <formula>"大夜"</formula>
    </cfRule>
    <cfRule type="cellIs" dxfId="4222" priority="4874" operator="equal">
      <formula>"晚"</formula>
    </cfRule>
    <cfRule type="cellIs" dxfId="4221" priority="4875" operator="equal">
      <formula>3</formula>
    </cfRule>
    <cfRule type="cellIs" dxfId="4220" priority="4876" operator="equal">
      <formula>"小夜"</formula>
    </cfRule>
    <cfRule type="cellIs" dxfId="4219" priority="4877" operator="equal">
      <formula>"T中"</formula>
    </cfRule>
    <cfRule type="cellIs" dxfId="4218" priority="4878" operator="equal">
      <formula>"中"</formula>
    </cfRule>
    <cfRule type="cellIs" dxfId="4217" priority="4879" operator="equal">
      <formula>2</formula>
    </cfRule>
    <cfRule type="cellIs" dxfId="4216" priority="4880" operator="equal">
      <formula>"日"</formula>
    </cfRule>
    <cfRule type="cellIs" dxfId="4215" priority="4881" operator="equal">
      <formula>"M1"</formula>
    </cfRule>
    <cfRule type="cellIs" dxfId="4214" priority="4882" operator="equal">
      <formula>"早"</formula>
    </cfRule>
    <cfRule type="cellIs" dxfId="4213" priority="4883" operator="equal">
      <formula>"T早"</formula>
    </cfRule>
    <cfRule type="cellIs" dxfId="4212" priority="4884" operator="equal">
      <formula>1</formula>
    </cfRule>
    <cfRule type="expression" dxfId="4211" priority="488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4210" priority="4886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4209" priority="4887" operator="equal">
      <formula>"大夜"</formula>
    </cfRule>
    <cfRule type="cellIs" dxfId="4208" priority="4888" operator="equal">
      <formula>"晚"</formula>
    </cfRule>
    <cfRule type="cellIs" dxfId="4207" priority="4889" operator="equal">
      <formula>3</formula>
    </cfRule>
    <cfRule type="cellIs" dxfId="4206" priority="4890" operator="equal">
      <formula>"小夜"</formula>
    </cfRule>
    <cfRule type="cellIs" dxfId="4205" priority="4891" operator="equal">
      <formula>"T中"</formula>
    </cfRule>
    <cfRule type="cellIs" dxfId="4204" priority="4892" operator="equal">
      <formula>"中"</formula>
    </cfRule>
    <cfRule type="cellIs" dxfId="4203" priority="4893" operator="equal">
      <formula>2</formula>
    </cfRule>
    <cfRule type="cellIs" dxfId="4202" priority="4894" operator="equal">
      <formula>"日"</formula>
    </cfRule>
    <cfRule type="cellIs" dxfId="4201" priority="4895" operator="equal">
      <formula>"M1"</formula>
    </cfRule>
    <cfRule type="cellIs" dxfId="4200" priority="4896" operator="equal">
      <formula>"早"</formula>
    </cfRule>
    <cfRule type="cellIs" dxfId="4199" priority="4897" operator="equal">
      <formula>"T早"</formula>
    </cfRule>
    <cfRule type="cellIs" dxfId="4198" priority="4898" operator="equal">
      <formula>1</formula>
    </cfRule>
    <cfRule type="expression" dxfId="4197" priority="489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4196" priority="490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4195" priority="4904" operator="equal">
      <formula>"小夜"</formula>
    </cfRule>
    <cfRule type="cellIs" dxfId="4194" priority="4905" operator="equal">
      <formula>"T中"</formula>
    </cfRule>
    <cfRule type="cellIs" dxfId="4193" priority="4906" operator="equal">
      <formula>"中"</formula>
    </cfRule>
    <cfRule type="expression" dxfId="4192" priority="491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</conditionalFormatting>
  <conditionalFormatting sqref="AK23">
    <cfRule type="cellIs" dxfId="4191" priority="9281" operator="equal">
      <formula>"大夜"</formula>
    </cfRule>
    <cfRule type="cellIs" dxfId="4190" priority="9282" operator="equal">
      <formula>"晚"</formula>
    </cfRule>
    <cfRule type="cellIs" dxfId="4189" priority="9283" operator="equal">
      <formula>3</formula>
    </cfRule>
    <cfRule type="cellIs" dxfId="4188" priority="9284" operator="equal">
      <formula>"小夜"</formula>
    </cfRule>
    <cfRule type="cellIs" dxfId="4187" priority="9285" operator="equal">
      <formula>"T中"</formula>
    </cfRule>
    <cfRule type="cellIs" dxfId="4186" priority="9286" operator="equal">
      <formula>"中"</formula>
    </cfRule>
    <cfRule type="cellIs" dxfId="4185" priority="9287" operator="equal">
      <formula>2</formula>
    </cfRule>
    <cfRule type="cellIs" dxfId="4184" priority="9288" operator="equal">
      <formula>"日"</formula>
    </cfRule>
    <cfRule type="cellIs" dxfId="4183" priority="9289" operator="equal">
      <formula>"M1"</formula>
    </cfRule>
    <cfRule type="cellIs" dxfId="4182" priority="9290" operator="equal">
      <formula>"早"</formula>
    </cfRule>
    <cfRule type="cellIs" dxfId="4181" priority="9291" operator="equal">
      <formula>"T早"</formula>
    </cfRule>
    <cfRule type="cellIs" dxfId="4180" priority="9292" operator="equal">
      <formula>1</formula>
    </cfRule>
    <cfRule type="expression" dxfId="4179" priority="9293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</conditionalFormatting>
  <conditionalFormatting sqref="AK40">
    <cfRule type="expression" dxfId="4178" priority="6648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4177" priority="6649" operator="equal">
      <formula>"大夜"</formula>
    </cfRule>
    <cfRule type="cellIs" dxfId="4176" priority="6650" operator="equal">
      <formula>"晚"</formula>
    </cfRule>
    <cfRule type="cellIs" dxfId="4175" priority="6651" operator="equal">
      <formula>3</formula>
    </cfRule>
    <cfRule type="cellIs" dxfId="4174" priority="6652" operator="equal">
      <formula>"小夜"</formula>
    </cfRule>
    <cfRule type="cellIs" dxfId="4173" priority="6653" operator="equal">
      <formula>"T中"</formula>
    </cfRule>
    <cfRule type="cellIs" dxfId="4172" priority="6654" operator="equal">
      <formula>"中"</formula>
    </cfRule>
    <cfRule type="cellIs" dxfId="4171" priority="6655" operator="equal">
      <formula>2</formula>
    </cfRule>
    <cfRule type="cellIs" dxfId="4170" priority="6656" operator="equal">
      <formula>"日"</formula>
    </cfRule>
    <cfRule type="cellIs" dxfId="4169" priority="6657" operator="equal">
      <formula>"M1"</formula>
    </cfRule>
    <cfRule type="cellIs" dxfId="4168" priority="6658" operator="equal">
      <formula>"早"</formula>
    </cfRule>
    <cfRule type="cellIs" dxfId="4167" priority="6659" operator="equal">
      <formula>"T早"</formula>
    </cfRule>
    <cfRule type="cellIs" dxfId="4166" priority="6660" operator="equal">
      <formula>1</formula>
    </cfRule>
    <cfRule type="expression" dxfId="4165" priority="6661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</conditionalFormatting>
  <conditionalFormatting sqref="AK45">
    <cfRule type="cellIs" dxfId="4164" priority="957" operator="equal">
      <formula>"小夜"</formula>
    </cfRule>
    <cfRule type="cellIs" dxfId="4163" priority="958" operator="equal">
      <formula>"T中"</formula>
    </cfRule>
    <cfRule type="cellIs" dxfId="4162" priority="959" operator="equal">
      <formula>"中"</formula>
    </cfRule>
    <cfRule type="expression" dxfId="4161" priority="961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4160" priority="962" operator="equal">
      <formula>"大夜"</formula>
    </cfRule>
    <cfRule type="cellIs" dxfId="4159" priority="963" operator="equal">
      <formula>"晚"</formula>
    </cfRule>
    <cfRule type="cellIs" dxfId="4158" priority="964" operator="equal">
      <formula>3</formula>
    </cfRule>
    <cfRule type="cellIs" dxfId="4157" priority="965" operator="equal">
      <formula>"小夜"</formula>
    </cfRule>
    <cfRule type="cellIs" dxfId="4156" priority="966" operator="equal">
      <formula>"T中"</formula>
    </cfRule>
    <cfRule type="cellIs" dxfId="4155" priority="967" operator="equal">
      <formula>"中"</formula>
    </cfRule>
    <cfRule type="cellIs" dxfId="4154" priority="968" operator="equal">
      <formula>2</formula>
    </cfRule>
    <cfRule type="cellIs" dxfId="4153" priority="969" operator="equal">
      <formula>"日"</formula>
    </cfRule>
    <cfRule type="cellIs" dxfId="4152" priority="970" operator="equal">
      <formula>"M1"</formula>
    </cfRule>
    <cfRule type="cellIs" dxfId="4151" priority="971" operator="equal">
      <formula>"早"</formula>
    </cfRule>
    <cfRule type="cellIs" dxfId="4150" priority="972" operator="equal">
      <formula>"T早"</formula>
    </cfRule>
    <cfRule type="cellIs" dxfId="4149" priority="973" operator="equal">
      <formula>1</formula>
    </cfRule>
    <cfRule type="expression" dxfId="4148" priority="974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expression" dxfId="4147" priority="975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cellIs" dxfId="4146" priority="976" operator="equal">
      <formula>"大夜"</formula>
    </cfRule>
    <cfRule type="cellIs" dxfId="4145" priority="977" operator="equal">
      <formula>"晚"</formula>
    </cfRule>
    <cfRule type="cellIs" dxfId="4144" priority="978" operator="equal">
      <formula>3</formula>
    </cfRule>
    <cfRule type="cellIs" dxfId="4143" priority="979" operator="equal">
      <formula>"小夜"</formula>
    </cfRule>
    <cfRule type="cellIs" dxfId="4142" priority="980" operator="equal">
      <formula>"T中"</formula>
    </cfRule>
    <cfRule type="cellIs" dxfId="4141" priority="981" operator="equal">
      <formula>"中"</formula>
    </cfRule>
    <cfRule type="cellIs" dxfId="4140" priority="982" operator="equal">
      <formula>2</formula>
    </cfRule>
    <cfRule type="cellIs" dxfId="4139" priority="983" operator="equal">
      <formula>"日"</formula>
    </cfRule>
    <cfRule type="cellIs" dxfId="4138" priority="984" operator="equal">
      <formula>"M1"</formula>
    </cfRule>
    <cfRule type="cellIs" dxfId="4137" priority="985" operator="equal">
      <formula>"早"</formula>
    </cfRule>
    <cfRule type="cellIs" dxfId="4136" priority="986" operator="equal">
      <formula>"T早"</formula>
    </cfRule>
    <cfRule type="cellIs" dxfId="4135" priority="987" operator="equal">
      <formula>1</formula>
    </cfRule>
    <cfRule type="expression" dxfId="4134" priority="988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4133" priority="989" operator="equal">
      <formula>"大夜"</formula>
    </cfRule>
    <cfRule type="cellIs" dxfId="4132" priority="990" operator="equal">
      <formula>"晚"</formula>
    </cfRule>
    <cfRule type="cellIs" dxfId="4131" priority="991" operator="equal">
      <formula>3</formula>
    </cfRule>
    <cfRule type="cellIs" dxfId="4130" priority="992" operator="equal">
      <formula>"小夜"</formula>
    </cfRule>
    <cfRule type="cellIs" dxfId="4129" priority="993" operator="equal">
      <formula>"T中"</formula>
    </cfRule>
    <cfRule type="cellIs" dxfId="4128" priority="994" operator="equal">
      <formula>"中"</formula>
    </cfRule>
    <cfRule type="cellIs" dxfId="4127" priority="995" operator="equal">
      <formula>2</formula>
    </cfRule>
    <cfRule type="cellIs" dxfId="4126" priority="996" operator="equal">
      <formula>"日"</formula>
    </cfRule>
    <cfRule type="cellIs" dxfId="4125" priority="997" operator="equal">
      <formula>"M1"</formula>
    </cfRule>
    <cfRule type="cellIs" dxfId="4124" priority="998" operator="equal">
      <formula>"早"</formula>
    </cfRule>
    <cfRule type="cellIs" dxfId="4123" priority="999" operator="equal">
      <formula>"T早"</formula>
    </cfRule>
    <cfRule type="cellIs" dxfId="4122" priority="1000" operator="equal">
      <formula>1</formula>
    </cfRule>
    <cfRule type="expression" dxfId="4121" priority="1001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</conditionalFormatting>
  <conditionalFormatting sqref="AK10:AL10">
    <cfRule type="expression" dxfId="4120" priority="480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4119" priority="4803" operator="equal">
      <formula>"大夜"</formula>
    </cfRule>
    <cfRule type="cellIs" dxfId="4118" priority="4804" operator="equal">
      <formula>"晚"</formula>
    </cfRule>
    <cfRule type="cellIs" dxfId="4117" priority="4805" operator="equal">
      <formula>3</formula>
    </cfRule>
    <cfRule type="cellIs" dxfId="4116" priority="4806" operator="equal">
      <formula>"小夜"</formula>
    </cfRule>
    <cfRule type="cellIs" dxfId="4115" priority="4807" operator="equal">
      <formula>"T中"</formula>
    </cfRule>
    <cfRule type="cellIs" dxfId="4114" priority="4808" operator="equal">
      <formula>"中"</formula>
    </cfRule>
    <cfRule type="cellIs" dxfId="4113" priority="4809" operator="equal">
      <formula>2</formula>
    </cfRule>
    <cfRule type="cellIs" dxfId="4112" priority="4810" operator="equal">
      <formula>"日"</formula>
    </cfRule>
    <cfRule type="cellIs" dxfId="4111" priority="4811" operator="equal">
      <formula>"M1"</formula>
    </cfRule>
    <cfRule type="cellIs" dxfId="4110" priority="4812" operator="equal">
      <formula>"早"</formula>
    </cfRule>
    <cfRule type="cellIs" dxfId="4109" priority="4813" operator="equal">
      <formula>"T早"</formula>
    </cfRule>
    <cfRule type="cellIs" dxfId="4108" priority="4814" operator="equal">
      <formula>1</formula>
    </cfRule>
    <cfRule type="expression" dxfId="4107" priority="481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4106" priority="4816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4105" priority="4817" operator="equal">
      <formula>"大夜"</formula>
    </cfRule>
    <cfRule type="cellIs" dxfId="4104" priority="4818" operator="equal">
      <formula>"晚"</formula>
    </cfRule>
    <cfRule type="cellIs" dxfId="4103" priority="4819" operator="equal">
      <formula>3</formula>
    </cfRule>
    <cfRule type="cellIs" dxfId="4102" priority="4820" operator="equal">
      <formula>"小夜"</formula>
    </cfRule>
    <cfRule type="cellIs" dxfId="4101" priority="4821" operator="equal">
      <formula>"T中"</formula>
    </cfRule>
    <cfRule type="cellIs" dxfId="4100" priority="4822" operator="equal">
      <formula>"中"</formula>
    </cfRule>
    <cfRule type="cellIs" dxfId="4099" priority="4823" operator="equal">
      <formula>2</formula>
    </cfRule>
    <cfRule type="cellIs" dxfId="4098" priority="4824" operator="equal">
      <formula>"日"</formula>
    </cfRule>
    <cfRule type="cellIs" dxfId="4097" priority="4825" operator="equal">
      <formula>"M1"</formula>
    </cfRule>
    <cfRule type="cellIs" dxfId="4096" priority="4826" operator="equal">
      <formula>"早"</formula>
    </cfRule>
    <cfRule type="cellIs" dxfId="4095" priority="4827" operator="equal">
      <formula>"T早"</formula>
    </cfRule>
    <cfRule type="cellIs" dxfId="4094" priority="4828" operator="equal">
      <formula>1</formula>
    </cfRule>
    <cfRule type="expression" dxfId="4093" priority="4829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4092" priority="831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4091" priority="8312" operator="equal">
      <formula>"大夜"</formula>
    </cfRule>
    <cfRule type="cellIs" dxfId="4090" priority="8313" operator="equal">
      <formula>"晚"</formula>
    </cfRule>
    <cfRule type="cellIs" dxfId="4089" priority="8314" operator="equal">
      <formula>3</formula>
    </cfRule>
    <cfRule type="cellIs" dxfId="4088" priority="8315" operator="equal">
      <formula>"小夜"</formula>
    </cfRule>
    <cfRule type="cellIs" dxfId="4087" priority="8316" operator="equal">
      <formula>"T中"</formula>
    </cfRule>
    <cfRule type="cellIs" dxfId="4086" priority="8317" operator="equal">
      <formula>"中"</formula>
    </cfRule>
    <cfRule type="cellIs" dxfId="4085" priority="8318" operator="equal">
      <formula>2</formula>
    </cfRule>
    <cfRule type="cellIs" dxfId="4084" priority="8319" operator="equal">
      <formula>"日"</formula>
    </cfRule>
    <cfRule type="cellIs" dxfId="4083" priority="8320" operator="equal">
      <formula>"M1"</formula>
    </cfRule>
    <cfRule type="cellIs" dxfId="4082" priority="8321" operator="equal">
      <formula>"早"</formula>
    </cfRule>
    <cfRule type="cellIs" dxfId="4081" priority="8322" operator="equal">
      <formula>"T早"</formula>
    </cfRule>
    <cfRule type="cellIs" dxfId="4080" priority="8323" operator="equal">
      <formula>1</formula>
    </cfRule>
    <cfRule type="expression" dxfId="4079" priority="832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</conditionalFormatting>
  <conditionalFormatting sqref="AK16:AL16">
    <cfRule type="cellIs" dxfId="4078" priority="4901" operator="equal">
      <formula>"大夜"</formula>
    </cfRule>
    <cfRule type="cellIs" dxfId="4077" priority="4902" operator="equal">
      <formula>"晚"</formula>
    </cfRule>
    <cfRule type="cellIs" dxfId="4076" priority="4903" operator="equal">
      <formula>3</formula>
    </cfRule>
    <cfRule type="cellIs" dxfId="4075" priority="4907" operator="equal">
      <formula>2</formula>
    </cfRule>
    <cfRule type="cellIs" dxfId="4074" priority="4908" operator="equal">
      <formula>"日"</formula>
    </cfRule>
    <cfRule type="cellIs" dxfId="4073" priority="4909" operator="equal">
      <formula>"M1"</formula>
    </cfRule>
    <cfRule type="cellIs" dxfId="4072" priority="4910" operator="equal">
      <formula>"早"</formula>
    </cfRule>
    <cfRule type="cellIs" dxfId="4071" priority="4911" operator="equal">
      <formula>"T早"</formula>
    </cfRule>
    <cfRule type="cellIs" dxfId="4070" priority="4912" operator="equal">
      <formula>1</formula>
    </cfRule>
  </conditionalFormatting>
  <conditionalFormatting sqref="AK37:AL38">
    <cfRule type="cellIs" dxfId="4069" priority="9801" operator="equal">
      <formula>"大夜"</formula>
    </cfRule>
    <cfRule type="cellIs" dxfId="4068" priority="9802" operator="equal">
      <formula>"晚"</formula>
    </cfRule>
    <cfRule type="cellIs" dxfId="4067" priority="9803" operator="equal">
      <formula>3</formula>
    </cfRule>
    <cfRule type="cellIs" dxfId="4066" priority="9804" operator="equal">
      <formula>"小夜"</formula>
    </cfRule>
    <cfRule type="cellIs" dxfId="4065" priority="9805" operator="equal">
      <formula>"T中"</formula>
    </cfRule>
    <cfRule type="cellIs" dxfId="4064" priority="9806" operator="equal">
      <formula>"中"</formula>
    </cfRule>
    <cfRule type="cellIs" dxfId="4063" priority="9807" operator="equal">
      <formula>2</formula>
    </cfRule>
    <cfRule type="cellIs" dxfId="4062" priority="9808" operator="equal">
      <formula>"日"</formula>
    </cfRule>
    <cfRule type="cellIs" dxfId="4061" priority="9809" operator="equal">
      <formula>"M1"</formula>
    </cfRule>
    <cfRule type="cellIs" dxfId="4060" priority="9810" operator="equal">
      <formula>"早"</formula>
    </cfRule>
    <cfRule type="cellIs" dxfId="4059" priority="9811" operator="equal">
      <formula>"T早"</formula>
    </cfRule>
    <cfRule type="cellIs" dxfId="4058" priority="9812" operator="equal">
      <formula>1</formula>
    </cfRule>
    <cfRule type="expression" dxfId="4057" priority="9813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</conditionalFormatting>
  <conditionalFormatting sqref="AK45:AL45">
    <cfRule type="cellIs" dxfId="4056" priority="600" operator="equal">
      <formula>"大夜"</formula>
    </cfRule>
    <cfRule type="cellIs" dxfId="4055" priority="601" operator="equal">
      <formula>"晚"</formula>
    </cfRule>
    <cfRule type="cellIs" dxfId="4054" priority="602" operator="equal">
      <formula>3</formula>
    </cfRule>
    <cfRule type="cellIs" dxfId="4053" priority="606" operator="equal">
      <formula>2</formula>
    </cfRule>
    <cfRule type="cellIs" dxfId="4052" priority="607" operator="equal">
      <formula>"日"</formula>
    </cfRule>
    <cfRule type="cellIs" dxfId="4051" priority="608" operator="equal">
      <formula>"M1"</formula>
    </cfRule>
    <cfRule type="cellIs" dxfId="4050" priority="609" operator="equal">
      <formula>"早"</formula>
    </cfRule>
    <cfRule type="cellIs" dxfId="4049" priority="610" operator="equal">
      <formula>"T早"</formula>
    </cfRule>
    <cfRule type="cellIs" dxfId="4048" priority="611" operator="equal">
      <formula>1</formula>
    </cfRule>
  </conditionalFormatting>
  <conditionalFormatting sqref="AK23:AM23">
    <cfRule type="expression" dxfId="4047" priority="9280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expression" dxfId="4046" priority="509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4045" priority="5097" operator="equal">
      <formula>"大夜"</formula>
    </cfRule>
    <cfRule type="cellIs" dxfId="4044" priority="5098" operator="equal">
      <formula>"晚"</formula>
    </cfRule>
    <cfRule type="cellIs" dxfId="4043" priority="5099" operator="equal">
      <formula>3</formula>
    </cfRule>
    <cfRule type="cellIs" dxfId="4042" priority="5100" operator="equal">
      <formula>"小夜"</formula>
    </cfRule>
    <cfRule type="cellIs" dxfId="4041" priority="5101" operator="equal">
      <formula>"T中"</formula>
    </cfRule>
    <cfRule type="cellIs" dxfId="4040" priority="5102" operator="equal">
      <formula>"中"</formula>
    </cfRule>
    <cfRule type="cellIs" dxfId="4039" priority="5103" operator="equal">
      <formula>2</formula>
    </cfRule>
    <cfRule type="cellIs" dxfId="4038" priority="5104" operator="equal">
      <formula>"日"</formula>
    </cfRule>
    <cfRule type="cellIs" dxfId="4037" priority="5105" operator="equal">
      <formula>"M1"</formula>
    </cfRule>
    <cfRule type="cellIs" dxfId="4036" priority="5106" operator="equal">
      <formula>"早"</formula>
    </cfRule>
    <cfRule type="cellIs" dxfId="4035" priority="5107" operator="equal">
      <formula>"T早"</formula>
    </cfRule>
    <cfRule type="cellIs" dxfId="4034" priority="5108" operator="equal">
      <formula>1</formula>
    </cfRule>
    <cfRule type="expression" dxfId="4033" priority="510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4032" priority="511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4031" priority="5111" operator="equal">
      <formula>"大夜"</formula>
    </cfRule>
    <cfRule type="cellIs" dxfId="4030" priority="5112" operator="equal">
      <formula>"晚"</formula>
    </cfRule>
    <cfRule type="cellIs" dxfId="4029" priority="5113" operator="equal">
      <formula>3</formula>
    </cfRule>
    <cfRule type="cellIs" dxfId="4028" priority="5114" operator="equal">
      <formula>"小夜"</formula>
    </cfRule>
    <cfRule type="cellIs" dxfId="4027" priority="5115" operator="equal">
      <formula>"T中"</formula>
    </cfRule>
    <cfRule type="cellIs" dxfId="4026" priority="5116" operator="equal">
      <formula>"中"</formula>
    </cfRule>
    <cfRule type="cellIs" dxfId="4025" priority="5117" operator="equal">
      <formula>2</formula>
    </cfRule>
    <cfRule type="cellIs" dxfId="4024" priority="5118" operator="equal">
      <formula>"日"</formula>
    </cfRule>
    <cfRule type="cellIs" dxfId="4023" priority="5119" operator="equal">
      <formula>"M1"</formula>
    </cfRule>
    <cfRule type="cellIs" dxfId="4022" priority="5120" operator="equal">
      <formula>"早"</formula>
    </cfRule>
    <cfRule type="cellIs" dxfId="4021" priority="5121" operator="equal">
      <formula>"T早"</formula>
    </cfRule>
    <cfRule type="cellIs" dxfId="4020" priority="5122" operator="equal">
      <formula>1</formula>
    </cfRule>
    <cfRule type="expression" dxfId="4019" priority="512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4018" priority="512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4017" priority="5125" operator="equal">
      <formula>"大夜"</formula>
    </cfRule>
    <cfRule type="cellIs" dxfId="4016" priority="5126" operator="equal">
      <formula>"晚"</formula>
    </cfRule>
    <cfRule type="cellIs" dxfId="4015" priority="5127" operator="equal">
      <formula>3</formula>
    </cfRule>
    <cfRule type="cellIs" dxfId="4014" priority="5128" operator="equal">
      <formula>"小夜"</formula>
    </cfRule>
    <cfRule type="cellIs" dxfId="4013" priority="5129" operator="equal">
      <formula>"T中"</formula>
    </cfRule>
    <cfRule type="cellIs" dxfId="4012" priority="5130" operator="equal">
      <formula>"中"</formula>
    </cfRule>
    <cfRule type="cellIs" dxfId="4011" priority="5131" operator="equal">
      <formula>2</formula>
    </cfRule>
    <cfRule type="cellIs" dxfId="4010" priority="5132" operator="equal">
      <formula>"日"</formula>
    </cfRule>
    <cfRule type="cellIs" dxfId="4009" priority="5133" operator="equal">
      <formula>"M1"</formula>
    </cfRule>
    <cfRule type="cellIs" dxfId="4008" priority="5134" operator="equal">
      <formula>"早"</formula>
    </cfRule>
    <cfRule type="cellIs" dxfId="4007" priority="5135" operator="equal">
      <formula>"T早"</formula>
    </cfRule>
    <cfRule type="cellIs" dxfId="4006" priority="5136" operator="equal">
      <formula>1</formula>
    </cfRule>
    <cfRule type="expression" dxfId="4005" priority="513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4004" priority="513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4003" priority="5139" operator="equal">
      <formula>"大夜"</formula>
    </cfRule>
    <cfRule type="cellIs" dxfId="4002" priority="5140" operator="equal">
      <formula>"晚"</formula>
    </cfRule>
    <cfRule type="cellIs" dxfId="4001" priority="5141" operator="equal">
      <formula>3</formula>
    </cfRule>
    <cfRule type="cellIs" dxfId="4000" priority="5142" operator="equal">
      <formula>"小夜"</formula>
    </cfRule>
    <cfRule type="cellIs" dxfId="3999" priority="5143" operator="equal">
      <formula>"T中"</formula>
    </cfRule>
    <cfRule type="cellIs" dxfId="3998" priority="5144" operator="equal">
      <formula>"中"</formula>
    </cfRule>
    <cfRule type="cellIs" dxfId="3997" priority="5145" operator="equal">
      <formula>2</formula>
    </cfRule>
    <cfRule type="cellIs" dxfId="3996" priority="5146" operator="equal">
      <formula>"日"</formula>
    </cfRule>
    <cfRule type="cellIs" dxfId="3995" priority="5147" operator="equal">
      <formula>"M1"</formula>
    </cfRule>
    <cfRule type="cellIs" dxfId="3994" priority="5148" operator="equal">
      <formula>"早"</formula>
    </cfRule>
    <cfRule type="cellIs" dxfId="3993" priority="5149" operator="equal">
      <formula>"T早"</formula>
    </cfRule>
    <cfRule type="cellIs" dxfId="3992" priority="5150" operator="equal">
      <formula>1</formula>
    </cfRule>
    <cfRule type="expression" dxfId="3991" priority="515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3990" priority="515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3989" priority="5153" operator="equal">
      <formula>"大夜"</formula>
    </cfRule>
    <cfRule type="cellIs" dxfId="3988" priority="5154" operator="equal">
      <formula>"晚"</formula>
    </cfRule>
    <cfRule type="cellIs" dxfId="3987" priority="5155" operator="equal">
      <formula>3</formula>
    </cfRule>
    <cfRule type="cellIs" dxfId="3986" priority="5156" operator="equal">
      <formula>"小夜"</formula>
    </cfRule>
    <cfRule type="cellIs" dxfId="3985" priority="5157" operator="equal">
      <formula>"T中"</formula>
    </cfRule>
    <cfRule type="cellIs" dxfId="3984" priority="5158" operator="equal">
      <formula>"中"</formula>
    </cfRule>
    <cfRule type="cellIs" dxfId="3983" priority="5159" operator="equal">
      <formula>2</formula>
    </cfRule>
    <cfRule type="cellIs" dxfId="3982" priority="5160" operator="equal">
      <formula>"日"</formula>
    </cfRule>
    <cfRule type="cellIs" dxfId="3981" priority="5161" operator="equal">
      <formula>"M1"</formula>
    </cfRule>
    <cfRule type="cellIs" dxfId="3980" priority="5162" operator="equal">
      <formula>"早"</formula>
    </cfRule>
    <cfRule type="cellIs" dxfId="3979" priority="5163" operator="equal">
      <formula>"T早"</formula>
    </cfRule>
    <cfRule type="cellIs" dxfId="3978" priority="5164" operator="equal">
      <formula>1</formula>
    </cfRule>
    <cfRule type="expression" dxfId="3977" priority="516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3976" priority="516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3975" priority="5167" operator="equal">
      <formula>"大夜"</formula>
    </cfRule>
    <cfRule type="cellIs" dxfId="3974" priority="5168" operator="equal">
      <formula>"晚"</formula>
    </cfRule>
    <cfRule type="cellIs" dxfId="3973" priority="5169" operator="equal">
      <formula>3</formula>
    </cfRule>
    <cfRule type="cellIs" dxfId="3972" priority="5170" operator="equal">
      <formula>"小夜"</formula>
    </cfRule>
    <cfRule type="cellIs" dxfId="3971" priority="5171" operator="equal">
      <formula>"T中"</formula>
    </cfRule>
    <cfRule type="cellIs" dxfId="3970" priority="5172" operator="equal">
      <formula>"中"</formula>
    </cfRule>
    <cfRule type="cellIs" dxfId="3969" priority="5173" operator="equal">
      <formula>2</formula>
    </cfRule>
    <cfRule type="cellIs" dxfId="3968" priority="5174" operator="equal">
      <formula>"日"</formula>
    </cfRule>
    <cfRule type="cellIs" dxfId="3967" priority="5175" operator="equal">
      <formula>"M1"</formula>
    </cfRule>
    <cfRule type="cellIs" dxfId="3966" priority="5176" operator="equal">
      <formula>"早"</formula>
    </cfRule>
    <cfRule type="cellIs" dxfId="3965" priority="5177" operator="equal">
      <formula>"T早"</formula>
    </cfRule>
    <cfRule type="cellIs" dxfId="3964" priority="5178" operator="equal">
      <formula>1</formula>
    </cfRule>
    <cfRule type="expression" dxfId="3963" priority="517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3962" priority="6480" operator="equal">
      <formula>"大夜"</formula>
    </cfRule>
    <cfRule type="cellIs" dxfId="3961" priority="6481" operator="equal">
      <formula>"晚"</formula>
    </cfRule>
    <cfRule type="cellIs" dxfId="3960" priority="6482" operator="equal">
      <formula>3</formula>
    </cfRule>
    <cfRule type="cellIs" dxfId="3959" priority="6483" operator="equal">
      <formula>"小夜"</formula>
    </cfRule>
    <cfRule type="cellIs" dxfId="3958" priority="6484" operator="equal">
      <formula>"T中"</formula>
    </cfRule>
    <cfRule type="cellIs" dxfId="3957" priority="6485" operator="equal">
      <formula>"中"</formula>
    </cfRule>
    <cfRule type="cellIs" dxfId="3956" priority="6486" operator="equal">
      <formula>2</formula>
    </cfRule>
    <cfRule type="cellIs" dxfId="3955" priority="6487" operator="equal">
      <formula>"日"</formula>
    </cfRule>
    <cfRule type="cellIs" dxfId="3954" priority="6488" operator="equal">
      <formula>"M1"</formula>
    </cfRule>
    <cfRule type="cellIs" dxfId="3953" priority="6489" operator="equal">
      <formula>"早"</formula>
    </cfRule>
    <cfRule type="cellIs" dxfId="3952" priority="6490" operator="equal">
      <formula>"T早"</formula>
    </cfRule>
    <cfRule type="cellIs" dxfId="3951" priority="6491" operator="equal">
      <formula>1</formula>
    </cfRule>
    <cfRule type="expression" dxfId="3950" priority="649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3949" priority="649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3948" priority="650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3947" priority="6509" operator="equal">
      <formula>"大夜"</formula>
    </cfRule>
    <cfRule type="cellIs" dxfId="3946" priority="6510" operator="equal">
      <formula>"晚"</formula>
    </cfRule>
    <cfRule type="cellIs" dxfId="3945" priority="6511" operator="equal">
      <formula>3</formula>
    </cfRule>
    <cfRule type="cellIs" dxfId="3944" priority="6512" operator="equal">
      <formula>"小夜"</formula>
    </cfRule>
    <cfRule type="cellIs" dxfId="3943" priority="6513" operator="equal">
      <formula>"T中"</formula>
    </cfRule>
    <cfRule type="cellIs" dxfId="3942" priority="6514" operator="equal">
      <formula>"中"</formula>
    </cfRule>
    <cfRule type="cellIs" dxfId="3941" priority="6515" operator="equal">
      <formula>2</formula>
    </cfRule>
    <cfRule type="cellIs" dxfId="3940" priority="6516" operator="equal">
      <formula>"日"</formula>
    </cfRule>
    <cfRule type="cellIs" dxfId="3939" priority="6517" operator="equal">
      <formula>"M1"</formula>
    </cfRule>
    <cfRule type="cellIs" dxfId="3938" priority="6518" operator="equal">
      <formula>"早"</formula>
    </cfRule>
    <cfRule type="cellIs" dxfId="3937" priority="6519" operator="equal">
      <formula>"T早"</formula>
    </cfRule>
    <cfRule type="cellIs" dxfId="3936" priority="6520" operator="equal">
      <formula>1</formula>
    </cfRule>
    <cfRule type="expression" dxfId="3935" priority="652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</conditionalFormatting>
  <conditionalFormatting sqref="AL10">
    <cfRule type="expression" dxfId="3934" priority="396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3933" priority="3964" operator="equal">
      <formula>"大夜"</formula>
    </cfRule>
    <cfRule type="cellIs" dxfId="3932" priority="3965" operator="equal">
      <formula>"晚"</formula>
    </cfRule>
    <cfRule type="cellIs" dxfId="3931" priority="3966" operator="equal">
      <formula>3</formula>
    </cfRule>
    <cfRule type="cellIs" dxfId="3930" priority="3967" operator="equal">
      <formula>"小夜"</formula>
    </cfRule>
    <cfRule type="cellIs" dxfId="3929" priority="3968" operator="equal">
      <formula>"T中"</formula>
    </cfRule>
    <cfRule type="cellIs" dxfId="3928" priority="3969" operator="equal">
      <formula>"中"</formula>
    </cfRule>
    <cfRule type="cellIs" dxfId="3927" priority="3970" operator="equal">
      <formula>2</formula>
    </cfRule>
    <cfRule type="cellIs" dxfId="3926" priority="3971" operator="equal">
      <formula>"日"</formula>
    </cfRule>
    <cfRule type="cellIs" dxfId="3925" priority="3972" operator="equal">
      <formula>"M1"</formula>
    </cfRule>
    <cfRule type="cellIs" dxfId="3924" priority="3973" operator="equal">
      <formula>"早"</formula>
    </cfRule>
    <cfRule type="cellIs" dxfId="3923" priority="3974" operator="equal">
      <formula>"T早"</formula>
    </cfRule>
    <cfRule type="cellIs" dxfId="3922" priority="3975" operator="equal">
      <formula>1</formula>
    </cfRule>
    <cfRule type="expression" dxfId="3921" priority="397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3920" priority="397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3919" priority="3978" operator="equal">
      <formula>"大夜"</formula>
    </cfRule>
    <cfRule type="cellIs" dxfId="3918" priority="3979" operator="equal">
      <formula>"晚"</formula>
    </cfRule>
    <cfRule type="cellIs" dxfId="3917" priority="3980" operator="equal">
      <formula>3</formula>
    </cfRule>
    <cfRule type="cellIs" dxfId="3916" priority="3981" operator="equal">
      <formula>"小夜"</formula>
    </cfRule>
    <cfRule type="cellIs" dxfId="3915" priority="3982" operator="equal">
      <formula>"T中"</formula>
    </cfRule>
    <cfRule type="cellIs" dxfId="3914" priority="3983" operator="equal">
      <formula>"中"</formula>
    </cfRule>
    <cfRule type="cellIs" dxfId="3913" priority="3984" operator="equal">
      <formula>2</formula>
    </cfRule>
    <cfRule type="cellIs" dxfId="3912" priority="3985" operator="equal">
      <formula>"日"</formula>
    </cfRule>
    <cfRule type="cellIs" dxfId="3911" priority="3986" operator="equal">
      <formula>"M1"</formula>
    </cfRule>
    <cfRule type="cellIs" dxfId="3910" priority="3987" operator="equal">
      <formula>"早"</formula>
    </cfRule>
    <cfRule type="cellIs" dxfId="3909" priority="3988" operator="equal">
      <formula>"T早"</formula>
    </cfRule>
    <cfRule type="cellIs" dxfId="3908" priority="3989" operator="equal">
      <formula>1</formula>
    </cfRule>
    <cfRule type="expression" dxfId="3907" priority="399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</conditionalFormatting>
  <conditionalFormatting sqref="AL11">
    <cfRule type="expression" dxfId="3906" priority="8171">
      <formula>COUNTIF(AL11:AR11,"N8")+COUNTIF(AL11:AR11,"N")+COUNTIF(AL11:AR11,"S")+COUNTIF(AL11:AR11,"Z")+COUNTIF(AL11:AR11,"1")+COUNTIF(AL11:AR11,"M1")+COUNTIF(AL11:AR11,"2")+COUNTIF(AL11:AR11,"3")+COUNTIF(AL11:AR11,"早")+COUNTIF(AL11:AR11,"T早")+COUNTIF(AL11:AR11,"中")+COUNTIF(AL11:AR11,"T中")+COUNTIF(AL11:AR11,"晚")+COUNTIF(AL11:AR11,"日")+COUNTIF(AL11:AR11,"小夜")+COUNTIF(AL11:AR11,"大夜")&gt;6</formula>
    </cfRule>
    <cfRule type="cellIs" dxfId="3905" priority="8172" operator="equal">
      <formula>"大夜"</formula>
    </cfRule>
    <cfRule type="cellIs" dxfId="3904" priority="8173" operator="equal">
      <formula>"晚"</formula>
    </cfRule>
    <cfRule type="cellIs" dxfId="3903" priority="8174" operator="equal">
      <formula>3</formula>
    </cfRule>
    <cfRule type="cellIs" dxfId="3902" priority="8175" operator="equal">
      <formula>"小夜"</formula>
    </cfRule>
    <cfRule type="cellIs" dxfId="3901" priority="8176" operator="equal">
      <formula>"T中"</formula>
    </cfRule>
    <cfRule type="cellIs" dxfId="3900" priority="8177" operator="equal">
      <formula>"中"</formula>
    </cfRule>
    <cfRule type="cellIs" dxfId="3899" priority="8178" operator="equal">
      <formula>2</formula>
    </cfRule>
    <cfRule type="cellIs" dxfId="3898" priority="8179" operator="equal">
      <formula>"日"</formula>
    </cfRule>
    <cfRule type="cellIs" dxfId="3897" priority="8180" operator="equal">
      <formula>"M1"</formula>
    </cfRule>
    <cfRule type="cellIs" dxfId="3896" priority="8181" operator="equal">
      <formula>"早"</formula>
    </cfRule>
    <cfRule type="cellIs" dxfId="3895" priority="8182" operator="equal">
      <formula>"T早"</formula>
    </cfRule>
    <cfRule type="cellIs" dxfId="3894" priority="8183" operator="equal">
      <formula>1</formula>
    </cfRule>
    <cfRule type="expression" dxfId="3893" priority="818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</conditionalFormatting>
  <conditionalFormatting sqref="AL14">
    <cfRule type="expression" dxfId="3892" priority="287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3891" priority="2873" operator="equal">
      <formula>"大夜"</formula>
    </cfRule>
    <cfRule type="cellIs" dxfId="3890" priority="2874" operator="equal">
      <formula>"晚"</formula>
    </cfRule>
    <cfRule type="cellIs" dxfId="3889" priority="2875" operator="equal">
      <formula>3</formula>
    </cfRule>
    <cfRule type="cellIs" dxfId="3888" priority="2876" operator="equal">
      <formula>"小夜"</formula>
    </cfRule>
    <cfRule type="cellIs" dxfId="3887" priority="2877" operator="equal">
      <formula>"T中"</formula>
    </cfRule>
    <cfRule type="cellIs" dxfId="3886" priority="2878" operator="equal">
      <formula>"中"</formula>
    </cfRule>
    <cfRule type="cellIs" dxfId="3885" priority="2879" operator="equal">
      <formula>2</formula>
    </cfRule>
    <cfRule type="cellIs" dxfId="3884" priority="2880" operator="equal">
      <formula>"日"</formula>
    </cfRule>
    <cfRule type="cellIs" dxfId="3883" priority="2881" operator="equal">
      <formula>"M1"</formula>
    </cfRule>
    <cfRule type="cellIs" dxfId="3882" priority="2882" operator="equal">
      <formula>"早"</formula>
    </cfRule>
    <cfRule type="cellIs" dxfId="3881" priority="2883" operator="equal">
      <formula>"T早"</formula>
    </cfRule>
    <cfRule type="cellIs" dxfId="3880" priority="2884" operator="equal">
      <formula>1</formula>
    </cfRule>
    <cfRule type="expression" dxfId="3879" priority="288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expression" dxfId="3878" priority="2886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3877" priority="2887" operator="equal">
      <formula>"大夜"</formula>
    </cfRule>
    <cfRule type="cellIs" dxfId="3876" priority="2888" operator="equal">
      <formula>"晚"</formula>
    </cfRule>
    <cfRule type="cellIs" dxfId="3875" priority="2889" operator="equal">
      <formula>3</formula>
    </cfRule>
    <cfRule type="cellIs" dxfId="3874" priority="2890" operator="equal">
      <formula>"小夜"</formula>
    </cfRule>
    <cfRule type="cellIs" dxfId="3873" priority="2891" operator="equal">
      <formula>"T中"</formula>
    </cfRule>
    <cfRule type="cellIs" dxfId="3872" priority="2892" operator="equal">
      <formula>"中"</formula>
    </cfRule>
    <cfRule type="cellIs" dxfId="3871" priority="2893" operator="equal">
      <formula>2</formula>
    </cfRule>
    <cfRule type="cellIs" dxfId="3870" priority="2894" operator="equal">
      <formula>"日"</formula>
    </cfRule>
    <cfRule type="cellIs" dxfId="3869" priority="2895" operator="equal">
      <formula>"M1"</formula>
    </cfRule>
    <cfRule type="cellIs" dxfId="3868" priority="2896" operator="equal">
      <formula>"早"</formula>
    </cfRule>
    <cfRule type="cellIs" dxfId="3867" priority="2897" operator="equal">
      <formula>"T早"</formula>
    </cfRule>
    <cfRule type="cellIs" dxfId="3866" priority="2898" operator="equal">
      <formula>1</formula>
    </cfRule>
    <cfRule type="expression" dxfId="3865" priority="2899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cellIs" dxfId="3864" priority="5236" operator="equal">
      <formula>"小夜"</formula>
    </cfRule>
    <cfRule type="cellIs" dxfId="3863" priority="5237" operator="equal">
      <formula>"T中"</formula>
    </cfRule>
    <cfRule type="cellIs" dxfId="3862" priority="5238" operator="equal">
      <formula>"中"</formula>
    </cfRule>
    <cfRule type="expression" dxfId="3861" priority="524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3860" priority="524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expression" dxfId="3859" priority="5242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3858" priority="5243" operator="equal">
      <formula>"大夜"</formula>
    </cfRule>
    <cfRule type="cellIs" dxfId="3857" priority="5244" operator="equal">
      <formula>"晚"</formula>
    </cfRule>
    <cfRule type="cellIs" dxfId="3856" priority="5245" operator="equal">
      <formula>3</formula>
    </cfRule>
    <cfRule type="cellIs" dxfId="3855" priority="5246" operator="equal">
      <formula>"小夜"</formula>
    </cfRule>
    <cfRule type="cellIs" dxfId="3854" priority="5247" operator="equal">
      <formula>"T中"</formula>
    </cfRule>
    <cfRule type="cellIs" dxfId="3853" priority="5248" operator="equal">
      <formula>"中"</formula>
    </cfRule>
    <cfRule type="cellIs" dxfId="3852" priority="5249" operator="equal">
      <formula>2</formula>
    </cfRule>
    <cfRule type="cellIs" dxfId="3851" priority="5250" operator="equal">
      <formula>"日"</formula>
    </cfRule>
    <cfRule type="cellIs" dxfId="3850" priority="5251" operator="equal">
      <formula>"M1"</formula>
    </cfRule>
    <cfRule type="cellIs" dxfId="3849" priority="5252" operator="equal">
      <formula>"早"</formula>
    </cfRule>
    <cfRule type="cellIs" dxfId="3848" priority="5253" operator="equal">
      <formula>"T早"</formula>
    </cfRule>
    <cfRule type="cellIs" dxfId="3847" priority="5254" operator="equal">
      <formula>1</formula>
    </cfRule>
    <cfRule type="expression" dxfId="3846" priority="5255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3845" priority="5256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3844" priority="5257" operator="equal">
      <formula>"大夜"</formula>
    </cfRule>
    <cfRule type="cellIs" dxfId="3843" priority="5258" operator="equal">
      <formula>"晚"</formula>
    </cfRule>
    <cfRule type="cellIs" dxfId="3842" priority="5259" operator="equal">
      <formula>3</formula>
    </cfRule>
    <cfRule type="cellIs" dxfId="3841" priority="5260" operator="equal">
      <formula>"小夜"</formula>
    </cfRule>
    <cfRule type="cellIs" dxfId="3840" priority="5261" operator="equal">
      <formula>"T中"</formula>
    </cfRule>
    <cfRule type="cellIs" dxfId="3839" priority="5262" operator="equal">
      <formula>"中"</formula>
    </cfRule>
    <cfRule type="cellIs" dxfId="3838" priority="5263" operator="equal">
      <formula>2</formula>
    </cfRule>
    <cfRule type="cellIs" dxfId="3837" priority="5264" operator="equal">
      <formula>"日"</formula>
    </cfRule>
    <cfRule type="cellIs" dxfId="3836" priority="5265" operator="equal">
      <formula>"M1"</formula>
    </cfRule>
    <cfRule type="cellIs" dxfId="3835" priority="5266" operator="equal">
      <formula>"早"</formula>
    </cfRule>
    <cfRule type="cellIs" dxfId="3834" priority="5267" operator="equal">
      <formula>"T早"</formula>
    </cfRule>
    <cfRule type="cellIs" dxfId="3833" priority="5268" operator="equal">
      <formula>1</formula>
    </cfRule>
    <cfRule type="expression" dxfId="3832" priority="5269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3831" priority="5270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3830" priority="5271" operator="equal">
      <formula>"大夜"</formula>
    </cfRule>
    <cfRule type="cellIs" dxfId="3829" priority="5272" operator="equal">
      <formula>"晚"</formula>
    </cfRule>
    <cfRule type="cellIs" dxfId="3828" priority="5273" operator="equal">
      <formula>3</formula>
    </cfRule>
    <cfRule type="cellIs" dxfId="3827" priority="5274" operator="equal">
      <formula>"小夜"</formula>
    </cfRule>
    <cfRule type="cellIs" dxfId="3826" priority="5275" operator="equal">
      <formula>"T中"</formula>
    </cfRule>
    <cfRule type="cellIs" dxfId="3825" priority="5276" operator="equal">
      <formula>"中"</formula>
    </cfRule>
    <cfRule type="cellIs" dxfId="3824" priority="5277" operator="equal">
      <formula>2</formula>
    </cfRule>
    <cfRule type="cellIs" dxfId="3823" priority="5278" operator="equal">
      <formula>"日"</formula>
    </cfRule>
    <cfRule type="cellIs" dxfId="3822" priority="5279" operator="equal">
      <formula>"M1"</formula>
    </cfRule>
    <cfRule type="cellIs" dxfId="3821" priority="5280" operator="equal">
      <formula>"早"</formula>
    </cfRule>
    <cfRule type="cellIs" dxfId="3820" priority="5281" operator="equal">
      <formula>"T早"</formula>
    </cfRule>
    <cfRule type="cellIs" dxfId="3819" priority="5282" operator="equal">
      <formula>1</formula>
    </cfRule>
    <cfRule type="expression" dxfId="3818" priority="5283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</conditionalFormatting>
  <conditionalFormatting sqref="AL34">
    <cfRule type="cellIs" dxfId="3817" priority="2057" operator="equal">
      <formula>"大夜"</formula>
    </cfRule>
    <cfRule type="cellIs" dxfId="3816" priority="2058" operator="equal">
      <formula>"晚"</formula>
    </cfRule>
    <cfRule type="cellIs" dxfId="3815" priority="2059" operator="equal">
      <formula>3</formula>
    </cfRule>
    <cfRule type="cellIs" dxfId="3814" priority="2060" operator="equal">
      <formula>"小夜"</formula>
    </cfRule>
    <cfRule type="cellIs" dxfId="3813" priority="2061" operator="equal">
      <formula>"T中"</formula>
    </cfRule>
    <cfRule type="cellIs" dxfId="3812" priority="2062" operator="equal">
      <formula>"中"</formula>
    </cfRule>
    <cfRule type="cellIs" dxfId="3811" priority="2063" operator="equal">
      <formula>2</formula>
    </cfRule>
    <cfRule type="cellIs" dxfId="3810" priority="2064" operator="equal">
      <formula>"日"</formula>
    </cfRule>
    <cfRule type="cellIs" dxfId="3809" priority="2065" operator="equal">
      <formula>"M1"</formula>
    </cfRule>
    <cfRule type="cellIs" dxfId="3808" priority="2066" operator="equal">
      <formula>"早"</formula>
    </cfRule>
    <cfRule type="cellIs" dxfId="3807" priority="2067" operator="equal">
      <formula>"T早"</formula>
    </cfRule>
    <cfRule type="cellIs" dxfId="3806" priority="2068" operator="equal">
      <formula>1</formula>
    </cfRule>
    <cfRule type="expression" dxfId="3805" priority="2069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</conditionalFormatting>
  <conditionalFormatting sqref="AL40">
    <cfRule type="expression" dxfId="3804" priority="6522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cellIs" dxfId="3803" priority="6523" operator="equal">
      <formula>"大夜"</formula>
    </cfRule>
    <cfRule type="cellIs" dxfId="3802" priority="6524" operator="equal">
      <formula>"晚"</formula>
    </cfRule>
    <cfRule type="cellIs" dxfId="3801" priority="6525" operator="equal">
      <formula>3</formula>
    </cfRule>
    <cfRule type="cellIs" dxfId="3800" priority="6526" operator="equal">
      <formula>"小夜"</formula>
    </cfRule>
    <cfRule type="cellIs" dxfId="3799" priority="6527" operator="equal">
      <formula>"T中"</formula>
    </cfRule>
    <cfRule type="cellIs" dxfId="3798" priority="6528" operator="equal">
      <formula>"中"</formula>
    </cfRule>
    <cfRule type="cellIs" dxfId="3797" priority="6529" operator="equal">
      <formula>2</formula>
    </cfRule>
    <cfRule type="cellIs" dxfId="3796" priority="6530" operator="equal">
      <formula>"日"</formula>
    </cfRule>
    <cfRule type="cellIs" dxfId="3795" priority="6531" operator="equal">
      <formula>"M1"</formula>
    </cfRule>
    <cfRule type="cellIs" dxfId="3794" priority="6532" operator="equal">
      <formula>"早"</formula>
    </cfRule>
    <cfRule type="cellIs" dxfId="3793" priority="6533" operator="equal">
      <formula>"T早"</formula>
    </cfRule>
    <cfRule type="cellIs" dxfId="3792" priority="6534" operator="equal">
      <formula>1</formula>
    </cfRule>
    <cfRule type="expression" dxfId="3791" priority="653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expression" dxfId="3790" priority="6536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cellIs" dxfId="3789" priority="6537" operator="equal">
      <formula>"大夜"</formula>
    </cfRule>
    <cfRule type="cellIs" dxfId="3788" priority="6538" operator="equal">
      <formula>"晚"</formula>
    </cfRule>
    <cfRule type="cellIs" dxfId="3787" priority="6539" operator="equal">
      <formula>3</formula>
    </cfRule>
    <cfRule type="cellIs" dxfId="3786" priority="6540" operator="equal">
      <formula>"小夜"</formula>
    </cfRule>
    <cfRule type="cellIs" dxfId="3785" priority="6541" operator="equal">
      <formula>"T中"</formula>
    </cfRule>
    <cfRule type="cellIs" dxfId="3784" priority="6542" operator="equal">
      <formula>"中"</formula>
    </cfRule>
    <cfRule type="cellIs" dxfId="3783" priority="6543" operator="equal">
      <formula>2</formula>
    </cfRule>
    <cfRule type="cellIs" dxfId="3782" priority="6544" operator="equal">
      <formula>"日"</formula>
    </cfRule>
    <cfRule type="cellIs" dxfId="3781" priority="6545" operator="equal">
      <formula>"M1"</formula>
    </cfRule>
    <cfRule type="cellIs" dxfId="3780" priority="6546" operator="equal">
      <formula>"早"</formula>
    </cfRule>
    <cfRule type="cellIs" dxfId="3779" priority="6547" operator="equal">
      <formula>"T早"</formula>
    </cfRule>
    <cfRule type="cellIs" dxfId="3778" priority="6548" operator="equal">
      <formula>1</formula>
    </cfRule>
    <cfRule type="expression" dxfId="3777" priority="6549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</conditionalFormatting>
  <conditionalFormatting sqref="AL45">
    <cfRule type="cellIs" dxfId="3776" priority="587" operator="equal">
      <formula>"大夜"</formula>
    </cfRule>
    <cfRule type="cellIs" dxfId="3775" priority="588" operator="equal">
      <formula>"晚"</formula>
    </cfRule>
    <cfRule type="cellIs" dxfId="3774" priority="589" operator="equal">
      <formula>3</formula>
    </cfRule>
    <cfRule type="cellIs" dxfId="3773" priority="590" operator="equal">
      <formula>"小夜"</formula>
    </cfRule>
    <cfRule type="cellIs" dxfId="3772" priority="591" operator="equal">
      <formula>"T中"</formula>
    </cfRule>
    <cfRule type="cellIs" dxfId="3771" priority="592" operator="equal">
      <formula>"中"</formula>
    </cfRule>
    <cfRule type="cellIs" dxfId="3770" priority="593" operator="equal">
      <formula>2</formula>
    </cfRule>
    <cfRule type="cellIs" dxfId="3769" priority="594" operator="equal">
      <formula>"日"</formula>
    </cfRule>
    <cfRule type="cellIs" dxfId="3768" priority="595" operator="equal">
      <formula>"M1"</formula>
    </cfRule>
    <cfRule type="cellIs" dxfId="3767" priority="596" operator="equal">
      <formula>"早"</formula>
    </cfRule>
    <cfRule type="cellIs" dxfId="3766" priority="597" operator="equal">
      <formula>"T早"</formula>
    </cfRule>
    <cfRule type="cellIs" dxfId="3765" priority="598" operator="equal">
      <formula>1</formula>
    </cfRule>
    <cfRule type="expression" dxfId="3764" priority="59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3763" priority="603" operator="equal">
      <formula>"小夜"</formula>
    </cfRule>
    <cfRule type="cellIs" dxfId="3762" priority="604" operator="equal">
      <formula>"T中"</formula>
    </cfRule>
    <cfRule type="cellIs" dxfId="3761" priority="605" operator="equal">
      <formula>"中"</formula>
    </cfRule>
    <cfRule type="expression" dxfId="3760" priority="612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45:AL46">
    <cfRule type="cellIs" dxfId="3759" priority="10161" operator="equal">
      <formula>"大夜"</formula>
    </cfRule>
    <cfRule type="cellIs" dxfId="3758" priority="10162" operator="equal">
      <formula>"晚"</formula>
    </cfRule>
    <cfRule type="cellIs" dxfId="3757" priority="10163" operator="equal">
      <formula>3</formula>
    </cfRule>
    <cfRule type="cellIs" dxfId="3756" priority="10164" operator="equal">
      <formula>"小夜"</formula>
    </cfRule>
    <cfRule type="cellIs" dxfId="3755" priority="10165" operator="equal">
      <formula>"T中"</formula>
    </cfRule>
    <cfRule type="cellIs" dxfId="3754" priority="10166" operator="equal">
      <formula>"中"</formula>
    </cfRule>
    <cfRule type="cellIs" dxfId="3753" priority="10167" operator="equal">
      <formula>2</formula>
    </cfRule>
    <cfRule type="cellIs" dxfId="3752" priority="10168" operator="equal">
      <formula>"日"</formula>
    </cfRule>
    <cfRule type="cellIs" dxfId="3751" priority="10169" operator="equal">
      <formula>"M1"</formula>
    </cfRule>
    <cfRule type="cellIs" dxfId="3750" priority="10170" operator="equal">
      <formula>"早"</formula>
    </cfRule>
    <cfRule type="cellIs" dxfId="3749" priority="10171" operator="equal">
      <formula>"T早"</formula>
    </cfRule>
    <cfRule type="cellIs" dxfId="3748" priority="10172" operator="equal">
      <formula>1</formula>
    </cfRule>
    <cfRule type="expression" dxfId="3747" priority="10173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</conditionalFormatting>
  <conditionalFormatting sqref="AL17:AM17">
    <cfRule type="cellIs" dxfId="3746" priority="6301" operator="equal">
      <formula>"小夜"</formula>
    </cfRule>
    <cfRule type="cellIs" dxfId="3745" priority="6302" operator="equal">
      <formula>"T中"</formula>
    </cfRule>
    <cfRule type="cellIs" dxfId="3744" priority="6303" operator="equal">
      <formula>"中"</formula>
    </cfRule>
    <cfRule type="expression" dxfId="3743" priority="6305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3742" priority="6166" operator="equal">
      <formula>"大夜"</formula>
    </cfRule>
    <cfRule type="cellIs" dxfId="3741" priority="6167" operator="equal">
      <formula>"晚"</formula>
    </cfRule>
    <cfRule type="cellIs" dxfId="3740" priority="6168" operator="equal">
      <formula>3</formula>
    </cfRule>
    <cfRule type="cellIs" dxfId="3739" priority="6169" operator="equal">
      <formula>"小夜"</formula>
    </cfRule>
    <cfRule type="cellIs" dxfId="3738" priority="6170" operator="equal">
      <formula>"T中"</formula>
    </cfRule>
    <cfRule type="cellIs" dxfId="3737" priority="6171" operator="equal">
      <formula>"中"</formula>
    </cfRule>
    <cfRule type="cellIs" dxfId="3736" priority="6172" operator="equal">
      <formula>2</formula>
    </cfRule>
    <cfRule type="cellIs" dxfId="3735" priority="6173" operator="equal">
      <formula>"日"</formula>
    </cfRule>
    <cfRule type="cellIs" dxfId="3734" priority="6174" operator="equal">
      <formula>"M1"</formula>
    </cfRule>
    <cfRule type="cellIs" dxfId="3733" priority="6175" operator="equal">
      <formula>"早"</formula>
    </cfRule>
    <cfRule type="cellIs" dxfId="3732" priority="6176" operator="equal">
      <formula>"T早"</formula>
    </cfRule>
    <cfRule type="cellIs" dxfId="3731" priority="6177" operator="equal">
      <formula>1</formula>
    </cfRule>
    <cfRule type="expression" dxfId="3730" priority="6178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3729" priority="6179" operator="equal">
      <formula>"大夜"</formula>
    </cfRule>
    <cfRule type="cellIs" dxfId="3728" priority="6180" operator="equal">
      <formula>"晚"</formula>
    </cfRule>
    <cfRule type="cellIs" dxfId="3727" priority="6181" operator="equal">
      <formula>3</formula>
    </cfRule>
    <cfRule type="cellIs" dxfId="3726" priority="6182" operator="equal">
      <formula>"小夜"</formula>
    </cfRule>
    <cfRule type="cellIs" dxfId="3725" priority="6183" operator="equal">
      <formula>"T中"</formula>
    </cfRule>
    <cfRule type="cellIs" dxfId="3724" priority="6184" operator="equal">
      <formula>"中"</formula>
    </cfRule>
    <cfRule type="cellIs" dxfId="3723" priority="6185" operator="equal">
      <formula>2</formula>
    </cfRule>
    <cfRule type="cellIs" dxfId="3722" priority="6186" operator="equal">
      <formula>"日"</formula>
    </cfRule>
    <cfRule type="cellIs" dxfId="3721" priority="6187" operator="equal">
      <formula>"M1"</formula>
    </cfRule>
    <cfRule type="cellIs" dxfId="3720" priority="6188" operator="equal">
      <formula>"早"</formula>
    </cfRule>
    <cfRule type="cellIs" dxfId="3719" priority="6189" operator="equal">
      <formula>"T早"</formula>
    </cfRule>
    <cfRule type="cellIs" dxfId="3718" priority="6190" operator="equal">
      <formula>1</formula>
    </cfRule>
    <cfRule type="expression" dxfId="3717" priority="6191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</conditionalFormatting>
  <conditionalFormatting sqref="AL22:AM22">
    <cfRule type="cellIs" dxfId="3716" priority="6192" operator="equal">
      <formula>"小夜"</formula>
    </cfRule>
    <cfRule type="cellIs" dxfId="3715" priority="6193" operator="equal">
      <formula>"T中"</formula>
    </cfRule>
    <cfRule type="cellIs" dxfId="3714" priority="6194" operator="equal">
      <formula>"中"</formula>
    </cfRule>
    <cfRule type="expression" dxfId="3713" priority="6196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3712" priority="9308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3711" priority="9864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3710" priority="6288" operator="equal">
      <formula>"大夜"</formula>
    </cfRule>
    <cfRule type="cellIs" dxfId="3709" priority="6289" operator="equal">
      <formula>"晚"</formula>
    </cfRule>
    <cfRule type="cellIs" dxfId="3708" priority="6290" operator="equal">
      <formula>3</formula>
    </cfRule>
    <cfRule type="cellIs" dxfId="3707" priority="6294" operator="equal">
      <formula>2</formula>
    </cfRule>
    <cfRule type="cellIs" dxfId="3706" priority="6295" operator="equal">
      <formula>"日"</formula>
    </cfRule>
    <cfRule type="cellIs" dxfId="3705" priority="6296" operator="equal">
      <formula>"M1"</formula>
    </cfRule>
    <cfRule type="cellIs" dxfId="3704" priority="6297" operator="equal">
      <formula>"早"</formula>
    </cfRule>
    <cfRule type="cellIs" dxfId="3703" priority="6298" operator="equal">
      <formula>"T早"</formula>
    </cfRule>
    <cfRule type="cellIs" dxfId="3702" priority="6299" operator="equal">
      <formula>1</formula>
    </cfRule>
  </conditionalFormatting>
  <conditionalFormatting sqref="AL22:AO22">
    <cfRule type="cellIs" dxfId="3701" priority="5636" operator="equal">
      <formula>"大夜"</formula>
    </cfRule>
    <cfRule type="cellIs" dxfId="3700" priority="5637" operator="equal">
      <formula>"晚"</formula>
    </cfRule>
    <cfRule type="cellIs" dxfId="3699" priority="5638" operator="equal">
      <formula>3</formula>
    </cfRule>
    <cfRule type="cellIs" dxfId="3698" priority="5642" operator="equal">
      <formula>2</formula>
    </cfRule>
    <cfRule type="cellIs" dxfId="3697" priority="5643" operator="equal">
      <formula>"日"</formula>
    </cfRule>
    <cfRule type="cellIs" dxfId="3696" priority="5644" operator="equal">
      <formula>"M1"</formula>
    </cfRule>
    <cfRule type="cellIs" dxfId="3695" priority="5645" operator="equal">
      <formula>"早"</formula>
    </cfRule>
    <cfRule type="cellIs" dxfId="3694" priority="5646" operator="equal">
      <formula>"T早"</formula>
    </cfRule>
    <cfRule type="cellIs" dxfId="3693" priority="5647" operator="equal">
      <formula>1</formula>
    </cfRule>
    <cfRule type="expression" dxfId="3692" priority="9369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2:AO23">
    <cfRule type="cellIs" dxfId="3691" priority="9295" operator="equal">
      <formula>"大夜"</formula>
    </cfRule>
    <cfRule type="cellIs" dxfId="3690" priority="9296" operator="equal">
      <formula>"晚"</formula>
    </cfRule>
    <cfRule type="cellIs" dxfId="3689" priority="9297" operator="equal">
      <formula>3</formula>
    </cfRule>
    <cfRule type="cellIs" dxfId="3688" priority="9298" operator="equal">
      <formula>"小夜"</formula>
    </cfRule>
    <cfRule type="cellIs" dxfId="3687" priority="9299" operator="equal">
      <formula>"T中"</formula>
    </cfRule>
    <cfRule type="cellIs" dxfId="3686" priority="9300" operator="equal">
      <formula>"中"</formula>
    </cfRule>
    <cfRule type="cellIs" dxfId="3685" priority="9301" operator="equal">
      <formula>2</formula>
    </cfRule>
    <cfRule type="cellIs" dxfId="3684" priority="9302" operator="equal">
      <formula>"日"</formula>
    </cfRule>
    <cfRule type="cellIs" dxfId="3683" priority="9303" operator="equal">
      <formula>"M1"</formula>
    </cfRule>
    <cfRule type="cellIs" dxfId="3682" priority="9304" operator="equal">
      <formula>"早"</formula>
    </cfRule>
    <cfRule type="cellIs" dxfId="3681" priority="9305" operator="equal">
      <formula>"T早"</formula>
    </cfRule>
    <cfRule type="cellIs" dxfId="3680" priority="9306" operator="equal">
      <formula>1</formula>
    </cfRule>
  </conditionalFormatting>
  <conditionalFormatting sqref="AL25:AO26">
    <cfRule type="cellIs" dxfId="3679" priority="9721" operator="equal">
      <formula>"大夜"</formula>
    </cfRule>
    <cfRule type="cellIs" dxfId="3678" priority="9722" operator="equal">
      <formula>"晚"</formula>
    </cfRule>
    <cfRule type="cellIs" dxfId="3677" priority="9723" operator="equal">
      <formula>3</formula>
    </cfRule>
    <cfRule type="cellIs" dxfId="3676" priority="9724" operator="equal">
      <formula>"小夜"</formula>
    </cfRule>
    <cfRule type="cellIs" dxfId="3675" priority="9725" operator="equal">
      <formula>"T中"</formula>
    </cfRule>
    <cfRule type="cellIs" dxfId="3674" priority="9726" operator="equal">
      <formula>"中"</formula>
    </cfRule>
    <cfRule type="cellIs" dxfId="3673" priority="9727" operator="equal">
      <formula>2</formula>
    </cfRule>
    <cfRule type="cellIs" dxfId="3672" priority="9728" operator="equal">
      <formula>"日"</formula>
    </cfRule>
    <cfRule type="cellIs" dxfId="3671" priority="9729" operator="equal">
      <formula>"M1"</formula>
    </cfRule>
    <cfRule type="cellIs" dxfId="3670" priority="9730" operator="equal">
      <formula>"早"</formula>
    </cfRule>
    <cfRule type="cellIs" dxfId="3669" priority="9731" operator="equal">
      <formula>"T早"</formula>
    </cfRule>
    <cfRule type="cellIs" dxfId="3668" priority="9732" operator="equal">
      <formula>1</formula>
    </cfRule>
    <cfRule type="expression" dxfId="3667" priority="9733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</conditionalFormatting>
  <conditionalFormatting sqref="AL46:AO46">
    <cfRule type="cellIs" dxfId="3666" priority="9940" operator="equal">
      <formula>"大夜"</formula>
    </cfRule>
    <cfRule type="cellIs" dxfId="3665" priority="9941" operator="equal">
      <formula>"晚"</formula>
    </cfRule>
    <cfRule type="cellIs" dxfId="3664" priority="9942" operator="equal">
      <formula>3</formula>
    </cfRule>
    <cfRule type="cellIs" dxfId="3663" priority="9943" operator="equal">
      <formula>"小夜"</formula>
    </cfRule>
    <cfRule type="cellIs" dxfId="3662" priority="9944" operator="equal">
      <formula>"T中"</formula>
    </cfRule>
    <cfRule type="cellIs" dxfId="3661" priority="9945" operator="equal">
      <formula>"中"</formula>
    </cfRule>
    <cfRule type="cellIs" dxfId="3660" priority="9946" operator="equal">
      <formula>2</formula>
    </cfRule>
    <cfRule type="cellIs" dxfId="3659" priority="9947" operator="equal">
      <formula>"日"</formula>
    </cfRule>
    <cfRule type="cellIs" dxfId="3658" priority="9948" operator="equal">
      <formula>"M1"</formula>
    </cfRule>
    <cfRule type="cellIs" dxfId="3657" priority="9949" operator="equal">
      <formula>"早"</formula>
    </cfRule>
    <cfRule type="cellIs" dxfId="3656" priority="9950" operator="equal">
      <formula>"T早"</formula>
    </cfRule>
    <cfRule type="cellIs" dxfId="3655" priority="9951" operator="equal">
      <formula>1</formula>
    </cfRule>
    <cfRule type="expression" dxfId="3654" priority="9952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</conditionalFormatting>
  <conditionalFormatting sqref="AM11">
    <cfRule type="expression" dxfId="3653" priority="6795">
      <formula>COUNTIF(AM11:AS11,"N8")+COUNTIF(AM11:AS11,"N")+COUNTIF(AM11:AS11,"S")+COUNTIF(AM11:AS11,"Z")+COUNTIF(AM11:AS11,"1")+COUNTIF(AM11:AS11,"M1")+COUNTIF(AM11:AS11,"2")+COUNTIF(AM11:AS11,"3")+COUNTIF(AM11:AS11,"早")+COUNTIF(AM11:AS11,"T早")+COUNTIF(AM11:AS11,"中")+COUNTIF(AM11:AS11,"T中")+COUNTIF(AM11:AS11,"晚")+COUNTIF(AM11:AS11,"日")+COUNTIF(AM11:AS11,"小夜")+COUNTIF(AM11:AS11,"大夜")&gt;6</formula>
    </cfRule>
    <cfRule type="cellIs" dxfId="3652" priority="6796" operator="equal">
      <formula>"大夜"</formula>
    </cfRule>
    <cfRule type="cellIs" dxfId="3651" priority="6797" operator="equal">
      <formula>"晚"</formula>
    </cfRule>
    <cfRule type="cellIs" dxfId="3650" priority="6798" operator="equal">
      <formula>3</formula>
    </cfRule>
    <cfRule type="cellIs" dxfId="3649" priority="6799" operator="equal">
      <formula>"小夜"</formula>
    </cfRule>
    <cfRule type="cellIs" dxfId="3648" priority="6800" operator="equal">
      <formula>"T中"</formula>
    </cfRule>
    <cfRule type="cellIs" dxfId="3647" priority="6801" operator="equal">
      <formula>"中"</formula>
    </cfRule>
    <cfRule type="cellIs" dxfId="3646" priority="6802" operator="equal">
      <formula>2</formula>
    </cfRule>
    <cfRule type="cellIs" dxfId="3645" priority="6803" operator="equal">
      <formula>"日"</formula>
    </cfRule>
    <cfRule type="cellIs" dxfId="3644" priority="6804" operator="equal">
      <formula>"M1"</formula>
    </cfRule>
    <cfRule type="cellIs" dxfId="3643" priority="6805" operator="equal">
      <formula>"早"</formula>
    </cfRule>
    <cfRule type="cellIs" dxfId="3642" priority="6806" operator="equal">
      <formula>"T早"</formula>
    </cfRule>
    <cfRule type="cellIs" dxfId="3641" priority="6807" operator="equal">
      <formula>1</formula>
    </cfRule>
    <cfRule type="expression" dxfId="3640" priority="6808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</conditionalFormatting>
  <conditionalFormatting sqref="AM19">
    <cfRule type="cellIs" dxfId="3639" priority="2494" operator="equal">
      <formula>"大夜"</formula>
    </cfRule>
    <cfRule type="cellIs" dxfId="3638" priority="2495" operator="equal">
      <formula>"晚"</formula>
    </cfRule>
    <cfRule type="cellIs" dxfId="3637" priority="2496" operator="equal">
      <formula>3</formula>
    </cfRule>
    <cfRule type="cellIs" dxfId="3636" priority="2497" operator="equal">
      <formula>"小夜"</formula>
    </cfRule>
    <cfRule type="cellIs" dxfId="3635" priority="2498" operator="equal">
      <formula>"T中"</formula>
    </cfRule>
    <cfRule type="cellIs" dxfId="3634" priority="2499" operator="equal">
      <formula>"中"</formula>
    </cfRule>
    <cfRule type="cellIs" dxfId="3633" priority="2500" operator="equal">
      <formula>2</formula>
    </cfRule>
    <cfRule type="cellIs" dxfId="3632" priority="2501" operator="equal">
      <formula>"日"</formula>
    </cfRule>
    <cfRule type="cellIs" dxfId="3631" priority="2502" operator="equal">
      <formula>"M1"</formula>
    </cfRule>
    <cfRule type="cellIs" dxfId="3630" priority="2503" operator="equal">
      <formula>"早"</formula>
    </cfRule>
    <cfRule type="cellIs" dxfId="3629" priority="2504" operator="equal">
      <formula>"T早"</formula>
    </cfRule>
    <cfRule type="cellIs" dxfId="3628" priority="2505" operator="equal">
      <formula>1</formula>
    </cfRule>
    <cfRule type="expression" dxfId="3627" priority="2506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3626" priority="2507" operator="equal">
      <formula>"大夜"</formula>
    </cfRule>
    <cfRule type="cellIs" dxfId="3625" priority="2508" operator="equal">
      <formula>"晚"</formula>
    </cfRule>
    <cfRule type="cellIs" dxfId="3624" priority="2509" operator="equal">
      <formula>3</formula>
    </cfRule>
    <cfRule type="cellIs" dxfId="3623" priority="2510" operator="equal">
      <formula>"小夜"</formula>
    </cfRule>
    <cfRule type="cellIs" dxfId="3622" priority="2511" operator="equal">
      <formula>"T中"</formula>
    </cfRule>
    <cfRule type="cellIs" dxfId="3621" priority="2512" operator="equal">
      <formula>"中"</formula>
    </cfRule>
    <cfRule type="cellIs" dxfId="3620" priority="2513" operator="equal">
      <formula>2</formula>
    </cfRule>
    <cfRule type="cellIs" dxfId="3619" priority="2514" operator="equal">
      <formula>"日"</formula>
    </cfRule>
    <cfRule type="cellIs" dxfId="3618" priority="2515" operator="equal">
      <formula>"M1"</formula>
    </cfRule>
    <cfRule type="cellIs" dxfId="3617" priority="2516" operator="equal">
      <formula>"早"</formula>
    </cfRule>
    <cfRule type="cellIs" dxfId="3616" priority="2517" operator="equal">
      <formula>"T早"</formula>
    </cfRule>
    <cfRule type="cellIs" dxfId="3615" priority="2518" operator="equal">
      <formula>1</formula>
    </cfRule>
    <cfRule type="expression" dxfId="3614" priority="251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3613" priority="2520" operator="equal">
      <formula>"大夜"</formula>
    </cfRule>
    <cfRule type="cellIs" dxfId="3612" priority="2521" operator="equal">
      <formula>"晚"</formula>
    </cfRule>
    <cfRule type="cellIs" dxfId="3611" priority="2522" operator="equal">
      <formula>3</formula>
    </cfRule>
    <cfRule type="cellIs" dxfId="3610" priority="2523" operator="equal">
      <formula>"小夜"</formula>
    </cfRule>
    <cfRule type="cellIs" dxfId="3609" priority="2524" operator="equal">
      <formula>"T中"</formula>
    </cfRule>
    <cfRule type="cellIs" dxfId="3608" priority="2525" operator="equal">
      <formula>"中"</formula>
    </cfRule>
    <cfRule type="cellIs" dxfId="3607" priority="2526" operator="equal">
      <formula>2</formula>
    </cfRule>
    <cfRule type="cellIs" dxfId="3606" priority="2527" operator="equal">
      <formula>"日"</formula>
    </cfRule>
    <cfRule type="cellIs" dxfId="3605" priority="2528" operator="equal">
      <formula>"M1"</formula>
    </cfRule>
    <cfRule type="cellIs" dxfId="3604" priority="2529" operator="equal">
      <formula>"早"</formula>
    </cfRule>
    <cfRule type="cellIs" dxfId="3603" priority="2530" operator="equal">
      <formula>"T早"</formula>
    </cfRule>
    <cfRule type="cellIs" dxfId="3602" priority="2531" operator="equal">
      <formula>1</formula>
    </cfRule>
    <cfRule type="expression" dxfId="3601" priority="253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3600" priority="2536" operator="equal">
      <formula>"小夜"</formula>
    </cfRule>
    <cfRule type="cellIs" dxfId="3599" priority="2537" operator="equal">
      <formula>"T中"</formula>
    </cfRule>
    <cfRule type="cellIs" dxfId="3598" priority="2538" operator="equal">
      <formula>"中"</formula>
    </cfRule>
    <cfRule type="expression" dxfId="3597" priority="254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</conditionalFormatting>
  <conditionalFormatting sqref="AM12:AN12">
    <cfRule type="expression" dxfId="3596" priority="5382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  <cfRule type="cellIs" dxfId="3595" priority="5383" operator="equal">
      <formula>"大夜"</formula>
    </cfRule>
    <cfRule type="cellIs" dxfId="3594" priority="5384" operator="equal">
      <formula>"晚"</formula>
    </cfRule>
    <cfRule type="cellIs" dxfId="3593" priority="5385" operator="equal">
      <formula>3</formula>
    </cfRule>
    <cfRule type="cellIs" dxfId="3592" priority="5386" operator="equal">
      <formula>"小夜"</formula>
    </cfRule>
    <cfRule type="cellIs" dxfId="3591" priority="5387" operator="equal">
      <formula>"T中"</formula>
    </cfRule>
    <cfRule type="cellIs" dxfId="3590" priority="5388" operator="equal">
      <formula>"中"</formula>
    </cfRule>
    <cfRule type="cellIs" dxfId="3589" priority="5389" operator="equal">
      <formula>2</formula>
    </cfRule>
    <cfRule type="cellIs" dxfId="3588" priority="5390" operator="equal">
      <formula>"日"</formula>
    </cfRule>
    <cfRule type="cellIs" dxfId="3587" priority="5391" operator="equal">
      <formula>"M1"</formula>
    </cfRule>
    <cfRule type="cellIs" dxfId="3586" priority="5392" operator="equal">
      <formula>"早"</formula>
    </cfRule>
    <cfRule type="cellIs" dxfId="3585" priority="5393" operator="equal">
      <formula>"T早"</formula>
    </cfRule>
    <cfRule type="cellIs" dxfId="3584" priority="5394" operator="equal">
      <formula>1</formula>
    </cfRule>
    <cfRule type="expression" dxfId="3583" priority="5395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</conditionalFormatting>
  <conditionalFormatting sqref="AM19:AO19">
    <cfRule type="cellIs" dxfId="3582" priority="2533" operator="equal">
      <formula>"大夜"</formula>
    </cfRule>
    <cfRule type="cellIs" dxfId="3581" priority="2534" operator="equal">
      <formula>"晚"</formula>
    </cfRule>
    <cfRule type="cellIs" dxfId="3580" priority="2535" operator="equal">
      <formula>3</formula>
    </cfRule>
    <cfRule type="cellIs" dxfId="3579" priority="2539" operator="equal">
      <formula>2</formula>
    </cfRule>
    <cfRule type="cellIs" dxfId="3578" priority="2540" operator="equal">
      <formula>"日"</formula>
    </cfRule>
    <cfRule type="cellIs" dxfId="3577" priority="2541" operator="equal">
      <formula>"M1"</formula>
    </cfRule>
    <cfRule type="cellIs" dxfId="3576" priority="2542" operator="equal">
      <formula>"早"</formula>
    </cfRule>
    <cfRule type="cellIs" dxfId="3575" priority="2543" operator="equal">
      <formula>"T早"</formula>
    </cfRule>
    <cfRule type="cellIs" dxfId="3574" priority="2544" operator="equal">
      <formula>1</formula>
    </cfRule>
  </conditionalFormatting>
  <conditionalFormatting sqref="AM42:AO42">
    <cfRule type="cellIs" dxfId="3573" priority="9979" operator="equal">
      <formula>"大夜"</formula>
    </cfRule>
    <cfRule type="cellIs" dxfId="3572" priority="9980" operator="equal">
      <formula>"晚"</formula>
    </cfRule>
    <cfRule type="cellIs" dxfId="3571" priority="9981" operator="equal">
      <formula>3</formula>
    </cfRule>
    <cfRule type="cellIs" dxfId="3570" priority="9982" operator="equal">
      <formula>"小夜"</formula>
    </cfRule>
    <cfRule type="cellIs" dxfId="3569" priority="9983" operator="equal">
      <formula>"T中"</formula>
    </cfRule>
    <cfRule type="cellIs" dxfId="3568" priority="9984" operator="equal">
      <formula>"中"</formula>
    </cfRule>
    <cfRule type="cellIs" dxfId="3567" priority="9985" operator="equal">
      <formula>2</formula>
    </cfRule>
    <cfRule type="cellIs" dxfId="3566" priority="9986" operator="equal">
      <formula>"日"</formula>
    </cfRule>
    <cfRule type="cellIs" dxfId="3565" priority="9987" operator="equal">
      <formula>"M1"</formula>
    </cfRule>
    <cfRule type="cellIs" dxfId="3564" priority="9988" operator="equal">
      <formula>"早"</formula>
    </cfRule>
    <cfRule type="cellIs" dxfId="3563" priority="9989" operator="equal">
      <formula>"T早"</formula>
    </cfRule>
    <cfRule type="cellIs" dxfId="3562" priority="9990" operator="equal">
      <formula>1</formula>
    </cfRule>
    <cfRule type="expression" dxfId="3561" priority="9991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</conditionalFormatting>
  <conditionalFormatting sqref="AM44:AO45">
    <cfRule type="cellIs" dxfId="3560" priority="10148" operator="equal">
      <formula>"大夜"</formula>
    </cfRule>
    <cfRule type="cellIs" dxfId="3559" priority="10149" operator="equal">
      <formula>"晚"</formula>
    </cfRule>
    <cfRule type="cellIs" dxfId="3558" priority="10150" operator="equal">
      <formula>3</formula>
    </cfRule>
    <cfRule type="cellIs" dxfId="3557" priority="10151" operator="equal">
      <formula>"小夜"</formula>
    </cfRule>
    <cfRule type="cellIs" dxfId="3556" priority="10152" operator="equal">
      <formula>"T中"</formula>
    </cfRule>
    <cfRule type="cellIs" dxfId="3555" priority="10153" operator="equal">
      <formula>"中"</formula>
    </cfRule>
    <cfRule type="cellIs" dxfId="3554" priority="10154" operator="equal">
      <formula>2</formula>
    </cfRule>
    <cfRule type="cellIs" dxfId="3553" priority="10155" operator="equal">
      <formula>"日"</formula>
    </cfRule>
    <cfRule type="cellIs" dxfId="3552" priority="10156" operator="equal">
      <formula>"M1"</formula>
    </cfRule>
    <cfRule type="cellIs" dxfId="3551" priority="10157" operator="equal">
      <formula>"早"</formula>
    </cfRule>
    <cfRule type="cellIs" dxfId="3550" priority="10158" operator="equal">
      <formula>"T早"</formula>
    </cfRule>
    <cfRule type="cellIs" dxfId="3549" priority="10159" operator="equal">
      <formula>1</formula>
    </cfRule>
    <cfRule type="expression" dxfId="3548" priority="10160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</conditionalFormatting>
  <conditionalFormatting sqref="AN5">
    <cfRule type="cellIs" dxfId="3547" priority="7246" operator="equal">
      <formula>"大夜"</formula>
    </cfRule>
    <cfRule type="cellIs" dxfId="3546" priority="7247" operator="equal">
      <formula>"晚"</formula>
    </cfRule>
    <cfRule type="cellIs" dxfId="3545" priority="7248" operator="equal">
      <formula>3</formula>
    </cfRule>
    <cfRule type="cellIs" dxfId="3544" priority="7249" operator="equal">
      <formula>"小夜"</formula>
    </cfRule>
    <cfRule type="cellIs" dxfId="3543" priority="7250" operator="equal">
      <formula>"T中"</formula>
    </cfRule>
    <cfRule type="cellIs" dxfId="3542" priority="7251" operator="equal">
      <formula>"中"</formula>
    </cfRule>
    <cfRule type="cellIs" dxfId="3541" priority="7252" operator="equal">
      <formula>2</formula>
    </cfRule>
    <cfRule type="cellIs" dxfId="3540" priority="7253" operator="equal">
      <formula>"日"</formula>
    </cfRule>
    <cfRule type="cellIs" dxfId="3539" priority="7254" operator="equal">
      <formula>"M1"</formula>
    </cfRule>
    <cfRule type="cellIs" dxfId="3538" priority="7255" operator="equal">
      <formula>"早"</formula>
    </cfRule>
    <cfRule type="cellIs" dxfId="3537" priority="7256" operator="equal">
      <formula>"T早"</formula>
    </cfRule>
    <cfRule type="cellIs" dxfId="3536" priority="7257" operator="equal">
      <formula>1</formula>
    </cfRule>
    <cfRule type="expression" dxfId="3535" priority="80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3534" priority="8004" operator="equal">
      <formula>"大夜"</formula>
    </cfRule>
    <cfRule type="cellIs" dxfId="3533" priority="8005" operator="equal">
      <formula>"晚"</formula>
    </cfRule>
    <cfRule type="cellIs" dxfId="3532" priority="8006" operator="equal">
      <formula>3</formula>
    </cfRule>
    <cfRule type="cellIs" dxfId="3531" priority="8007" operator="equal">
      <formula>"小夜"</formula>
    </cfRule>
    <cfRule type="cellIs" dxfId="3530" priority="8008" operator="equal">
      <formula>"T中"</formula>
    </cfRule>
    <cfRule type="cellIs" dxfId="3529" priority="8009" operator="equal">
      <formula>"中"</formula>
    </cfRule>
    <cfRule type="cellIs" dxfId="3528" priority="8010" operator="equal">
      <formula>2</formula>
    </cfRule>
    <cfRule type="cellIs" dxfId="3527" priority="8011" operator="equal">
      <formula>"日"</formula>
    </cfRule>
    <cfRule type="cellIs" dxfId="3526" priority="8012" operator="equal">
      <formula>"M1"</formula>
    </cfRule>
    <cfRule type="cellIs" dxfId="3525" priority="8013" operator="equal">
      <formula>"早"</formula>
    </cfRule>
    <cfRule type="cellIs" dxfId="3524" priority="8014" operator="equal">
      <formula>"T早"</formula>
    </cfRule>
    <cfRule type="cellIs" dxfId="3523" priority="8015" operator="equal">
      <formula>1</formula>
    </cfRule>
    <cfRule type="expression" dxfId="3522" priority="8016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</conditionalFormatting>
  <conditionalFormatting sqref="AN7">
    <cfRule type="expression" dxfId="3521" priority="818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3520" priority="8186" operator="equal">
      <formula>"大夜"</formula>
    </cfRule>
    <cfRule type="cellIs" dxfId="3519" priority="8187" operator="equal">
      <formula>"晚"</formula>
    </cfRule>
    <cfRule type="cellIs" dxfId="3518" priority="8188" operator="equal">
      <formula>3</formula>
    </cfRule>
    <cfRule type="cellIs" dxfId="3517" priority="8189" operator="equal">
      <formula>"小夜"</formula>
    </cfRule>
    <cfRule type="cellIs" dxfId="3516" priority="8190" operator="equal">
      <formula>"T中"</formula>
    </cfRule>
    <cfRule type="cellIs" dxfId="3515" priority="8191" operator="equal">
      <formula>"中"</formula>
    </cfRule>
    <cfRule type="cellIs" dxfId="3514" priority="8192" operator="equal">
      <formula>2</formula>
    </cfRule>
    <cfRule type="cellIs" dxfId="3513" priority="8193" operator="equal">
      <formula>"日"</formula>
    </cfRule>
    <cfRule type="cellIs" dxfId="3512" priority="8194" operator="equal">
      <formula>"M1"</formula>
    </cfRule>
    <cfRule type="cellIs" dxfId="3511" priority="8195" operator="equal">
      <formula>"早"</formula>
    </cfRule>
    <cfRule type="cellIs" dxfId="3510" priority="8196" operator="equal">
      <formula>"T早"</formula>
    </cfRule>
    <cfRule type="cellIs" dxfId="3509" priority="8197" operator="equal">
      <formula>1</formula>
    </cfRule>
    <cfRule type="expression" dxfId="3508" priority="819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expression" dxfId="3507" priority="720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506" priority="7205" operator="equal">
      <formula>"大夜"</formula>
    </cfRule>
    <cfRule type="cellIs" dxfId="3505" priority="7206" operator="equal">
      <formula>"晚"</formula>
    </cfRule>
    <cfRule type="cellIs" dxfId="3504" priority="7207" operator="equal">
      <formula>3</formula>
    </cfRule>
    <cfRule type="cellIs" dxfId="3503" priority="7208" operator="equal">
      <formula>"小夜"</formula>
    </cfRule>
    <cfRule type="cellIs" dxfId="3502" priority="7209" operator="equal">
      <formula>"T中"</formula>
    </cfRule>
    <cfRule type="cellIs" dxfId="3501" priority="7210" operator="equal">
      <formula>"中"</formula>
    </cfRule>
    <cfRule type="cellIs" dxfId="3500" priority="7211" operator="equal">
      <formula>2</formula>
    </cfRule>
    <cfRule type="cellIs" dxfId="3499" priority="7212" operator="equal">
      <formula>"日"</formula>
    </cfRule>
    <cfRule type="cellIs" dxfId="3498" priority="7213" operator="equal">
      <formula>"M1"</formula>
    </cfRule>
    <cfRule type="cellIs" dxfId="3497" priority="7214" operator="equal">
      <formula>"早"</formula>
    </cfRule>
    <cfRule type="cellIs" dxfId="3496" priority="7215" operator="equal">
      <formula>"T早"</formula>
    </cfRule>
    <cfRule type="cellIs" dxfId="3495" priority="7216" operator="equal">
      <formula>1</formula>
    </cfRule>
    <cfRule type="expression" dxfId="3494" priority="721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3493" priority="721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492" priority="7219" operator="equal">
      <formula>"大夜"</formula>
    </cfRule>
    <cfRule type="cellIs" dxfId="3491" priority="7220" operator="equal">
      <formula>"晚"</formula>
    </cfRule>
    <cfRule type="cellIs" dxfId="3490" priority="7221" operator="equal">
      <formula>3</formula>
    </cfRule>
    <cfRule type="cellIs" dxfId="3489" priority="7222" operator="equal">
      <formula>"小夜"</formula>
    </cfRule>
    <cfRule type="cellIs" dxfId="3488" priority="7223" operator="equal">
      <formula>"T中"</formula>
    </cfRule>
    <cfRule type="cellIs" dxfId="3487" priority="7224" operator="equal">
      <formula>"中"</formula>
    </cfRule>
    <cfRule type="cellIs" dxfId="3486" priority="7225" operator="equal">
      <formula>2</formula>
    </cfRule>
    <cfRule type="cellIs" dxfId="3485" priority="7226" operator="equal">
      <formula>"日"</formula>
    </cfRule>
    <cfRule type="cellIs" dxfId="3484" priority="7227" operator="equal">
      <formula>"M1"</formula>
    </cfRule>
    <cfRule type="cellIs" dxfId="3483" priority="7228" operator="equal">
      <formula>"早"</formula>
    </cfRule>
    <cfRule type="cellIs" dxfId="3482" priority="7229" operator="equal">
      <formula>"T早"</formula>
    </cfRule>
    <cfRule type="cellIs" dxfId="3481" priority="7230" operator="equal">
      <formula>1</formula>
    </cfRule>
    <cfRule type="expression" dxfId="3480" priority="723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3479" priority="775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478" priority="7757" operator="equal">
      <formula>"大夜"</formula>
    </cfRule>
    <cfRule type="cellIs" dxfId="3477" priority="7758" operator="equal">
      <formula>"晚"</formula>
    </cfRule>
    <cfRule type="cellIs" dxfId="3476" priority="7759" operator="equal">
      <formula>3</formula>
    </cfRule>
    <cfRule type="cellIs" dxfId="3475" priority="7760" operator="equal">
      <formula>"小夜"</formula>
    </cfRule>
    <cfRule type="cellIs" dxfId="3474" priority="7761" operator="equal">
      <formula>"T中"</formula>
    </cfRule>
    <cfRule type="cellIs" dxfId="3473" priority="7762" operator="equal">
      <formula>"中"</formula>
    </cfRule>
    <cfRule type="cellIs" dxfId="3472" priority="7763" operator="equal">
      <formula>2</formula>
    </cfRule>
    <cfRule type="cellIs" dxfId="3471" priority="7764" operator="equal">
      <formula>"日"</formula>
    </cfRule>
    <cfRule type="cellIs" dxfId="3470" priority="7765" operator="equal">
      <formula>"M1"</formula>
    </cfRule>
    <cfRule type="cellIs" dxfId="3469" priority="7766" operator="equal">
      <formula>"早"</formula>
    </cfRule>
    <cfRule type="cellIs" dxfId="3468" priority="7767" operator="equal">
      <formula>"T早"</formula>
    </cfRule>
    <cfRule type="cellIs" dxfId="3467" priority="7768" operator="equal">
      <formula>1</formula>
    </cfRule>
    <cfRule type="expression" dxfId="3466" priority="776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3465" priority="7770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464" priority="7771" operator="equal">
      <formula>"大夜"</formula>
    </cfRule>
    <cfRule type="cellIs" dxfId="3463" priority="7772" operator="equal">
      <formula>"晚"</formula>
    </cfRule>
    <cfRule type="cellIs" dxfId="3462" priority="7773" operator="equal">
      <formula>3</formula>
    </cfRule>
    <cfRule type="cellIs" dxfId="3461" priority="7774" operator="equal">
      <formula>"小夜"</formula>
    </cfRule>
    <cfRule type="cellIs" dxfId="3460" priority="7775" operator="equal">
      <formula>"T中"</formula>
    </cfRule>
    <cfRule type="cellIs" dxfId="3459" priority="7776" operator="equal">
      <formula>"中"</formula>
    </cfRule>
    <cfRule type="cellIs" dxfId="3458" priority="7777" operator="equal">
      <formula>2</formula>
    </cfRule>
    <cfRule type="cellIs" dxfId="3457" priority="7778" operator="equal">
      <formula>"日"</formula>
    </cfRule>
    <cfRule type="cellIs" dxfId="3456" priority="7779" operator="equal">
      <formula>"M1"</formula>
    </cfRule>
    <cfRule type="cellIs" dxfId="3455" priority="7780" operator="equal">
      <formula>"早"</formula>
    </cfRule>
    <cfRule type="cellIs" dxfId="3454" priority="7781" operator="equal">
      <formula>"T早"</formula>
    </cfRule>
    <cfRule type="cellIs" dxfId="3453" priority="7782" operator="equal">
      <formula>1</formula>
    </cfRule>
    <cfRule type="expression" dxfId="3452" priority="7783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3451" priority="822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450" priority="8228" operator="equal">
      <formula>"大夜"</formula>
    </cfRule>
    <cfRule type="cellIs" dxfId="3449" priority="8229" operator="equal">
      <formula>"晚"</formula>
    </cfRule>
    <cfRule type="cellIs" dxfId="3448" priority="8230" operator="equal">
      <formula>3</formula>
    </cfRule>
    <cfRule type="cellIs" dxfId="3447" priority="8231" operator="equal">
      <formula>"小夜"</formula>
    </cfRule>
    <cfRule type="cellIs" dxfId="3446" priority="8232" operator="equal">
      <formula>"T中"</formula>
    </cfRule>
    <cfRule type="cellIs" dxfId="3445" priority="8233" operator="equal">
      <formula>"中"</formula>
    </cfRule>
    <cfRule type="cellIs" dxfId="3444" priority="8234" operator="equal">
      <formula>2</formula>
    </cfRule>
    <cfRule type="cellIs" dxfId="3443" priority="8235" operator="equal">
      <formula>"日"</formula>
    </cfRule>
    <cfRule type="cellIs" dxfId="3442" priority="8236" operator="equal">
      <formula>"M1"</formula>
    </cfRule>
    <cfRule type="cellIs" dxfId="3441" priority="8237" operator="equal">
      <formula>"早"</formula>
    </cfRule>
    <cfRule type="cellIs" dxfId="3440" priority="8238" operator="equal">
      <formula>"T早"</formula>
    </cfRule>
    <cfRule type="cellIs" dxfId="3439" priority="8239" operator="equal">
      <formula>1</formula>
    </cfRule>
    <cfRule type="expression" dxfId="3438" priority="824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3437" priority="824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3436" priority="8242" operator="equal">
      <formula>"大夜"</formula>
    </cfRule>
    <cfRule type="cellIs" dxfId="3435" priority="8243" operator="equal">
      <formula>"晚"</formula>
    </cfRule>
    <cfRule type="cellIs" dxfId="3434" priority="8244" operator="equal">
      <formula>3</formula>
    </cfRule>
    <cfRule type="cellIs" dxfId="3433" priority="8245" operator="equal">
      <formula>"小夜"</formula>
    </cfRule>
    <cfRule type="cellIs" dxfId="3432" priority="8246" operator="equal">
      <formula>"T中"</formula>
    </cfRule>
    <cfRule type="cellIs" dxfId="3431" priority="8247" operator="equal">
      <formula>"中"</formula>
    </cfRule>
    <cfRule type="cellIs" dxfId="3430" priority="8248" operator="equal">
      <formula>2</formula>
    </cfRule>
    <cfRule type="cellIs" dxfId="3429" priority="8249" operator="equal">
      <formula>"日"</formula>
    </cfRule>
    <cfRule type="cellIs" dxfId="3428" priority="8250" operator="equal">
      <formula>"M1"</formula>
    </cfRule>
    <cfRule type="cellIs" dxfId="3427" priority="8251" operator="equal">
      <formula>"早"</formula>
    </cfRule>
    <cfRule type="cellIs" dxfId="3426" priority="8252" operator="equal">
      <formula>"T早"</formula>
    </cfRule>
    <cfRule type="cellIs" dxfId="3425" priority="8253" operator="equal">
      <formula>1</formula>
    </cfRule>
    <cfRule type="expression" dxfId="3424" priority="825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</conditionalFormatting>
  <conditionalFormatting sqref="AN12">
    <cfRule type="expression" dxfId="3423" priority="725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422" priority="7260" operator="equal">
      <formula>"大夜"</formula>
    </cfRule>
    <cfRule type="cellIs" dxfId="3421" priority="7261" operator="equal">
      <formula>"晚"</formula>
    </cfRule>
    <cfRule type="cellIs" dxfId="3420" priority="7262" operator="equal">
      <formula>3</formula>
    </cfRule>
    <cfRule type="cellIs" dxfId="3419" priority="7263" operator="equal">
      <formula>"小夜"</formula>
    </cfRule>
    <cfRule type="cellIs" dxfId="3418" priority="7264" operator="equal">
      <formula>"T中"</formula>
    </cfRule>
    <cfRule type="cellIs" dxfId="3417" priority="7265" operator="equal">
      <formula>"中"</formula>
    </cfRule>
    <cfRule type="cellIs" dxfId="3416" priority="7266" operator="equal">
      <formula>2</formula>
    </cfRule>
    <cfRule type="cellIs" dxfId="3415" priority="7267" operator="equal">
      <formula>"日"</formula>
    </cfRule>
    <cfRule type="cellIs" dxfId="3414" priority="7268" operator="equal">
      <formula>"M1"</formula>
    </cfRule>
    <cfRule type="cellIs" dxfId="3413" priority="7269" operator="equal">
      <formula>"早"</formula>
    </cfRule>
    <cfRule type="cellIs" dxfId="3412" priority="7270" operator="equal">
      <formula>"T早"</formula>
    </cfRule>
    <cfRule type="cellIs" dxfId="3411" priority="7271" operator="equal">
      <formula>1</formula>
    </cfRule>
    <cfRule type="expression" dxfId="3410" priority="727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3409" priority="7273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408" priority="7274" operator="equal">
      <formula>"大夜"</formula>
    </cfRule>
    <cfRule type="cellIs" dxfId="3407" priority="7275" operator="equal">
      <formula>"晚"</formula>
    </cfRule>
    <cfRule type="cellIs" dxfId="3406" priority="7276" operator="equal">
      <formula>3</formula>
    </cfRule>
    <cfRule type="cellIs" dxfId="3405" priority="7277" operator="equal">
      <formula>"小夜"</formula>
    </cfRule>
    <cfRule type="cellIs" dxfId="3404" priority="7278" operator="equal">
      <formula>"T中"</formula>
    </cfRule>
    <cfRule type="cellIs" dxfId="3403" priority="7279" operator="equal">
      <formula>"中"</formula>
    </cfRule>
    <cfRule type="cellIs" dxfId="3402" priority="7280" operator="equal">
      <formula>2</formula>
    </cfRule>
    <cfRule type="cellIs" dxfId="3401" priority="7281" operator="equal">
      <formula>"日"</formula>
    </cfRule>
    <cfRule type="cellIs" dxfId="3400" priority="7282" operator="equal">
      <formula>"M1"</formula>
    </cfRule>
    <cfRule type="cellIs" dxfId="3399" priority="7283" operator="equal">
      <formula>"早"</formula>
    </cfRule>
    <cfRule type="cellIs" dxfId="3398" priority="7284" operator="equal">
      <formula>"T早"</formula>
    </cfRule>
    <cfRule type="cellIs" dxfId="3397" priority="7285" operator="equal">
      <formula>1</formula>
    </cfRule>
    <cfRule type="expression" dxfId="3396" priority="7286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3395" priority="7287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394" priority="7288" operator="equal">
      <formula>"大夜"</formula>
    </cfRule>
    <cfRule type="cellIs" dxfId="3393" priority="7289" operator="equal">
      <formula>"晚"</formula>
    </cfRule>
    <cfRule type="cellIs" dxfId="3392" priority="7290" operator="equal">
      <formula>3</formula>
    </cfRule>
    <cfRule type="cellIs" dxfId="3391" priority="7291" operator="equal">
      <formula>"小夜"</formula>
    </cfRule>
    <cfRule type="cellIs" dxfId="3390" priority="7292" operator="equal">
      <formula>"T中"</formula>
    </cfRule>
    <cfRule type="cellIs" dxfId="3389" priority="7293" operator="equal">
      <formula>"中"</formula>
    </cfRule>
    <cfRule type="cellIs" dxfId="3388" priority="7294" operator="equal">
      <formula>2</formula>
    </cfRule>
    <cfRule type="cellIs" dxfId="3387" priority="7295" operator="equal">
      <formula>"日"</formula>
    </cfRule>
    <cfRule type="cellIs" dxfId="3386" priority="7296" operator="equal">
      <formula>"M1"</formula>
    </cfRule>
    <cfRule type="cellIs" dxfId="3385" priority="7297" operator="equal">
      <formula>"早"</formula>
    </cfRule>
    <cfRule type="cellIs" dxfId="3384" priority="7298" operator="equal">
      <formula>"T早"</formula>
    </cfRule>
    <cfRule type="cellIs" dxfId="3383" priority="7299" operator="equal">
      <formula>1</formula>
    </cfRule>
    <cfRule type="expression" dxfId="3382" priority="7300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expression" dxfId="3381" priority="730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380" priority="7302" operator="equal">
      <formula>"大夜"</formula>
    </cfRule>
    <cfRule type="cellIs" dxfId="3379" priority="7303" operator="equal">
      <formula>"晚"</formula>
    </cfRule>
    <cfRule type="cellIs" dxfId="3378" priority="7304" operator="equal">
      <formula>3</formula>
    </cfRule>
    <cfRule type="cellIs" dxfId="3377" priority="7305" operator="equal">
      <formula>"小夜"</formula>
    </cfRule>
    <cfRule type="cellIs" dxfId="3376" priority="7306" operator="equal">
      <formula>"T中"</formula>
    </cfRule>
    <cfRule type="cellIs" dxfId="3375" priority="7307" operator="equal">
      <formula>"中"</formula>
    </cfRule>
    <cfRule type="cellIs" dxfId="3374" priority="7308" operator="equal">
      <formula>2</formula>
    </cfRule>
    <cfRule type="cellIs" dxfId="3373" priority="7309" operator="equal">
      <formula>"日"</formula>
    </cfRule>
    <cfRule type="cellIs" dxfId="3372" priority="7310" operator="equal">
      <formula>"M1"</formula>
    </cfRule>
    <cfRule type="cellIs" dxfId="3371" priority="7311" operator="equal">
      <formula>"早"</formula>
    </cfRule>
    <cfRule type="cellIs" dxfId="3370" priority="7312" operator="equal">
      <formula>"T早"</formula>
    </cfRule>
    <cfRule type="cellIs" dxfId="3369" priority="7313" operator="equal">
      <formula>1</formula>
    </cfRule>
    <cfRule type="expression" dxfId="3368" priority="731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3">
    <cfRule type="expression" dxfId="3367" priority="825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3366" priority="8256" operator="equal">
      <formula>"大夜"</formula>
    </cfRule>
    <cfRule type="cellIs" dxfId="3365" priority="8257" operator="equal">
      <formula>"晚"</formula>
    </cfRule>
    <cfRule type="cellIs" dxfId="3364" priority="8258" operator="equal">
      <formula>3</formula>
    </cfRule>
    <cfRule type="cellIs" dxfId="3363" priority="8259" operator="equal">
      <formula>"小夜"</formula>
    </cfRule>
    <cfRule type="cellIs" dxfId="3362" priority="8260" operator="equal">
      <formula>"T中"</formula>
    </cfRule>
    <cfRule type="cellIs" dxfId="3361" priority="8261" operator="equal">
      <formula>"中"</formula>
    </cfRule>
    <cfRule type="cellIs" dxfId="3360" priority="8262" operator="equal">
      <formula>2</formula>
    </cfRule>
    <cfRule type="cellIs" dxfId="3359" priority="8263" operator="equal">
      <formula>"日"</formula>
    </cfRule>
    <cfRule type="cellIs" dxfId="3358" priority="8264" operator="equal">
      <formula>"M1"</formula>
    </cfRule>
    <cfRule type="cellIs" dxfId="3357" priority="8265" operator="equal">
      <formula>"早"</formula>
    </cfRule>
    <cfRule type="cellIs" dxfId="3356" priority="8266" operator="equal">
      <formula>"T早"</formula>
    </cfRule>
    <cfRule type="cellIs" dxfId="3355" priority="8267" operator="equal">
      <formula>1</formula>
    </cfRule>
    <cfRule type="expression" dxfId="3354" priority="826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</conditionalFormatting>
  <conditionalFormatting sqref="AN14">
    <cfRule type="cellIs" dxfId="3353" priority="561" operator="equal">
      <formula>"大夜"</formula>
    </cfRule>
    <cfRule type="cellIs" dxfId="3352" priority="562" operator="equal">
      <formula>"晚"</formula>
    </cfRule>
    <cfRule type="cellIs" dxfId="3351" priority="563" operator="equal">
      <formula>3</formula>
    </cfRule>
    <cfRule type="cellIs" dxfId="3350" priority="564" operator="equal">
      <formula>"小夜"</formula>
    </cfRule>
    <cfRule type="cellIs" dxfId="3349" priority="565" operator="equal">
      <formula>"T中"</formula>
    </cfRule>
    <cfRule type="cellIs" dxfId="3348" priority="566" operator="equal">
      <formula>"中"</formula>
    </cfRule>
    <cfRule type="cellIs" dxfId="3347" priority="567" operator="equal">
      <formula>2</formula>
    </cfRule>
    <cfRule type="cellIs" dxfId="3346" priority="568" operator="equal">
      <formula>"日"</formula>
    </cfRule>
    <cfRule type="cellIs" dxfId="3345" priority="569" operator="equal">
      <formula>"M1"</formula>
    </cfRule>
    <cfRule type="cellIs" dxfId="3344" priority="570" operator="equal">
      <formula>"早"</formula>
    </cfRule>
    <cfRule type="cellIs" dxfId="3343" priority="571" operator="equal">
      <formula>"T早"</formula>
    </cfRule>
    <cfRule type="cellIs" dxfId="3342" priority="572" operator="equal">
      <formula>1</formula>
    </cfRule>
    <cfRule type="expression" dxfId="3341" priority="573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</conditionalFormatting>
  <conditionalFormatting sqref="AN15">
    <cfRule type="expression" dxfId="3340" priority="819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3339" priority="8200" operator="equal">
      <formula>"大夜"</formula>
    </cfRule>
    <cfRule type="cellIs" dxfId="3338" priority="8201" operator="equal">
      <formula>"晚"</formula>
    </cfRule>
    <cfRule type="cellIs" dxfId="3337" priority="8202" operator="equal">
      <formula>3</formula>
    </cfRule>
    <cfRule type="cellIs" dxfId="3336" priority="8203" operator="equal">
      <formula>"小夜"</formula>
    </cfRule>
    <cfRule type="cellIs" dxfId="3335" priority="8204" operator="equal">
      <formula>"T中"</formula>
    </cfRule>
    <cfRule type="cellIs" dxfId="3334" priority="8205" operator="equal">
      <formula>"中"</formula>
    </cfRule>
    <cfRule type="cellIs" dxfId="3333" priority="8206" operator="equal">
      <formula>2</formula>
    </cfRule>
    <cfRule type="cellIs" dxfId="3332" priority="8207" operator="equal">
      <formula>"日"</formula>
    </cfRule>
    <cfRule type="cellIs" dxfId="3331" priority="8208" operator="equal">
      <formula>"M1"</formula>
    </cfRule>
    <cfRule type="cellIs" dxfId="3330" priority="8209" operator="equal">
      <formula>"早"</formula>
    </cfRule>
    <cfRule type="cellIs" dxfId="3329" priority="8210" operator="equal">
      <formula>"T早"</formula>
    </cfRule>
    <cfRule type="cellIs" dxfId="3328" priority="8211" operator="equal">
      <formula>1</formula>
    </cfRule>
    <cfRule type="expression" dxfId="3327" priority="821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expression" dxfId="3326" priority="821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3325" priority="8214" operator="equal">
      <formula>"大夜"</formula>
    </cfRule>
    <cfRule type="cellIs" dxfId="3324" priority="8215" operator="equal">
      <formula>"晚"</formula>
    </cfRule>
    <cfRule type="cellIs" dxfId="3323" priority="8216" operator="equal">
      <formula>3</formula>
    </cfRule>
    <cfRule type="cellIs" dxfId="3322" priority="8217" operator="equal">
      <formula>"小夜"</formula>
    </cfRule>
    <cfRule type="cellIs" dxfId="3321" priority="8218" operator="equal">
      <formula>"T中"</formula>
    </cfRule>
    <cfRule type="cellIs" dxfId="3320" priority="8219" operator="equal">
      <formula>"中"</formula>
    </cfRule>
    <cfRule type="cellIs" dxfId="3319" priority="8220" operator="equal">
      <formula>2</formula>
    </cfRule>
    <cfRule type="cellIs" dxfId="3318" priority="8221" operator="equal">
      <formula>"日"</formula>
    </cfRule>
    <cfRule type="cellIs" dxfId="3317" priority="8222" operator="equal">
      <formula>"M1"</formula>
    </cfRule>
    <cfRule type="cellIs" dxfId="3316" priority="8223" operator="equal">
      <formula>"早"</formula>
    </cfRule>
    <cfRule type="cellIs" dxfId="3315" priority="8224" operator="equal">
      <formula>"T早"</formula>
    </cfRule>
    <cfRule type="cellIs" dxfId="3314" priority="8225" operator="equal">
      <formula>1</formula>
    </cfRule>
    <cfRule type="expression" dxfId="3313" priority="822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</conditionalFormatting>
  <conditionalFormatting sqref="AN17">
    <cfRule type="cellIs" dxfId="3312" priority="6268" operator="equal">
      <formula>"小夜"</formula>
    </cfRule>
    <cfRule type="cellIs" dxfId="3311" priority="6269" operator="equal">
      <formula>"T中"</formula>
    </cfRule>
    <cfRule type="cellIs" dxfId="3310" priority="6270" operator="equal">
      <formula>"中"</formula>
    </cfRule>
    <cfRule type="expression" dxfId="3309" priority="6272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expression" dxfId="3308" priority="6273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3307" priority="6274" operator="equal">
      <formula>"大夜"</formula>
    </cfRule>
    <cfRule type="cellIs" dxfId="3306" priority="6275" operator="equal">
      <formula>"晚"</formula>
    </cfRule>
    <cfRule type="cellIs" dxfId="3305" priority="6276" operator="equal">
      <formula>3</formula>
    </cfRule>
    <cfRule type="cellIs" dxfId="3304" priority="6277" operator="equal">
      <formula>"小夜"</formula>
    </cfRule>
    <cfRule type="cellIs" dxfId="3303" priority="6278" operator="equal">
      <formula>"T中"</formula>
    </cfRule>
    <cfRule type="cellIs" dxfId="3302" priority="6279" operator="equal">
      <formula>"中"</formula>
    </cfRule>
    <cfRule type="cellIs" dxfId="3301" priority="6280" operator="equal">
      <formula>2</formula>
    </cfRule>
    <cfRule type="cellIs" dxfId="3300" priority="6281" operator="equal">
      <formula>"日"</formula>
    </cfRule>
    <cfRule type="cellIs" dxfId="3299" priority="6282" operator="equal">
      <formula>"M1"</formula>
    </cfRule>
    <cfRule type="cellIs" dxfId="3298" priority="6283" operator="equal">
      <formula>"早"</formula>
    </cfRule>
    <cfRule type="cellIs" dxfId="3297" priority="6284" operator="equal">
      <formula>"T早"</formula>
    </cfRule>
    <cfRule type="cellIs" dxfId="3296" priority="6285" operator="equal">
      <formula>1</formula>
    </cfRule>
    <cfRule type="expression" dxfId="3295" priority="6286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expression" dxfId="3294" priority="6287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3293" priority="6291" operator="equal">
      <formula>"小夜"</formula>
    </cfRule>
    <cfRule type="cellIs" dxfId="3292" priority="6292" operator="equal">
      <formula>"T中"</formula>
    </cfRule>
    <cfRule type="cellIs" dxfId="3291" priority="6293" operator="equal">
      <formula>"中"</formula>
    </cfRule>
    <cfRule type="expression" dxfId="3290" priority="6300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</conditionalFormatting>
  <conditionalFormatting sqref="AN22">
    <cfRule type="cellIs" dxfId="3289" priority="5639" operator="equal">
      <formula>"小夜"</formula>
    </cfRule>
    <cfRule type="cellIs" dxfId="3288" priority="5640" operator="equal">
      <formula>"T中"</formula>
    </cfRule>
    <cfRule type="cellIs" dxfId="3287" priority="5641" operator="equal">
      <formula>"中"</formula>
    </cfRule>
    <cfRule type="expression" dxfId="3286" priority="5648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</conditionalFormatting>
  <conditionalFormatting sqref="AN23">
    <cfRule type="expression" dxfId="3285" priority="10068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3284" priority="10055" operator="equal">
      <formula>"大夜"</formula>
    </cfRule>
    <cfRule type="cellIs" dxfId="3283" priority="10056" operator="equal">
      <formula>"晚"</formula>
    </cfRule>
    <cfRule type="cellIs" dxfId="3282" priority="10057" operator="equal">
      <formula>3</formula>
    </cfRule>
    <cfRule type="cellIs" dxfId="3281" priority="10058" operator="equal">
      <formula>"小夜"</formula>
    </cfRule>
    <cfRule type="cellIs" dxfId="3280" priority="10059" operator="equal">
      <formula>"T中"</formula>
    </cfRule>
    <cfRule type="cellIs" dxfId="3279" priority="10060" operator="equal">
      <formula>"中"</formula>
    </cfRule>
    <cfRule type="cellIs" dxfId="3278" priority="10061" operator="equal">
      <formula>2</formula>
    </cfRule>
    <cfRule type="cellIs" dxfId="3277" priority="10062" operator="equal">
      <formula>"日"</formula>
    </cfRule>
    <cfRule type="cellIs" dxfId="3276" priority="10063" operator="equal">
      <formula>"M1"</formula>
    </cfRule>
    <cfRule type="cellIs" dxfId="3275" priority="10064" operator="equal">
      <formula>"早"</formula>
    </cfRule>
    <cfRule type="cellIs" dxfId="3274" priority="10065" operator="equal">
      <formula>"T早"</formula>
    </cfRule>
    <cfRule type="cellIs" dxfId="3273" priority="10066" operator="equal">
      <formula>1</formula>
    </cfRule>
    <cfRule type="expression" dxfId="3272" priority="10067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</conditionalFormatting>
  <conditionalFormatting sqref="AN40">
    <cfRule type="expression" dxfId="3271" priority="6404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3270" priority="6408" operator="equal">
      <formula>"小夜"</formula>
    </cfRule>
    <cfRule type="cellIs" dxfId="3269" priority="6409" operator="equal">
      <formula>"T中"</formula>
    </cfRule>
    <cfRule type="expression" dxfId="3268" priority="6417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</conditionalFormatting>
  <conditionalFormatting sqref="AN40:AN41">
    <cfRule type="cellIs" dxfId="3267" priority="6405" operator="equal">
      <formula>"大夜"</formula>
    </cfRule>
    <cfRule type="cellIs" dxfId="3266" priority="6406" operator="equal">
      <formula>"晚"</formula>
    </cfRule>
    <cfRule type="cellIs" dxfId="3265" priority="6407" operator="equal">
      <formula>3</formula>
    </cfRule>
    <cfRule type="cellIs" dxfId="3264" priority="6410" operator="equal">
      <formula>"中"</formula>
    </cfRule>
    <cfRule type="cellIs" dxfId="3263" priority="6411" operator="equal">
      <formula>2</formula>
    </cfRule>
    <cfRule type="cellIs" dxfId="3262" priority="6412" operator="equal">
      <formula>"日"</formula>
    </cfRule>
    <cfRule type="cellIs" dxfId="3261" priority="6413" operator="equal">
      <formula>"M1"</formula>
    </cfRule>
    <cfRule type="cellIs" dxfId="3260" priority="6414" operator="equal">
      <formula>"早"</formula>
    </cfRule>
    <cfRule type="cellIs" dxfId="3259" priority="6415" operator="equal">
      <formula>"T早"</formula>
    </cfRule>
    <cfRule type="cellIs" dxfId="3258" priority="6416" operator="equal">
      <formula>1</formula>
    </cfRule>
  </conditionalFormatting>
  <conditionalFormatting sqref="AN41">
    <cfRule type="cellIs" dxfId="3257" priority="10050" operator="equal">
      <formula>"小夜"</formula>
    </cfRule>
    <cfRule type="cellIs" dxfId="3256" priority="10051" operator="equal">
      <formula>"T中"</formula>
    </cfRule>
    <cfRule type="expression" dxfId="3255" priority="10054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expression" dxfId="3254" priority="7258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3253" priority="7989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3252" priority="7990" operator="equal">
      <formula>"大夜"</formula>
    </cfRule>
    <cfRule type="cellIs" dxfId="3251" priority="7991" operator="equal">
      <formula>"晚"</formula>
    </cfRule>
    <cfRule type="cellIs" dxfId="3250" priority="7992" operator="equal">
      <formula>3</formula>
    </cfRule>
    <cfRule type="cellIs" dxfId="3249" priority="7993" operator="equal">
      <formula>"小夜"</formula>
    </cfRule>
    <cfRule type="cellIs" dxfId="3248" priority="7994" operator="equal">
      <formula>"T中"</formula>
    </cfRule>
    <cfRule type="cellIs" dxfId="3247" priority="7995" operator="equal">
      <formula>"中"</formula>
    </cfRule>
    <cfRule type="cellIs" dxfId="3246" priority="7996" operator="equal">
      <formula>2</formula>
    </cfRule>
    <cfRule type="cellIs" dxfId="3245" priority="7997" operator="equal">
      <formula>"日"</formula>
    </cfRule>
    <cfRule type="cellIs" dxfId="3244" priority="7998" operator="equal">
      <formula>"M1"</formula>
    </cfRule>
    <cfRule type="cellIs" dxfId="3243" priority="7999" operator="equal">
      <formula>"早"</formula>
    </cfRule>
    <cfRule type="cellIs" dxfId="3242" priority="8000" operator="equal">
      <formula>"T早"</formula>
    </cfRule>
    <cfRule type="cellIs" dxfId="3241" priority="8001" operator="equal">
      <formula>1</formula>
    </cfRule>
    <cfRule type="expression" dxfId="3240" priority="8002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</conditionalFormatting>
  <conditionalFormatting sqref="AN7:AO7">
    <cfRule type="expression" dxfId="3239" priority="7826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3238" priority="7827" operator="equal">
      <formula>"大夜"</formula>
    </cfRule>
    <cfRule type="cellIs" dxfId="3237" priority="7828" operator="equal">
      <formula>"晚"</formula>
    </cfRule>
    <cfRule type="cellIs" dxfId="3236" priority="7829" operator="equal">
      <formula>3</formula>
    </cfRule>
    <cfRule type="cellIs" dxfId="3235" priority="7830" operator="equal">
      <formula>"小夜"</formula>
    </cfRule>
    <cfRule type="cellIs" dxfId="3234" priority="7831" operator="equal">
      <formula>"T中"</formula>
    </cfRule>
    <cfRule type="cellIs" dxfId="3233" priority="7832" operator="equal">
      <formula>"中"</formula>
    </cfRule>
    <cfRule type="cellIs" dxfId="3232" priority="7833" operator="equal">
      <formula>2</formula>
    </cfRule>
    <cfRule type="cellIs" dxfId="3231" priority="7834" operator="equal">
      <formula>"日"</formula>
    </cfRule>
    <cfRule type="cellIs" dxfId="3230" priority="7835" operator="equal">
      <formula>"M1"</formula>
    </cfRule>
    <cfRule type="cellIs" dxfId="3229" priority="7836" operator="equal">
      <formula>"早"</formula>
    </cfRule>
    <cfRule type="cellIs" dxfId="3228" priority="7837" operator="equal">
      <formula>"T早"</formula>
    </cfRule>
    <cfRule type="cellIs" dxfId="3227" priority="7838" operator="equal">
      <formula>1</formula>
    </cfRule>
    <cfRule type="expression" dxfId="3226" priority="7839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2:AO12">
    <cfRule type="expression" dxfId="3225" priority="826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224" priority="8270" operator="equal">
      <formula>"大夜"</formula>
    </cfRule>
    <cfRule type="cellIs" dxfId="3223" priority="8271" operator="equal">
      <formula>"晚"</formula>
    </cfRule>
    <cfRule type="cellIs" dxfId="3222" priority="8272" operator="equal">
      <formula>3</formula>
    </cfRule>
    <cfRule type="cellIs" dxfId="3221" priority="8273" operator="equal">
      <formula>"小夜"</formula>
    </cfRule>
    <cfRule type="cellIs" dxfId="3220" priority="8274" operator="equal">
      <formula>"T中"</formula>
    </cfRule>
    <cfRule type="cellIs" dxfId="3219" priority="8275" operator="equal">
      <formula>"中"</formula>
    </cfRule>
    <cfRule type="cellIs" dxfId="3218" priority="8276" operator="equal">
      <formula>2</formula>
    </cfRule>
    <cfRule type="cellIs" dxfId="3217" priority="8277" operator="equal">
      <formula>"日"</formula>
    </cfRule>
    <cfRule type="cellIs" dxfId="3216" priority="8278" operator="equal">
      <formula>"M1"</formula>
    </cfRule>
    <cfRule type="cellIs" dxfId="3215" priority="8279" operator="equal">
      <formula>"早"</formula>
    </cfRule>
    <cfRule type="cellIs" dxfId="3214" priority="8280" operator="equal">
      <formula>"T早"</formula>
    </cfRule>
    <cfRule type="cellIs" dxfId="3213" priority="8281" operator="equal">
      <formula>1</formula>
    </cfRule>
    <cfRule type="expression" dxfId="3212" priority="828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2:AO13">
    <cfRule type="expression" dxfId="3211" priority="812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3210" priority="8130" operator="equal">
      <formula>"大夜"</formula>
    </cfRule>
    <cfRule type="cellIs" dxfId="3209" priority="8131" operator="equal">
      <formula>"晚"</formula>
    </cfRule>
    <cfRule type="cellIs" dxfId="3208" priority="8132" operator="equal">
      <formula>3</formula>
    </cfRule>
    <cfRule type="cellIs" dxfId="3207" priority="8133" operator="equal">
      <formula>"小夜"</formula>
    </cfRule>
    <cfRule type="cellIs" dxfId="3206" priority="8134" operator="equal">
      <formula>"T中"</formula>
    </cfRule>
    <cfRule type="cellIs" dxfId="3205" priority="8135" operator="equal">
      <formula>"中"</formula>
    </cfRule>
    <cfRule type="cellIs" dxfId="3204" priority="8136" operator="equal">
      <formula>2</formula>
    </cfRule>
    <cfRule type="cellIs" dxfId="3203" priority="8137" operator="equal">
      <formula>"日"</formula>
    </cfRule>
    <cfRule type="cellIs" dxfId="3202" priority="8138" operator="equal">
      <formula>"M1"</formula>
    </cfRule>
    <cfRule type="cellIs" dxfId="3201" priority="8139" operator="equal">
      <formula>"早"</formula>
    </cfRule>
    <cfRule type="cellIs" dxfId="3200" priority="8140" operator="equal">
      <formula>"T早"</formula>
    </cfRule>
    <cfRule type="cellIs" dxfId="3199" priority="8141" operator="equal">
      <formula>1</formula>
    </cfRule>
    <cfRule type="expression" dxfId="3198" priority="814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</conditionalFormatting>
  <conditionalFormatting sqref="AN13:AO13">
    <cfRule type="expression" dxfId="3197" priority="6306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3196" priority="6307" operator="equal">
      <formula>"大夜"</formula>
    </cfRule>
    <cfRule type="cellIs" dxfId="3195" priority="6308" operator="equal">
      <formula>"晚"</formula>
    </cfRule>
    <cfRule type="cellIs" dxfId="3194" priority="6309" operator="equal">
      <formula>3</formula>
    </cfRule>
    <cfRule type="cellIs" dxfId="3193" priority="6310" operator="equal">
      <formula>"小夜"</formula>
    </cfRule>
    <cfRule type="cellIs" dxfId="3192" priority="6311" operator="equal">
      <formula>"T中"</formula>
    </cfRule>
    <cfRule type="cellIs" dxfId="3191" priority="6312" operator="equal">
      <formula>"中"</formula>
    </cfRule>
    <cfRule type="cellIs" dxfId="3190" priority="6313" operator="equal">
      <formula>2</formula>
    </cfRule>
    <cfRule type="cellIs" dxfId="3189" priority="6314" operator="equal">
      <formula>"日"</formula>
    </cfRule>
    <cfRule type="cellIs" dxfId="3188" priority="6315" operator="equal">
      <formula>"M1"</formula>
    </cfRule>
    <cfRule type="cellIs" dxfId="3187" priority="6316" operator="equal">
      <formula>"早"</formula>
    </cfRule>
    <cfRule type="cellIs" dxfId="3186" priority="6317" operator="equal">
      <formula>"T早"</formula>
    </cfRule>
    <cfRule type="cellIs" dxfId="3185" priority="6318" operator="equal">
      <formula>1</formula>
    </cfRule>
    <cfRule type="expression" dxfId="3184" priority="6319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3183" priority="6320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3182" priority="6321" operator="equal">
      <formula>"大夜"</formula>
    </cfRule>
    <cfRule type="cellIs" dxfId="3181" priority="6322" operator="equal">
      <formula>"晚"</formula>
    </cfRule>
    <cfRule type="cellIs" dxfId="3180" priority="6323" operator="equal">
      <formula>3</formula>
    </cfRule>
    <cfRule type="cellIs" dxfId="3179" priority="6324" operator="equal">
      <formula>"小夜"</formula>
    </cfRule>
    <cfRule type="cellIs" dxfId="3178" priority="6325" operator="equal">
      <formula>"T中"</formula>
    </cfRule>
    <cfRule type="cellIs" dxfId="3177" priority="6326" operator="equal">
      <formula>"中"</formula>
    </cfRule>
    <cfRule type="cellIs" dxfId="3176" priority="6327" operator="equal">
      <formula>2</formula>
    </cfRule>
    <cfRule type="cellIs" dxfId="3175" priority="6328" operator="equal">
      <formula>"日"</formula>
    </cfRule>
    <cfRule type="cellIs" dxfId="3174" priority="6329" operator="equal">
      <formula>"M1"</formula>
    </cfRule>
    <cfRule type="cellIs" dxfId="3173" priority="6330" operator="equal">
      <formula>"早"</formula>
    </cfRule>
    <cfRule type="cellIs" dxfId="3172" priority="6331" operator="equal">
      <formula>"T早"</formula>
    </cfRule>
    <cfRule type="cellIs" dxfId="3171" priority="6332" operator="equal">
      <formula>1</formula>
    </cfRule>
    <cfRule type="expression" dxfId="3170" priority="6333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3169" priority="633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3168" priority="6335" operator="equal">
      <formula>"大夜"</formula>
    </cfRule>
    <cfRule type="cellIs" dxfId="3167" priority="6336" operator="equal">
      <formula>"晚"</formula>
    </cfRule>
    <cfRule type="cellIs" dxfId="3166" priority="6337" operator="equal">
      <formula>3</formula>
    </cfRule>
    <cfRule type="cellIs" dxfId="3165" priority="6338" operator="equal">
      <formula>"小夜"</formula>
    </cfRule>
    <cfRule type="cellIs" dxfId="3164" priority="6339" operator="equal">
      <formula>"T中"</formula>
    </cfRule>
    <cfRule type="cellIs" dxfId="3163" priority="6340" operator="equal">
      <formula>"中"</formula>
    </cfRule>
    <cfRule type="cellIs" dxfId="3162" priority="6341" operator="equal">
      <formula>2</formula>
    </cfRule>
    <cfRule type="cellIs" dxfId="3161" priority="6342" operator="equal">
      <formula>"日"</formula>
    </cfRule>
    <cfRule type="cellIs" dxfId="3160" priority="6343" operator="equal">
      <formula>"M1"</formula>
    </cfRule>
    <cfRule type="cellIs" dxfId="3159" priority="6344" operator="equal">
      <formula>"早"</formula>
    </cfRule>
    <cfRule type="cellIs" dxfId="3158" priority="6345" operator="equal">
      <formula>"T早"</formula>
    </cfRule>
    <cfRule type="cellIs" dxfId="3157" priority="6346" operator="equal">
      <formula>1</formula>
    </cfRule>
    <cfRule type="expression" dxfId="3156" priority="634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3155" priority="762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3154" priority="7623" operator="equal">
      <formula>"大夜"</formula>
    </cfRule>
    <cfRule type="cellIs" dxfId="3153" priority="7624" operator="equal">
      <formula>"晚"</formula>
    </cfRule>
    <cfRule type="cellIs" dxfId="3152" priority="7625" operator="equal">
      <formula>3</formula>
    </cfRule>
    <cfRule type="cellIs" dxfId="3151" priority="7626" operator="equal">
      <formula>"小夜"</formula>
    </cfRule>
    <cfRule type="cellIs" dxfId="3150" priority="7627" operator="equal">
      <formula>"T中"</formula>
    </cfRule>
    <cfRule type="cellIs" dxfId="3149" priority="7628" operator="equal">
      <formula>"中"</formula>
    </cfRule>
    <cfRule type="cellIs" dxfId="3148" priority="7629" operator="equal">
      <formula>2</formula>
    </cfRule>
    <cfRule type="cellIs" dxfId="3147" priority="7630" operator="equal">
      <formula>"日"</formula>
    </cfRule>
    <cfRule type="cellIs" dxfId="3146" priority="7631" operator="equal">
      <formula>"M1"</formula>
    </cfRule>
    <cfRule type="cellIs" dxfId="3145" priority="7632" operator="equal">
      <formula>"早"</formula>
    </cfRule>
    <cfRule type="cellIs" dxfId="3144" priority="7633" operator="equal">
      <formula>"T早"</formula>
    </cfRule>
    <cfRule type="cellIs" dxfId="3143" priority="7634" operator="equal">
      <formula>1</formula>
    </cfRule>
    <cfRule type="expression" dxfId="3142" priority="763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</conditionalFormatting>
  <conditionalFormatting sqref="AN17:AO17">
    <cfRule type="cellIs" dxfId="3141" priority="5663" operator="equal">
      <formula>"大夜"</formula>
    </cfRule>
    <cfRule type="cellIs" dxfId="3140" priority="5664" operator="equal">
      <formula>"晚"</formula>
    </cfRule>
    <cfRule type="cellIs" dxfId="3139" priority="5665" operator="equal">
      <formula>3</formula>
    </cfRule>
    <cfRule type="cellIs" dxfId="3138" priority="5669" operator="equal">
      <formula>2</formula>
    </cfRule>
    <cfRule type="cellIs" dxfId="3137" priority="5670" operator="equal">
      <formula>"日"</formula>
    </cfRule>
    <cfRule type="cellIs" dxfId="3136" priority="5671" operator="equal">
      <formula>"M1"</formula>
    </cfRule>
    <cfRule type="cellIs" dxfId="3135" priority="5672" operator="equal">
      <formula>"早"</formula>
    </cfRule>
    <cfRule type="cellIs" dxfId="3134" priority="5673" operator="equal">
      <formula>"T早"</formula>
    </cfRule>
    <cfRule type="cellIs" dxfId="3133" priority="5674" operator="equal">
      <formula>1</formula>
    </cfRule>
  </conditionalFormatting>
  <conditionalFormatting sqref="AN19:AO19">
    <cfRule type="cellIs" dxfId="3132" priority="9370" operator="equal">
      <formula>"小夜"</formula>
    </cfRule>
    <cfRule type="cellIs" dxfId="3131" priority="9371" operator="equal">
      <formula>"T中"</formula>
    </cfRule>
    <cfRule type="cellIs" dxfId="3130" priority="9372" operator="equal">
      <formula>"中"</formula>
    </cfRule>
    <cfRule type="expression" dxfId="3129" priority="937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</conditionalFormatting>
  <conditionalFormatting sqref="AN26:AO26">
    <cfRule type="cellIs" dxfId="3128" priority="6215" operator="equal">
      <formula>"大夜"</formula>
    </cfRule>
    <cfRule type="cellIs" dxfId="3127" priority="6216" operator="equal">
      <formula>"晚"</formula>
    </cfRule>
    <cfRule type="cellIs" dxfId="3126" priority="6217" operator="equal">
      <formula>3</formula>
    </cfRule>
    <cfRule type="cellIs" dxfId="3125" priority="6218" operator="equal">
      <formula>"小夜"</formula>
    </cfRule>
    <cfRule type="cellIs" dxfId="3124" priority="6219" operator="equal">
      <formula>"T中"</formula>
    </cfRule>
    <cfRule type="cellIs" dxfId="3123" priority="6220" operator="equal">
      <formula>"中"</formula>
    </cfRule>
    <cfRule type="cellIs" dxfId="3122" priority="6221" operator="equal">
      <formula>2</formula>
    </cfRule>
    <cfRule type="cellIs" dxfId="3121" priority="6222" operator="equal">
      <formula>"日"</formula>
    </cfRule>
    <cfRule type="cellIs" dxfId="3120" priority="6223" operator="equal">
      <formula>"M1"</formula>
    </cfRule>
    <cfRule type="cellIs" dxfId="3119" priority="6224" operator="equal">
      <formula>"早"</formula>
    </cfRule>
    <cfRule type="cellIs" dxfId="3118" priority="6225" operator="equal">
      <formula>"T早"</formula>
    </cfRule>
    <cfRule type="cellIs" dxfId="3117" priority="6226" operator="equal">
      <formula>1</formula>
    </cfRule>
    <cfRule type="expression" dxfId="3116" priority="622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</conditionalFormatting>
  <conditionalFormatting sqref="AN38:AO38">
    <cfRule type="cellIs" dxfId="3115" priority="7315" operator="equal">
      <formula>"大夜"</formula>
    </cfRule>
    <cfRule type="cellIs" dxfId="3114" priority="7316" operator="equal">
      <formula>"晚"</formula>
    </cfRule>
    <cfRule type="cellIs" dxfId="3113" priority="7317" operator="equal">
      <formula>3</formula>
    </cfRule>
    <cfRule type="cellIs" dxfId="3112" priority="7318" operator="equal">
      <formula>"小夜"</formula>
    </cfRule>
    <cfRule type="cellIs" dxfId="3111" priority="7319" operator="equal">
      <formula>"T中"</formula>
    </cfRule>
    <cfRule type="cellIs" dxfId="3110" priority="7320" operator="equal">
      <formula>"中"</formula>
    </cfRule>
    <cfRule type="cellIs" dxfId="3109" priority="7321" operator="equal">
      <formula>2</formula>
    </cfRule>
    <cfRule type="cellIs" dxfId="3108" priority="7322" operator="equal">
      <formula>"日"</formula>
    </cfRule>
    <cfRule type="cellIs" dxfId="3107" priority="7323" operator="equal">
      <formula>"M1"</formula>
    </cfRule>
    <cfRule type="cellIs" dxfId="3106" priority="7324" operator="equal">
      <formula>"早"</formula>
    </cfRule>
    <cfRule type="cellIs" dxfId="3105" priority="7325" operator="equal">
      <formula>"T早"</formula>
    </cfRule>
    <cfRule type="cellIs" dxfId="3104" priority="7326" operator="equal">
      <formula>1</formula>
    </cfRule>
    <cfRule type="expression" dxfId="3103" priority="7327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3102" priority="7328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3101" priority="9167" operator="equal">
      <formula>"大夜"</formula>
    </cfRule>
    <cfRule type="cellIs" dxfId="3100" priority="9168" operator="equal">
      <formula>"晚"</formula>
    </cfRule>
    <cfRule type="cellIs" dxfId="3099" priority="9169" operator="equal">
      <formula>3</formula>
    </cfRule>
    <cfRule type="cellIs" dxfId="3098" priority="9170" operator="equal">
      <formula>"小夜"</formula>
    </cfRule>
    <cfRule type="cellIs" dxfId="3097" priority="9171" operator="equal">
      <formula>"T中"</formula>
    </cfRule>
    <cfRule type="cellIs" dxfId="3096" priority="9172" operator="equal">
      <formula>"中"</formula>
    </cfRule>
    <cfRule type="cellIs" dxfId="3095" priority="9173" operator="equal">
      <formula>2</formula>
    </cfRule>
    <cfRule type="cellIs" dxfId="3094" priority="9174" operator="equal">
      <formula>"日"</formula>
    </cfRule>
    <cfRule type="cellIs" dxfId="3093" priority="9175" operator="equal">
      <formula>"M1"</formula>
    </cfRule>
    <cfRule type="cellIs" dxfId="3092" priority="9176" operator="equal">
      <formula>"早"</formula>
    </cfRule>
    <cfRule type="cellIs" dxfId="3091" priority="9177" operator="equal">
      <formula>"T早"</formula>
    </cfRule>
    <cfRule type="cellIs" dxfId="3090" priority="9178" operator="equal">
      <formula>1</formula>
    </cfRule>
    <cfRule type="expression" dxfId="3089" priority="9179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3088" priority="10310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3087" priority="10311" operator="equal">
      <formula>"大夜"</formula>
    </cfRule>
    <cfRule type="cellIs" dxfId="3086" priority="10312" operator="equal">
      <formula>"晚"</formula>
    </cfRule>
    <cfRule type="cellIs" dxfId="3085" priority="10313" operator="equal">
      <formula>3</formula>
    </cfRule>
    <cfRule type="cellIs" dxfId="3084" priority="10314" operator="equal">
      <formula>"小夜"</formula>
    </cfRule>
    <cfRule type="cellIs" dxfId="3083" priority="10315" operator="equal">
      <formula>"T中"</formula>
    </cfRule>
    <cfRule type="cellIs" dxfId="3082" priority="10316" operator="equal">
      <formula>"中"</formula>
    </cfRule>
    <cfRule type="cellIs" dxfId="3081" priority="10317" operator="equal">
      <formula>2</formula>
    </cfRule>
    <cfRule type="cellIs" dxfId="3080" priority="10318" operator="equal">
      <formula>"日"</formula>
    </cfRule>
    <cfRule type="cellIs" dxfId="3079" priority="10319" operator="equal">
      <formula>"M1"</formula>
    </cfRule>
    <cfRule type="cellIs" dxfId="3078" priority="10320" operator="equal">
      <formula>"早"</formula>
    </cfRule>
    <cfRule type="cellIs" dxfId="3077" priority="10321" operator="equal">
      <formula>"T早"</formula>
    </cfRule>
    <cfRule type="cellIs" dxfId="3076" priority="10322" operator="equal">
      <formula>1</formula>
    </cfRule>
    <cfRule type="expression" dxfId="3075" priority="10323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</conditionalFormatting>
  <conditionalFormatting sqref="AN40:AO40">
    <cfRule type="expression" dxfId="3074" priority="6376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3073" priority="6377" operator="equal">
      <formula>"大夜"</formula>
    </cfRule>
    <cfRule type="cellIs" dxfId="3072" priority="6378" operator="equal">
      <formula>"晚"</formula>
    </cfRule>
    <cfRule type="cellIs" dxfId="3071" priority="6379" operator="equal">
      <formula>3</formula>
    </cfRule>
    <cfRule type="cellIs" dxfId="3070" priority="6380" operator="equal">
      <formula>"小夜"</formula>
    </cfRule>
    <cfRule type="cellIs" dxfId="3069" priority="6381" operator="equal">
      <formula>"T中"</formula>
    </cfRule>
    <cfRule type="cellIs" dxfId="3068" priority="6382" operator="equal">
      <formula>"中"</formula>
    </cfRule>
    <cfRule type="cellIs" dxfId="3067" priority="6383" operator="equal">
      <formula>2</formula>
    </cfRule>
    <cfRule type="cellIs" dxfId="3066" priority="6384" operator="equal">
      <formula>"日"</formula>
    </cfRule>
    <cfRule type="cellIs" dxfId="3065" priority="6385" operator="equal">
      <formula>"M1"</formula>
    </cfRule>
    <cfRule type="cellIs" dxfId="3064" priority="6386" operator="equal">
      <formula>"早"</formula>
    </cfRule>
    <cfRule type="cellIs" dxfId="3063" priority="6387" operator="equal">
      <formula>"T早"</formula>
    </cfRule>
    <cfRule type="cellIs" dxfId="3062" priority="6388" operator="equal">
      <formula>1</formula>
    </cfRule>
    <cfRule type="expression" dxfId="3061" priority="6389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expression" dxfId="3060" priority="6390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3059" priority="6391" operator="equal">
      <formula>"大夜"</formula>
    </cfRule>
    <cfRule type="cellIs" dxfId="3058" priority="6392" operator="equal">
      <formula>"晚"</formula>
    </cfRule>
    <cfRule type="cellIs" dxfId="3057" priority="6393" operator="equal">
      <formula>3</formula>
    </cfRule>
    <cfRule type="cellIs" dxfId="3056" priority="6394" operator="equal">
      <formula>"小夜"</formula>
    </cfRule>
    <cfRule type="cellIs" dxfId="3055" priority="6395" operator="equal">
      <formula>"T中"</formula>
    </cfRule>
    <cfRule type="cellIs" dxfId="3054" priority="6396" operator="equal">
      <formula>"中"</formula>
    </cfRule>
    <cfRule type="cellIs" dxfId="3053" priority="6397" operator="equal">
      <formula>2</formula>
    </cfRule>
    <cfRule type="cellIs" dxfId="3052" priority="6398" operator="equal">
      <formula>"日"</formula>
    </cfRule>
    <cfRule type="cellIs" dxfId="3051" priority="6399" operator="equal">
      <formula>"M1"</formula>
    </cfRule>
    <cfRule type="cellIs" dxfId="3050" priority="6400" operator="equal">
      <formula>"早"</formula>
    </cfRule>
    <cfRule type="cellIs" dxfId="3049" priority="6401" operator="equal">
      <formula>"T早"</formula>
    </cfRule>
    <cfRule type="cellIs" dxfId="3048" priority="6402" operator="equal">
      <formula>1</formula>
    </cfRule>
    <cfRule type="expression" dxfId="3047" priority="6403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</conditionalFormatting>
  <conditionalFormatting sqref="AN42:AO42">
    <cfRule type="cellIs" dxfId="3046" priority="9953" operator="equal">
      <formula>"大夜"</formula>
    </cfRule>
    <cfRule type="cellIs" dxfId="3045" priority="9954" operator="equal">
      <formula>"晚"</formula>
    </cfRule>
    <cfRule type="cellIs" dxfId="3044" priority="9955" operator="equal">
      <formula>3</formula>
    </cfRule>
    <cfRule type="cellIs" dxfId="3043" priority="9956" operator="equal">
      <formula>"小夜"</formula>
    </cfRule>
    <cfRule type="cellIs" dxfId="3042" priority="9957" operator="equal">
      <formula>"T中"</formula>
    </cfRule>
    <cfRule type="cellIs" dxfId="3041" priority="9958" operator="equal">
      <formula>"中"</formula>
    </cfRule>
    <cfRule type="cellIs" dxfId="3040" priority="9959" operator="equal">
      <formula>2</formula>
    </cfRule>
    <cfRule type="cellIs" dxfId="3039" priority="9960" operator="equal">
      <formula>"日"</formula>
    </cfRule>
    <cfRule type="cellIs" dxfId="3038" priority="9961" operator="equal">
      <formula>"M1"</formula>
    </cfRule>
    <cfRule type="cellIs" dxfId="3037" priority="9962" operator="equal">
      <formula>"早"</formula>
    </cfRule>
    <cfRule type="cellIs" dxfId="3036" priority="9963" operator="equal">
      <formula>"T早"</formula>
    </cfRule>
    <cfRule type="cellIs" dxfId="3035" priority="9964" operator="equal">
      <formula>1</formula>
    </cfRule>
    <cfRule type="expression" dxfId="3034" priority="9965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</conditionalFormatting>
  <conditionalFormatting sqref="AN45:AO45">
    <cfRule type="cellIs" dxfId="3033" priority="9878" operator="equal">
      <formula>"大夜"</formula>
    </cfRule>
    <cfRule type="cellIs" dxfId="3032" priority="9879" operator="equal">
      <formula>"晚"</formula>
    </cfRule>
    <cfRule type="cellIs" dxfId="3031" priority="9880" operator="equal">
      <formula>3</formula>
    </cfRule>
    <cfRule type="cellIs" dxfId="3030" priority="9881" operator="equal">
      <formula>"小夜"</formula>
    </cfRule>
    <cfRule type="cellIs" dxfId="3029" priority="9882" operator="equal">
      <formula>"T中"</formula>
    </cfRule>
    <cfRule type="cellIs" dxfId="3028" priority="9883" operator="equal">
      <formula>"中"</formula>
    </cfRule>
    <cfRule type="cellIs" dxfId="3027" priority="9884" operator="equal">
      <formula>2</formula>
    </cfRule>
    <cfRule type="cellIs" dxfId="3026" priority="9885" operator="equal">
      <formula>"日"</formula>
    </cfRule>
    <cfRule type="cellIs" dxfId="3025" priority="9886" operator="equal">
      <formula>"M1"</formula>
    </cfRule>
    <cfRule type="cellIs" dxfId="3024" priority="9887" operator="equal">
      <formula>"早"</formula>
    </cfRule>
    <cfRule type="cellIs" dxfId="3023" priority="9888" operator="equal">
      <formula>"T早"</formula>
    </cfRule>
    <cfRule type="cellIs" dxfId="3022" priority="9889" operator="equal">
      <formula>1</formula>
    </cfRule>
    <cfRule type="expression" dxfId="3021" priority="9890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</conditionalFormatting>
  <conditionalFormatting sqref="AN46:AO46">
    <cfRule type="cellIs" dxfId="3020" priority="10135" operator="equal">
      <formula>"大夜"</formula>
    </cfRule>
    <cfRule type="cellIs" dxfId="3019" priority="10136" operator="equal">
      <formula>"晚"</formula>
    </cfRule>
    <cfRule type="cellIs" dxfId="3018" priority="10137" operator="equal">
      <formula>3</formula>
    </cfRule>
    <cfRule type="cellIs" dxfId="3017" priority="10138" operator="equal">
      <formula>"小夜"</formula>
    </cfRule>
    <cfRule type="cellIs" dxfId="3016" priority="10139" operator="equal">
      <formula>"T中"</formula>
    </cfRule>
    <cfRule type="cellIs" dxfId="3015" priority="10140" operator="equal">
      <formula>"中"</formula>
    </cfRule>
    <cfRule type="cellIs" dxfId="3014" priority="10141" operator="equal">
      <formula>2</formula>
    </cfRule>
    <cfRule type="cellIs" dxfId="3013" priority="10142" operator="equal">
      <formula>"日"</formula>
    </cfRule>
    <cfRule type="cellIs" dxfId="3012" priority="10143" operator="equal">
      <formula>"M1"</formula>
    </cfRule>
    <cfRule type="cellIs" dxfId="3011" priority="10144" operator="equal">
      <formula>"早"</formula>
    </cfRule>
    <cfRule type="cellIs" dxfId="3010" priority="10145" operator="equal">
      <formula>"T早"</formula>
    </cfRule>
    <cfRule type="cellIs" dxfId="3009" priority="10146" operator="equal">
      <formula>1</formula>
    </cfRule>
    <cfRule type="expression" dxfId="3008" priority="10147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</conditionalFormatting>
  <conditionalFormatting sqref="AO5">
    <cfRule type="cellIs" dxfId="3007" priority="7976" operator="equal">
      <formula>"大夜"</formula>
    </cfRule>
    <cfRule type="cellIs" dxfId="3006" priority="7977" operator="equal">
      <formula>"晚"</formula>
    </cfRule>
    <cfRule type="cellIs" dxfId="3005" priority="7978" operator="equal">
      <formula>3</formula>
    </cfRule>
    <cfRule type="cellIs" dxfId="3004" priority="7979" operator="equal">
      <formula>"小夜"</formula>
    </cfRule>
    <cfRule type="cellIs" dxfId="3003" priority="7980" operator="equal">
      <formula>"T中"</formula>
    </cfRule>
    <cfRule type="cellIs" dxfId="3002" priority="7981" operator="equal">
      <formula>"中"</formula>
    </cfRule>
    <cfRule type="cellIs" dxfId="3001" priority="7982" operator="equal">
      <formula>2</formula>
    </cfRule>
    <cfRule type="cellIs" dxfId="3000" priority="7983" operator="equal">
      <formula>"日"</formula>
    </cfRule>
    <cfRule type="cellIs" dxfId="2999" priority="7984" operator="equal">
      <formula>"M1"</formula>
    </cfRule>
    <cfRule type="cellIs" dxfId="2998" priority="7985" operator="equal">
      <formula>"早"</formula>
    </cfRule>
    <cfRule type="cellIs" dxfId="2997" priority="7986" operator="equal">
      <formula>"T早"</formula>
    </cfRule>
    <cfRule type="cellIs" dxfId="2996" priority="7987" operator="equal">
      <formula>1</formula>
    </cfRule>
    <cfRule type="expression" dxfId="2995" priority="7988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</conditionalFormatting>
  <conditionalFormatting sqref="AO7">
    <cfRule type="cellIs" dxfId="2994" priority="6767" operator="equal">
      <formula>"大夜"</formula>
    </cfRule>
    <cfRule type="cellIs" dxfId="2993" priority="6768" operator="equal">
      <formula>"晚"</formula>
    </cfRule>
    <cfRule type="cellIs" dxfId="2992" priority="6769" operator="equal">
      <formula>3</formula>
    </cfRule>
    <cfRule type="cellIs" dxfId="2991" priority="6770" operator="equal">
      <formula>"小夜"</formula>
    </cfRule>
    <cfRule type="cellIs" dxfId="2990" priority="6771" operator="equal">
      <formula>"T中"</formula>
    </cfRule>
    <cfRule type="cellIs" dxfId="2989" priority="6772" operator="equal">
      <formula>"中"</formula>
    </cfRule>
    <cfRule type="cellIs" dxfId="2988" priority="6773" operator="equal">
      <formula>2</formula>
    </cfRule>
    <cfRule type="cellIs" dxfId="2987" priority="6774" operator="equal">
      <formula>"日"</formula>
    </cfRule>
    <cfRule type="cellIs" dxfId="2986" priority="6775" operator="equal">
      <formula>"M1"</formula>
    </cfRule>
    <cfRule type="cellIs" dxfId="2985" priority="6776" operator="equal">
      <formula>"早"</formula>
    </cfRule>
    <cfRule type="cellIs" dxfId="2984" priority="6777" operator="equal">
      <formula>"T早"</formula>
    </cfRule>
    <cfRule type="cellIs" dxfId="2983" priority="6778" operator="equal">
      <formula>1</formula>
    </cfRule>
    <cfRule type="expression" dxfId="2982" priority="6779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2981" priority="678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expression" dxfId="2980" priority="6781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2979" priority="6782" operator="equal">
      <formula>"大夜"</formula>
    </cfRule>
    <cfRule type="cellIs" dxfId="2978" priority="6783" operator="equal">
      <formula>"晚"</formula>
    </cfRule>
    <cfRule type="cellIs" dxfId="2977" priority="6784" operator="equal">
      <formula>3</formula>
    </cfRule>
    <cfRule type="cellIs" dxfId="2976" priority="6785" operator="equal">
      <formula>"小夜"</formula>
    </cfRule>
    <cfRule type="cellIs" dxfId="2975" priority="6786" operator="equal">
      <formula>"T中"</formula>
    </cfRule>
    <cfRule type="cellIs" dxfId="2974" priority="6787" operator="equal">
      <formula>"中"</formula>
    </cfRule>
    <cfRule type="cellIs" dxfId="2973" priority="6788" operator="equal">
      <formula>2</formula>
    </cfRule>
    <cfRule type="cellIs" dxfId="2972" priority="6789" operator="equal">
      <formula>"日"</formula>
    </cfRule>
    <cfRule type="cellIs" dxfId="2971" priority="6790" operator="equal">
      <formula>"M1"</formula>
    </cfRule>
    <cfRule type="cellIs" dxfId="2970" priority="6791" operator="equal">
      <formula>"早"</formula>
    </cfRule>
    <cfRule type="cellIs" dxfId="2969" priority="6792" operator="equal">
      <formula>"T早"</formula>
    </cfRule>
    <cfRule type="cellIs" dxfId="2968" priority="6793" operator="equal">
      <formula>1</formula>
    </cfRule>
    <cfRule type="expression" dxfId="2967" priority="679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2966" priority="7812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2965" priority="7813" operator="equal">
      <formula>"大夜"</formula>
    </cfRule>
    <cfRule type="cellIs" dxfId="2964" priority="7814" operator="equal">
      <formula>"晚"</formula>
    </cfRule>
    <cfRule type="cellIs" dxfId="2963" priority="7815" operator="equal">
      <formula>3</formula>
    </cfRule>
    <cfRule type="cellIs" dxfId="2962" priority="7816" operator="equal">
      <formula>"小夜"</formula>
    </cfRule>
    <cfRule type="cellIs" dxfId="2961" priority="7817" operator="equal">
      <formula>"T中"</formula>
    </cfRule>
    <cfRule type="cellIs" dxfId="2960" priority="7818" operator="equal">
      <formula>"中"</formula>
    </cfRule>
    <cfRule type="cellIs" dxfId="2959" priority="7819" operator="equal">
      <formula>2</formula>
    </cfRule>
    <cfRule type="cellIs" dxfId="2958" priority="7820" operator="equal">
      <formula>"日"</formula>
    </cfRule>
    <cfRule type="cellIs" dxfId="2957" priority="7821" operator="equal">
      <formula>"M1"</formula>
    </cfRule>
    <cfRule type="cellIs" dxfId="2956" priority="7822" operator="equal">
      <formula>"早"</formula>
    </cfRule>
    <cfRule type="cellIs" dxfId="2955" priority="7823" operator="equal">
      <formula>"T早"</formula>
    </cfRule>
    <cfRule type="cellIs" dxfId="2954" priority="7824" operator="equal">
      <formula>1</formula>
    </cfRule>
    <cfRule type="expression" dxfId="2953" priority="7825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</conditionalFormatting>
  <conditionalFormatting sqref="AO13">
    <cfRule type="expression" dxfId="2952" priority="7566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2951" priority="7567" operator="equal">
      <formula>"大夜"</formula>
    </cfRule>
    <cfRule type="cellIs" dxfId="2950" priority="7568" operator="equal">
      <formula>"晚"</formula>
    </cfRule>
    <cfRule type="cellIs" dxfId="2949" priority="7569" operator="equal">
      <formula>3</formula>
    </cfRule>
    <cfRule type="cellIs" dxfId="2948" priority="7570" operator="equal">
      <formula>"小夜"</formula>
    </cfRule>
    <cfRule type="cellIs" dxfId="2947" priority="7571" operator="equal">
      <formula>"T中"</formula>
    </cfRule>
    <cfRule type="cellIs" dxfId="2946" priority="7572" operator="equal">
      <formula>"中"</formula>
    </cfRule>
    <cfRule type="cellIs" dxfId="2945" priority="7573" operator="equal">
      <formula>2</formula>
    </cfRule>
    <cfRule type="cellIs" dxfId="2944" priority="7574" operator="equal">
      <formula>"日"</formula>
    </cfRule>
    <cfRule type="cellIs" dxfId="2943" priority="7575" operator="equal">
      <formula>"M1"</formula>
    </cfRule>
    <cfRule type="cellIs" dxfId="2942" priority="7576" operator="equal">
      <formula>"早"</formula>
    </cfRule>
    <cfRule type="cellIs" dxfId="2941" priority="7577" operator="equal">
      <formula>"T早"</formula>
    </cfRule>
    <cfRule type="cellIs" dxfId="2940" priority="7578" operator="equal">
      <formula>1</formula>
    </cfRule>
    <cfRule type="expression" dxfId="2939" priority="7579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expression" dxfId="2938" priority="7580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2937" priority="7581" operator="equal">
      <formula>"大夜"</formula>
    </cfRule>
    <cfRule type="cellIs" dxfId="2936" priority="7582" operator="equal">
      <formula>"晚"</formula>
    </cfRule>
    <cfRule type="cellIs" dxfId="2935" priority="7583" operator="equal">
      <formula>3</formula>
    </cfRule>
    <cfRule type="cellIs" dxfId="2934" priority="7584" operator="equal">
      <formula>"小夜"</formula>
    </cfRule>
    <cfRule type="cellIs" dxfId="2933" priority="7585" operator="equal">
      <formula>"T中"</formula>
    </cfRule>
    <cfRule type="cellIs" dxfId="2932" priority="7586" operator="equal">
      <formula>"中"</formula>
    </cfRule>
    <cfRule type="cellIs" dxfId="2931" priority="7587" operator="equal">
      <formula>2</formula>
    </cfRule>
    <cfRule type="cellIs" dxfId="2930" priority="7588" operator="equal">
      <formula>"日"</formula>
    </cfRule>
    <cfRule type="cellIs" dxfId="2929" priority="7589" operator="equal">
      <formula>"M1"</formula>
    </cfRule>
    <cfRule type="cellIs" dxfId="2928" priority="7590" operator="equal">
      <formula>"早"</formula>
    </cfRule>
    <cfRule type="cellIs" dxfId="2927" priority="7591" operator="equal">
      <formula>"T早"</formula>
    </cfRule>
    <cfRule type="cellIs" dxfId="2926" priority="7592" operator="equal">
      <formula>1</formula>
    </cfRule>
    <cfRule type="expression" dxfId="2925" priority="7593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</conditionalFormatting>
  <conditionalFormatting sqref="AO17">
    <cfRule type="cellIs" dxfId="2924" priority="5478" operator="equal">
      <formula>"大夜"</formula>
    </cfRule>
    <cfRule type="cellIs" dxfId="2923" priority="5479" operator="equal">
      <formula>"晚"</formula>
    </cfRule>
    <cfRule type="cellIs" dxfId="2922" priority="5480" operator="equal">
      <formula>3</formula>
    </cfRule>
    <cfRule type="cellIs" dxfId="2921" priority="5481" operator="equal">
      <formula>"小夜"</formula>
    </cfRule>
    <cfRule type="cellIs" dxfId="2920" priority="5482" operator="equal">
      <formula>"T中"</formula>
    </cfRule>
    <cfRule type="cellIs" dxfId="2919" priority="5483" operator="equal">
      <formula>"中"</formula>
    </cfRule>
    <cfRule type="cellIs" dxfId="2918" priority="5484" operator="equal">
      <formula>2</formula>
    </cfRule>
    <cfRule type="cellIs" dxfId="2917" priority="5485" operator="equal">
      <formula>"日"</formula>
    </cfRule>
    <cfRule type="cellIs" dxfId="2916" priority="5486" operator="equal">
      <formula>"M1"</formula>
    </cfRule>
    <cfRule type="cellIs" dxfId="2915" priority="5487" operator="equal">
      <formula>"早"</formula>
    </cfRule>
    <cfRule type="cellIs" dxfId="2914" priority="5488" operator="equal">
      <formula>"T早"</formula>
    </cfRule>
    <cfRule type="cellIs" dxfId="2913" priority="5489" operator="equal">
      <formula>1</formula>
    </cfRule>
    <cfRule type="expression" dxfId="2912" priority="549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911" priority="5491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910" priority="5492" operator="equal">
      <formula>"大夜"</formula>
    </cfRule>
    <cfRule type="cellIs" dxfId="2909" priority="5493" operator="equal">
      <formula>"晚"</formula>
    </cfRule>
    <cfRule type="cellIs" dxfId="2908" priority="5494" operator="equal">
      <formula>3</formula>
    </cfRule>
    <cfRule type="cellIs" dxfId="2907" priority="5495" operator="equal">
      <formula>"小夜"</formula>
    </cfRule>
    <cfRule type="cellIs" dxfId="2906" priority="5496" operator="equal">
      <formula>"T中"</formula>
    </cfRule>
    <cfRule type="cellIs" dxfId="2905" priority="5497" operator="equal">
      <formula>"中"</formula>
    </cfRule>
    <cfRule type="cellIs" dxfId="2904" priority="5498" operator="equal">
      <formula>2</formula>
    </cfRule>
    <cfRule type="cellIs" dxfId="2903" priority="5499" operator="equal">
      <formula>"日"</formula>
    </cfRule>
    <cfRule type="cellIs" dxfId="2902" priority="5500" operator="equal">
      <formula>"M1"</formula>
    </cfRule>
    <cfRule type="cellIs" dxfId="2901" priority="5501" operator="equal">
      <formula>"早"</formula>
    </cfRule>
    <cfRule type="cellIs" dxfId="2900" priority="5502" operator="equal">
      <formula>"T早"</formula>
    </cfRule>
    <cfRule type="cellIs" dxfId="2899" priority="5503" operator="equal">
      <formula>1</formula>
    </cfRule>
    <cfRule type="expression" dxfId="2898" priority="550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97" priority="5505" operator="equal">
      <formula>"大夜"</formula>
    </cfRule>
    <cfRule type="cellIs" dxfId="2896" priority="5506" operator="equal">
      <formula>"晚"</formula>
    </cfRule>
    <cfRule type="cellIs" dxfId="2895" priority="5507" operator="equal">
      <formula>3</formula>
    </cfRule>
    <cfRule type="cellIs" dxfId="2894" priority="5508" operator="equal">
      <formula>"小夜"</formula>
    </cfRule>
    <cfRule type="cellIs" dxfId="2893" priority="5509" operator="equal">
      <formula>"T中"</formula>
    </cfRule>
    <cfRule type="cellIs" dxfId="2892" priority="5510" operator="equal">
      <formula>"中"</formula>
    </cfRule>
    <cfRule type="cellIs" dxfId="2891" priority="5511" operator="equal">
      <formula>2</formula>
    </cfRule>
    <cfRule type="cellIs" dxfId="2890" priority="5512" operator="equal">
      <formula>"日"</formula>
    </cfRule>
    <cfRule type="cellIs" dxfId="2889" priority="5513" operator="equal">
      <formula>"M1"</formula>
    </cfRule>
    <cfRule type="cellIs" dxfId="2888" priority="5514" operator="equal">
      <formula>"早"</formula>
    </cfRule>
    <cfRule type="cellIs" dxfId="2887" priority="5515" operator="equal">
      <formula>"T早"</formula>
    </cfRule>
    <cfRule type="cellIs" dxfId="2886" priority="5516" operator="equal">
      <formula>1</formula>
    </cfRule>
    <cfRule type="expression" dxfId="2885" priority="551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84" priority="5518" operator="equal">
      <formula>"大夜"</formula>
    </cfRule>
    <cfRule type="cellIs" dxfId="2883" priority="5519" operator="equal">
      <formula>"晚"</formula>
    </cfRule>
    <cfRule type="cellIs" dxfId="2882" priority="5520" operator="equal">
      <formula>3</formula>
    </cfRule>
    <cfRule type="cellIs" dxfId="2881" priority="5521" operator="equal">
      <formula>"小夜"</formula>
    </cfRule>
    <cfRule type="cellIs" dxfId="2880" priority="5522" operator="equal">
      <formula>"T中"</formula>
    </cfRule>
    <cfRule type="cellIs" dxfId="2879" priority="5523" operator="equal">
      <formula>"中"</formula>
    </cfRule>
    <cfRule type="cellIs" dxfId="2878" priority="5524" operator="equal">
      <formula>2</formula>
    </cfRule>
    <cfRule type="cellIs" dxfId="2877" priority="5525" operator="equal">
      <formula>"日"</formula>
    </cfRule>
    <cfRule type="cellIs" dxfId="2876" priority="5526" operator="equal">
      <formula>"M1"</formula>
    </cfRule>
    <cfRule type="cellIs" dxfId="2875" priority="5527" operator="equal">
      <formula>"早"</formula>
    </cfRule>
    <cfRule type="cellIs" dxfId="2874" priority="5528" operator="equal">
      <formula>"T早"</formula>
    </cfRule>
    <cfRule type="cellIs" dxfId="2873" priority="5529" operator="equal">
      <formula>1</formula>
    </cfRule>
    <cfRule type="expression" dxfId="2872" priority="553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71" priority="5531" operator="equal">
      <formula>"大夜"</formula>
    </cfRule>
    <cfRule type="cellIs" dxfId="2870" priority="5532" operator="equal">
      <formula>"晚"</formula>
    </cfRule>
    <cfRule type="cellIs" dxfId="2869" priority="5533" operator="equal">
      <formula>3</formula>
    </cfRule>
    <cfRule type="cellIs" dxfId="2868" priority="5534" operator="equal">
      <formula>"小夜"</formula>
    </cfRule>
    <cfRule type="cellIs" dxfId="2867" priority="5535" operator="equal">
      <formula>"T中"</formula>
    </cfRule>
    <cfRule type="cellIs" dxfId="2866" priority="5536" operator="equal">
      <formula>"中"</formula>
    </cfRule>
    <cfRule type="cellIs" dxfId="2865" priority="5537" operator="equal">
      <formula>2</formula>
    </cfRule>
    <cfRule type="cellIs" dxfId="2864" priority="5538" operator="equal">
      <formula>"日"</formula>
    </cfRule>
    <cfRule type="cellIs" dxfId="2863" priority="5539" operator="equal">
      <formula>"M1"</formula>
    </cfRule>
    <cfRule type="cellIs" dxfId="2862" priority="5540" operator="equal">
      <formula>"早"</formula>
    </cfRule>
    <cfRule type="cellIs" dxfId="2861" priority="5541" operator="equal">
      <formula>"T早"</formula>
    </cfRule>
    <cfRule type="cellIs" dxfId="2860" priority="5542" operator="equal">
      <formula>1</formula>
    </cfRule>
    <cfRule type="expression" dxfId="2859" priority="554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58" priority="5544" operator="equal">
      <formula>"大夜"</formula>
    </cfRule>
    <cfRule type="cellIs" dxfId="2857" priority="5545" operator="equal">
      <formula>"晚"</formula>
    </cfRule>
    <cfRule type="cellIs" dxfId="2856" priority="5546" operator="equal">
      <formula>3</formula>
    </cfRule>
    <cfRule type="cellIs" dxfId="2855" priority="5547" operator="equal">
      <formula>"小夜"</formula>
    </cfRule>
    <cfRule type="cellIs" dxfId="2854" priority="5548" operator="equal">
      <formula>"T中"</formula>
    </cfRule>
    <cfRule type="cellIs" dxfId="2853" priority="5549" operator="equal">
      <formula>"中"</formula>
    </cfRule>
    <cfRule type="cellIs" dxfId="2852" priority="5550" operator="equal">
      <formula>2</formula>
    </cfRule>
    <cfRule type="cellIs" dxfId="2851" priority="5551" operator="equal">
      <formula>"日"</formula>
    </cfRule>
    <cfRule type="cellIs" dxfId="2850" priority="5552" operator="equal">
      <formula>"M1"</formula>
    </cfRule>
    <cfRule type="cellIs" dxfId="2849" priority="5553" operator="equal">
      <formula>"早"</formula>
    </cfRule>
    <cfRule type="cellIs" dxfId="2848" priority="5554" operator="equal">
      <formula>"T早"</formula>
    </cfRule>
    <cfRule type="cellIs" dxfId="2847" priority="5555" operator="equal">
      <formula>1</formula>
    </cfRule>
    <cfRule type="expression" dxfId="2846" priority="555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45" priority="5557" operator="equal">
      <formula>"大夜"</formula>
    </cfRule>
    <cfRule type="cellIs" dxfId="2844" priority="5558" operator="equal">
      <formula>"晚"</formula>
    </cfRule>
    <cfRule type="cellIs" dxfId="2843" priority="5559" operator="equal">
      <formula>3</formula>
    </cfRule>
    <cfRule type="cellIs" dxfId="2842" priority="5560" operator="equal">
      <formula>"小夜"</formula>
    </cfRule>
    <cfRule type="cellIs" dxfId="2841" priority="5561" operator="equal">
      <formula>"T中"</formula>
    </cfRule>
    <cfRule type="cellIs" dxfId="2840" priority="5562" operator="equal">
      <formula>"中"</formula>
    </cfRule>
    <cfRule type="cellIs" dxfId="2839" priority="5563" operator="equal">
      <formula>2</formula>
    </cfRule>
    <cfRule type="cellIs" dxfId="2838" priority="5564" operator="equal">
      <formula>"日"</formula>
    </cfRule>
    <cfRule type="cellIs" dxfId="2837" priority="5565" operator="equal">
      <formula>"M1"</formula>
    </cfRule>
    <cfRule type="cellIs" dxfId="2836" priority="5566" operator="equal">
      <formula>"早"</formula>
    </cfRule>
    <cfRule type="cellIs" dxfId="2835" priority="5567" operator="equal">
      <formula>"T早"</formula>
    </cfRule>
    <cfRule type="cellIs" dxfId="2834" priority="5568" operator="equal">
      <formula>1</formula>
    </cfRule>
    <cfRule type="expression" dxfId="2833" priority="556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32" priority="5570" operator="equal">
      <formula>"大夜"</formula>
    </cfRule>
    <cfRule type="cellIs" dxfId="2831" priority="5571" operator="equal">
      <formula>"晚"</formula>
    </cfRule>
    <cfRule type="cellIs" dxfId="2830" priority="5572" operator="equal">
      <formula>3</formula>
    </cfRule>
    <cfRule type="cellIs" dxfId="2829" priority="5573" operator="equal">
      <formula>"小夜"</formula>
    </cfRule>
    <cfRule type="cellIs" dxfId="2828" priority="5574" operator="equal">
      <formula>"T中"</formula>
    </cfRule>
    <cfRule type="cellIs" dxfId="2827" priority="5575" operator="equal">
      <formula>"中"</formula>
    </cfRule>
    <cfRule type="cellIs" dxfId="2826" priority="5576" operator="equal">
      <formula>2</formula>
    </cfRule>
    <cfRule type="cellIs" dxfId="2825" priority="5577" operator="equal">
      <formula>"日"</formula>
    </cfRule>
    <cfRule type="cellIs" dxfId="2824" priority="5578" operator="equal">
      <formula>"M1"</formula>
    </cfRule>
    <cfRule type="cellIs" dxfId="2823" priority="5579" operator="equal">
      <formula>"早"</formula>
    </cfRule>
    <cfRule type="cellIs" dxfId="2822" priority="5580" operator="equal">
      <formula>"T早"</formula>
    </cfRule>
    <cfRule type="cellIs" dxfId="2821" priority="5581" operator="equal">
      <formula>1</formula>
    </cfRule>
    <cfRule type="expression" dxfId="2820" priority="558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819" priority="5649" operator="equal">
      <formula>"大夜"</formula>
    </cfRule>
    <cfRule type="cellIs" dxfId="2818" priority="5650" operator="equal">
      <formula>"晚"</formula>
    </cfRule>
    <cfRule type="cellIs" dxfId="2817" priority="5651" operator="equal">
      <formula>3</formula>
    </cfRule>
    <cfRule type="cellIs" dxfId="2816" priority="5652" operator="equal">
      <formula>"小夜"</formula>
    </cfRule>
    <cfRule type="cellIs" dxfId="2815" priority="5653" operator="equal">
      <formula>"T中"</formula>
    </cfRule>
    <cfRule type="cellIs" dxfId="2814" priority="5654" operator="equal">
      <formula>"中"</formula>
    </cfRule>
    <cfRule type="cellIs" dxfId="2813" priority="5655" operator="equal">
      <formula>2</formula>
    </cfRule>
    <cfRule type="cellIs" dxfId="2812" priority="5656" operator="equal">
      <formula>"日"</formula>
    </cfRule>
    <cfRule type="cellIs" dxfId="2811" priority="5657" operator="equal">
      <formula>"M1"</formula>
    </cfRule>
    <cfRule type="cellIs" dxfId="2810" priority="5658" operator="equal">
      <formula>"早"</formula>
    </cfRule>
    <cfRule type="cellIs" dxfId="2809" priority="5659" operator="equal">
      <formula>"T早"</formula>
    </cfRule>
    <cfRule type="cellIs" dxfId="2808" priority="5660" operator="equal">
      <formula>1</formula>
    </cfRule>
    <cfRule type="expression" dxfId="2807" priority="5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806" priority="5662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805" priority="5666" operator="equal">
      <formula>"小夜"</formula>
    </cfRule>
    <cfRule type="cellIs" dxfId="2804" priority="5667" operator="equal">
      <formula>"T中"</formula>
    </cfRule>
    <cfRule type="cellIs" dxfId="2803" priority="5668" operator="equal">
      <formula>"中"</formula>
    </cfRule>
    <cfRule type="expression" dxfId="2802" priority="567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</conditionalFormatting>
  <conditionalFormatting sqref="AO20">
    <cfRule type="cellIs" dxfId="2801" priority="6197" operator="equal">
      <formula>"大夜"</formula>
    </cfRule>
    <cfRule type="cellIs" dxfId="2800" priority="6198" operator="equal">
      <formula>"晚"</formula>
    </cfRule>
    <cfRule type="cellIs" dxfId="2799" priority="6199" operator="equal">
      <formula>3</formula>
    </cfRule>
    <cfRule type="cellIs" dxfId="2798" priority="6200" operator="equal">
      <formula>"小夜"</formula>
    </cfRule>
    <cfRule type="cellIs" dxfId="2797" priority="6201" operator="equal">
      <formula>"T中"</formula>
    </cfRule>
    <cfRule type="cellIs" dxfId="2796" priority="6202" operator="equal">
      <formula>"中"</formula>
    </cfRule>
    <cfRule type="cellIs" dxfId="2795" priority="6203" operator="equal">
      <formula>2</formula>
    </cfRule>
    <cfRule type="cellIs" dxfId="2794" priority="6204" operator="equal">
      <formula>"日"</formula>
    </cfRule>
    <cfRule type="cellIs" dxfId="2793" priority="6205" operator="equal">
      <formula>"M1"</formula>
    </cfRule>
    <cfRule type="cellIs" dxfId="2792" priority="6206" operator="equal">
      <formula>"早"</formula>
    </cfRule>
    <cfRule type="cellIs" dxfId="2791" priority="6207" operator="equal">
      <formula>"T早"</formula>
    </cfRule>
    <cfRule type="cellIs" dxfId="2790" priority="6208" operator="equal">
      <formula>1</formula>
    </cfRule>
    <cfRule type="expression" dxfId="2789" priority="6209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788" priority="7866" operator="equal">
      <formula>"大夜"</formula>
    </cfRule>
    <cfRule type="cellIs" dxfId="2787" priority="7867" operator="equal">
      <formula>"晚"</formula>
    </cfRule>
    <cfRule type="cellIs" dxfId="2786" priority="7868" operator="equal">
      <formula>3</formula>
    </cfRule>
    <cfRule type="cellIs" dxfId="2785" priority="7869" operator="equal">
      <formula>"小夜"</formula>
    </cfRule>
    <cfRule type="cellIs" dxfId="2784" priority="7870" operator="equal">
      <formula>"T中"</formula>
    </cfRule>
    <cfRule type="cellIs" dxfId="2783" priority="7871" operator="equal">
      <formula>"中"</formula>
    </cfRule>
    <cfRule type="cellIs" dxfId="2782" priority="7872" operator="equal">
      <formula>2</formula>
    </cfRule>
    <cfRule type="cellIs" dxfId="2781" priority="7873" operator="equal">
      <formula>"日"</formula>
    </cfRule>
    <cfRule type="cellIs" dxfId="2780" priority="7874" operator="equal">
      <formula>"M1"</formula>
    </cfRule>
    <cfRule type="cellIs" dxfId="2779" priority="7875" operator="equal">
      <formula>"早"</formula>
    </cfRule>
    <cfRule type="cellIs" dxfId="2778" priority="7876" operator="equal">
      <formula>"T早"</formula>
    </cfRule>
    <cfRule type="cellIs" dxfId="2777" priority="7877" operator="equal">
      <formula>1</formula>
    </cfRule>
    <cfRule type="expression" dxfId="2776" priority="7878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</conditionalFormatting>
  <conditionalFormatting sqref="AO22">
    <cfRule type="cellIs" dxfId="2775" priority="5452" operator="equal">
      <formula>"大夜"</formula>
    </cfRule>
    <cfRule type="cellIs" dxfId="2774" priority="5453" operator="equal">
      <formula>"晚"</formula>
    </cfRule>
    <cfRule type="cellIs" dxfId="2773" priority="5454" operator="equal">
      <formula>3</formula>
    </cfRule>
    <cfRule type="cellIs" dxfId="2772" priority="5455" operator="equal">
      <formula>"小夜"</formula>
    </cfRule>
    <cfRule type="cellIs" dxfId="2771" priority="5456" operator="equal">
      <formula>"T中"</formula>
    </cfRule>
    <cfRule type="cellIs" dxfId="2770" priority="5457" operator="equal">
      <formula>"中"</formula>
    </cfRule>
    <cfRule type="cellIs" dxfId="2769" priority="5458" operator="equal">
      <formula>2</formula>
    </cfRule>
    <cfRule type="cellIs" dxfId="2768" priority="5459" operator="equal">
      <formula>"日"</formula>
    </cfRule>
    <cfRule type="cellIs" dxfId="2767" priority="5460" operator="equal">
      <formula>"M1"</formula>
    </cfRule>
    <cfRule type="cellIs" dxfId="2766" priority="5461" operator="equal">
      <formula>"早"</formula>
    </cfRule>
    <cfRule type="cellIs" dxfId="2765" priority="5462" operator="equal">
      <formula>"T早"</formula>
    </cfRule>
    <cfRule type="cellIs" dxfId="2764" priority="5463" operator="equal">
      <formula>1</formula>
    </cfRule>
    <cfRule type="expression" dxfId="2763" priority="546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762" priority="5465" operator="equal">
      <formula>"大夜"</formula>
    </cfRule>
    <cfRule type="cellIs" dxfId="2761" priority="5466" operator="equal">
      <formula>"晚"</formula>
    </cfRule>
    <cfRule type="cellIs" dxfId="2760" priority="5467" operator="equal">
      <formula>3</formula>
    </cfRule>
    <cfRule type="cellIs" dxfId="2759" priority="5468" operator="equal">
      <formula>"小夜"</formula>
    </cfRule>
    <cfRule type="cellIs" dxfId="2758" priority="5469" operator="equal">
      <formula>"T中"</formula>
    </cfRule>
    <cfRule type="cellIs" dxfId="2757" priority="5470" operator="equal">
      <formula>"中"</formula>
    </cfRule>
    <cfRule type="cellIs" dxfId="2756" priority="5471" operator="equal">
      <formula>2</formula>
    </cfRule>
    <cfRule type="cellIs" dxfId="2755" priority="5472" operator="equal">
      <formula>"日"</formula>
    </cfRule>
    <cfRule type="cellIs" dxfId="2754" priority="5473" operator="equal">
      <formula>"M1"</formula>
    </cfRule>
    <cfRule type="cellIs" dxfId="2753" priority="5474" operator="equal">
      <formula>"早"</formula>
    </cfRule>
    <cfRule type="cellIs" dxfId="2752" priority="5475" operator="equal">
      <formula>"T早"</formula>
    </cfRule>
    <cfRule type="cellIs" dxfId="2751" priority="5476" operator="equal">
      <formula>1</formula>
    </cfRule>
    <cfRule type="expression" dxfId="2750" priority="547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749" priority="5583" operator="equal">
      <formula>"大夜"</formula>
    </cfRule>
    <cfRule type="cellIs" dxfId="2748" priority="5584" operator="equal">
      <formula>"晚"</formula>
    </cfRule>
    <cfRule type="cellIs" dxfId="2747" priority="5585" operator="equal">
      <formula>3</formula>
    </cfRule>
    <cfRule type="cellIs" dxfId="2746" priority="5586" operator="equal">
      <formula>"小夜"</formula>
    </cfRule>
    <cfRule type="cellIs" dxfId="2745" priority="5587" operator="equal">
      <formula>"T中"</formula>
    </cfRule>
    <cfRule type="cellIs" dxfId="2744" priority="5588" operator="equal">
      <formula>"中"</formula>
    </cfRule>
    <cfRule type="cellIs" dxfId="2743" priority="5589" operator="equal">
      <formula>2</formula>
    </cfRule>
    <cfRule type="cellIs" dxfId="2742" priority="5590" operator="equal">
      <formula>"日"</formula>
    </cfRule>
    <cfRule type="cellIs" dxfId="2741" priority="5591" operator="equal">
      <formula>"M1"</formula>
    </cfRule>
    <cfRule type="cellIs" dxfId="2740" priority="5592" operator="equal">
      <formula>"早"</formula>
    </cfRule>
    <cfRule type="cellIs" dxfId="2739" priority="5593" operator="equal">
      <formula>"T早"</formula>
    </cfRule>
    <cfRule type="cellIs" dxfId="2738" priority="5594" operator="equal">
      <formula>1</formula>
    </cfRule>
    <cfRule type="expression" dxfId="2737" priority="5595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expression" dxfId="2736" priority="5596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  <cfRule type="cellIs" dxfId="2735" priority="5597" operator="equal">
      <formula>"大夜"</formula>
    </cfRule>
    <cfRule type="cellIs" dxfId="2734" priority="5598" operator="equal">
      <formula>"晚"</formula>
    </cfRule>
    <cfRule type="cellIs" dxfId="2733" priority="5599" operator="equal">
      <formula>3</formula>
    </cfRule>
    <cfRule type="cellIs" dxfId="2732" priority="5600" operator="equal">
      <formula>"小夜"</formula>
    </cfRule>
    <cfRule type="cellIs" dxfId="2731" priority="5601" operator="equal">
      <formula>"T中"</formula>
    </cfRule>
    <cfRule type="cellIs" dxfId="2730" priority="5602" operator="equal">
      <formula>"中"</formula>
    </cfRule>
    <cfRule type="cellIs" dxfId="2729" priority="5603" operator="equal">
      <formula>2</formula>
    </cfRule>
    <cfRule type="cellIs" dxfId="2728" priority="5604" operator="equal">
      <formula>"日"</formula>
    </cfRule>
    <cfRule type="cellIs" dxfId="2727" priority="5605" operator="equal">
      <formula>"M1"</formula>
    </cfRule>
    <cfRule type="cellIs" dxfId="2726" priority="5606" operator="equal">
      <formula>"早"</formula>
    </cfRule>
    <cfRule type="cellIs" dxfId="2725" priority="5607" operator="equal">
      <formula>"T早"</formula>
    </cfRule>
    <cfRule type="cellIs" dxfId="2724" priority="5608" operator="equal">
      <formula>1</formula>
    </cfRule>
    <cfRule type="expression" dxfId="2723" priority="560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722" priority="5610" operator="equal">
      <formula>"大夜"</formula>
    </cfRule>
    <cfRule type="cellIs" dxfId="2721" priority="5611" operator="equal">
      <formula>"晚"</formula>
    </cfRule>
    <cfRule type="cellIs" dxfId="2720" priority="5612" operator="equal">
      <formula>3</formula>
    </cfRule>
    <cfRule type="cellIs" dxfId="2719" priority="5613" operator="equal">
      <formula>"小夜"</formula>
    </cfRule>
    <cfRule type="cellIs" dxfId="2718" priority="5614" operator="equal">
      <formula>"T中"</formula>
    </cfRule>
    <cfRule type="cellIs" dxfId="2717" priority="5615" operator="equal">
      <formula>"中"</formula>
    </cfRule>
    <cfRule type="cellIs" dxfId="2716" priority="5616" operator="equal">
      <formula>2</formula>
    </cfRule>
    <cfRule type="cellIs" dxfId="2715" priority="5617" operator="equal">
      <formula>"日"</formula>
    </cfRule>
    <cfRule type="cellIs" dxfId="2714" priority="5618" operator="equal">
      <formula>"M1"</formula>
    </cfRule>
    <cfRule type="cellIs" dxfId="2713" priority="5619" operator="equal">
      <formula>"早"</formula>
    </cfRule>
    <cfRule type="cellIs" dxfId="2712" priority="5620" operator="equal">
      <formula>"T早"</formula>
    </cfRule>
    <cfRule type="cellIs" dxfId="2711" priority="5621" operator="equal">
      <formula>1</formula>
    </cfRule>
    <cfRule type="expression" dxfId="2710" priority="562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709" priority="5623" operator="equal">
      <formula>"大夜"</formula>
    </cfRule>
    <cfRule type="cellIs" dxfId="2708" priority="5624" operator="equal">
      <formula>"晚"</formula>
    </cfRule>
    <cfRule type="cellIs" dxfId="2707" priority="5625" operator="equal">
      <formula>3</formula>
    </cfRule>
    <cfRule type="cellIs" dxfId="2706" priority="5626" operator="equal">
      <formula>"小夜"</formula>
    </cfRule>
    <cfRule type="cellIs" dxfId="2705" priority="5627" operator="equal">
      <formula>"T中"</formula>
    </cfRule>
    <cfRule type="cellIs" dxfId="2704" priority="5628" operator="equal">
      <formula>"中"</formula>
    </cfRule>
    <cfRule type="cellIs" dxfId="2703" priority="5629" operator="equal">
      <formula>2</formula>
    </cfRule>
    <cfRule type="cellIs" dxfId="2702" priority="5630" operator="equal">
      <formula>"日"</formula>
    </cfRule>
    <cfRule type="cellIs" dxfId="2701" priority="5631" operator="equal">
      <formula>"M1"</formula>
    </cfRule>
    <cfRule type="cellIs" dxfId="2700" priority="5632" operator="equal">
      <formula>"早"</formula>
    </cfRule>
    <cfRule type="cellIs" dxfId="2699" priority="5633" operator="equal">
      <formula>"T早"</formula>
    </cfRule>
    <cfRule type="cellIs" dxfId="2698" priority="5634" operator="equal">
      <formula>1</formula>
    </cfRule>
    <cfRule type="expression" dxfId="2697" priority="5635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696" priority="6210" operator="equal">
      <formula>"小夜"</formula>
    </cfRule>
    <cfRule type="cellIs" dxfId="2695" priority="6211" operator="equal">
      <formula>"T中"</formula>
    </cfRule>
    <cfRule type="cellIs" dxfId="2694" priority="6212" operator="equal">
      <formula>"中"</formula>
    </cfRule>
    <cfRule type="expression" dxfId="2693" priority="621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3">
    <cfRule type="expression" dxfId="2692" priority="9294">
      <formula>COUNTIF(AO23:AU23,"N8")+COUNTIF(AO23:AU23,"N")+COUNTIF(AO23:AU23,"S")+COUNTIF(AO23:AU23,"Z")+COUNTIF(AO23:AU23,"1")+COUNTIF(AO23:AU23,"M1")+COUNTIF(AO23:AU23,"2")+COUNTIF(AO23:AU23,"3")+COUNTIF(AO23:AU23,"早")+COUNTIF(AO23:AU23,"T早")+COUNTIF(AO23:AU23,"中")+COUNTIF(AO23:AU23,"T中")+COUNTIF(AO23:AU23,"晚")+COUNTIF(AO23:AU23,"日")+COUNTIF(AO23:AU23,"小夜")+COUNTIF(AO23:AU23,"大夜")&gt;6</formula>
    </cfRule>
    <cfRule type="expression" dxfId="2691" priority="9307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2690" priority="7853" operator="equal">
      <formula>"大夜"</formula>
    </cfRule>
    <cfRule type="cellIs" dxfId="2689" priority="7854" operator="equal">
      <formula>"晚"</formula>
    </cfRule>
    <cfRule type="cellIs" dxfId="2688" priority="7855" operator="equal">
      <formula>3</formula>
    </cfRule>
    <cfRule type="cellIs" dxfId="2687" priority="7856" operator="equal">
      <formula>"小夜"</formula>
    </cfRule>
    <cfRule type="cellIs" dxfId="2686" priority="7857" operator="equal">
      <formula>"T中"</formula>
    </cfRule>
    <cfRule type="cellIs" dxfId="2685" priority="7858" operator="equal">
      <formula>"中"</formula>
    </cfRule>
    <cfRule type="cellIs" dxfId="2684" priority="7859" operator="equal">
      <formula>2</formula>
    </cfRule>
    <cfRule type="cellIs" dxfId="2683" priority="7860" operator="equal">
      <formula>"日"</formula>
    </cfRule>
    <cfRule type="cellIs" dxfId="2682" priority="7861" operator="equal">
      <formula>"M1"</formula>
    </cfRule>
    <cfRule type="cellIs" dxfId="2681" priority="7862" operator="equal">
      <formula>"早"</formula>
    </cfRule>
    <cfRule type="cellIs" dxfId="2680" priority="7863" operator="equal">
      <formula>"T早"</formula>
    </cfRule>
    <cfRule type="cellIs" dxfId="2679" priority="7864" operator="equal">
      <formula>1</formula>
    </cfRule>
    <cfRule type="expression" dxfId="2678" priority="7865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</conditionalFormatting>
  <conditionalFormatting sqref="AO37:AO38">
    <cfRule type="cellIs" dxfId="2677" priority="9448" operator="equal">
      <formula>"大夜"</formula>
    </cfRule>
    <cfRule type="cellIs" dxfId="2676" priority="9449" operator="equal">
      <formula>"晚"</formula>
    </cfRule>
    <cfRule type="cellIs" dxfId="2675" priority="9450" operator="equal">
      <formula>3</formula>
    </cfRule>
    <cfRule type="cellIs" dxfId="2674" priority="9451" operator="equal">
      <formula>"小夜"</formula>
    </cfRule>
    <cfRule type="cellIs" dxfId="2673" priority="9452" operator="equal">
      <formula>"T中"</formula>
    </cfRule>
    <cfRule type="cellIs" dxfId="2672" priority="9453" operator="equal">
      <formula>"中"</formula>
    </cfRule>
    <cfRule type="cellIs" dxfId="2671" priority="9454" operator="equal">
      <formula>2</formula>
    </cfRule>
    <cfRule type="cellIs" dxfId="2670" priority="9455" operator="equal">
      <formula>"日"</formula>
    </cfRule>
    <cfRule type="cellIs" dxfId="2669" priority="9456" operator="equal">
      <formula>"M1"</formula>
    </cfRule>
    <cfRule type="cellIs" dxfId="2668" priority="9457" operator="equal">
      <formula>"早"</formula>
    </cfRule>
    <cfRule type="cellIs" dxfId="2667" priority="9458" operator="equal">
      <formula>"T早"</formula>
    </cfRule>
    <cfRule type="cellIs" dxfId="2666" priority="9459" operator="equal">
      <formula>1</formula>
    </cfRule>
    <cfRule type="expression" dxfId="2665" priority="9460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</conditionalFormatting>
  <conditionalFormatting sqref="AO38">
    <cfRule type="expression" dxfId="2664" priority="9447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expression" dxfId="2663" priority="6348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662" priority="6349" operator="equal">
      <formula>"大夜"</formula>
    </cfRule>
    <cfRule type="cellIs" dxfId="2661" priority="6350" operator="equal">
      <formula>"晚"</formula>
    </cfRule>
    <cfRule type="cellIs" dxfId="2660" priority="6351" operator="equal">
      <formula>3</formula>
    </cfRule>
    <cfRule type="cellIs" dxfId="2659" priority="6352" operator="equal">
      <formula>"小夜"</formula>
    </cfRule>
    <cfRule type="cellIs" dxfId="2658" priority="6353" operator="equal">
      <formula>"T中"</formula>
    </cfRule>
    <cfRule type="cellIs" dxfId="2657" priority="6354" operator="equal">
      <formula>"中"</formula>
    </cfRule>
    <cfRule type="cellIs" dxfId="2656" priority="6355" operator="equal">
      <formula>2</formula>
    </cfRule>
    <cfRule type="cellIs" dxfId="2655" priority="6356" operator="equal">
      <formula>"日"</formula>
    </cfRule>
    <cfRule type="cellIs" dxfId="2654" priority="6357" operator="equal">
      <formula>"M1"</formula>
    </cfRule>
    <cfRule type="cellIs" dxfId="2653" priority="6358" operator="equal">
      <formula>"早"</formula>
    </cfRule>
    <cfRule type="cellIs" dxfId="2652" priority="6359" operator="equal">
      <formula>"T早"</formula>
    </cfRule>
    <cfRule type="cellIs" dxfId="2651" priority="6360" operator="equal">
      <formula>1</formula>
    </cfRule>
    <cfRule type="expression" dxfId="2650" priority="6361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2649" priority="6362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2648" priority="6363" operator="equal">
      <formula>"大夜"</formula>
    </cfRule>
    <cfRule type="cellIs" dxfId="2647" priority="6364" operator="equal">
      <formula>"晚"</formula>
    </cfRule>
    <cfRule type="cellIs" dxfId="2646" priority="6365" operator="equal">
      <formula>3</formula>
    </cfRule>
    <cfRule type="cellIs" dxfId="2645" priority="6366" operator="equal">
      <formula>"小夜"</formula>
    </cfRule>
    <cfRule type="cellIs" dxfId="2644" priority="6367" operator="equal">
      <formula>"T中"</formula>
    </cfRule>
    <cfRule type="cellIs" dxfId="2643" priority="6368" operator="equal">
      <formula>"中"</formula>
    </cfRule>
    <cfRule type="cellIs" dxfId="2642" priority="6369" operator="equal">
      <formula>2</formula>
    </cfRule>
    <cfRule type="cellIs" dxfId="2641" priority="6370" operator="equal">
      <formula>"日"</formula>
    </cfRule>
    <cfRule type="cellIs" dxfId="2640" priority="6371" operator="equal">
      <formula>"M1"</formula>
    </cfRule>
    <cfRule type="cellIs" dxfId="2639" priority="6372" operator="equal">
      <formula>"早"</formula>
    </cfRule>
    <cfRule type="cellIs" dxfId="2638" priority="6373" operator="equal">
      <formula>"T早"</formula>
    </cfRule>
    <cfRule type="cellIs" dxfId="2637" priority="6374" operator="equal">
      <formula>1</formula>
    </cfRule>
    <cfRule type="expression" dxfId="2636" priority="6375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2635" priority="7232" operator="equal">
      <formula>"大夜"</formula>
    </cfRule>
    <cfRule type="cellIs" dxfId="2634" priority="7233" operator="equal">
      <formula>"晚"</formula>
    </cfRule>
    <cfRule type="cellIs" dxfId="2633" priority="7234" operator="equal">
      <formula>3</formula>
    </cfRule>
    <cfRule type="cellIs" dxfId="2632" priority="7235" operator="equal">
      <formula>"小夜"</formula>
    </cfRule>
    <cfRule type="cellIs" dxfId="2631" priority="7236" operator="equal">
      <formula>"T中"</formula>
    </cfRule>
    <cfRule type="cellIs" dxfId="2630" priority="7237" operator="equal">
      <formula>"中"</formula>
    </cfRule>
    <cfRule type="cellIs" dxfId="2629" priority="7238" operator="equal">
      <formula>2</formula>
    </cfRule>
    <cfRule type="cellIs" dxfId="2628" priority="7239" operator="equal">
      <formula>"日"</formula>
    </cfRule>
    <cfRule type="cellIs" dxfId="2627" priority="7240" operator="equal">
      <formula>"M1"</formula>
    </cfRule>
    <cfRule type="cellIs" dxfId="2626" priority="7241" operator="equal">
      <formula>"早"</formula>
    </cfRule>
    <cfRule type="cellIs" dxfId="2625" priority="7242" operator="equal">
      <formula>"T早"</formula>
    </cfRule>
    <cfRule type="cellIs" dxfId="2624" priority="7243" operator="equal">
      <formula>1</formula>
    </cfRule>
    <cfRule type="expression" dxfId="2623" priority="7244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2622" priority="724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cellIs" dxfId="2621" priority="9927" operator="equal">
      <formula>"大夜"</formula>
    </cfRule>
    <cfRule type="cellIs" dxfId="2620" priority="9928" operator="equal">
      <formula>"晚"</formula>
    </cfRule>
    <cfRule type="cellIs" dxfId="2619" priority="9929" operator="equal">
      <formula>3</formula>
    </cfRule>
    <cfRule type="cellIs" dxfId="2618" priority="9930" operator="equal">
      <formula>"小夜"</formula>
    </cfRule>
    <cfRule type="cellIs" dxfId="2617" priority="9931" operator="equal">
      <formula>"T中"</formula>
    </cfRule>
    <cfRule type="cellIs" dxfId="2616" priority="9932" operator="equal">
      <formula>"中"</formula>
    </cfRule>
    <cfRule type="cellIs" dxfId="2615" priority="9933" operator="equal">
      <formula>2</formula>
    </cfRule>
    <cfRule type="cellIs" dxfId="2614" priority="9934" operator="equal">
      <formula>"日"</formula>
    </cfRule>
    <cfRule type="cellIs" dxfId="2613" priority="9935" operator="equal">
      <formula>"M1"</formula>
    </cfRule>
    <cfRule type="cellIs" dxfId="2612" priority="9936" operator="equal">
      <formula>"早"</formula>
    </cfRule>
    <cfRule type="cellIs" dxfId="2611" priority="9937" operator="equal">
      <formula>"T早"</formula>
    </cfRule>
    <cfRule type="cellIs" dxfId="2610" priority="9938" operator="equal">
      <formula>1</formula>
    </cfRule>
    <cfRule type="expression" dxfId="2609" priority="9939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</conditionalFormatting>
  <conditionalFormatting sqref="AO45">
    <cfRule type="cellIs" dxfId="2608" priority="9865" operator="equal">
      <formula>"大夜"</formula>
    </cfRule>
    <cfRule type="cellIs" dxfId="2607" priority="9866" operator="equal">
      <formula>"晚"</formula>
    </cfRule>
    <cfRule type="cellIs" dxfId="2606" priority="9867" operator="equal">
      <formula>3</formula>
    </cfRule>
    <cfRule type="cellIs" dxfId="2605" priority="9868" operator="equal">
      <formula>"小夜"</formula>
    </cfRule>
    <cfRule type="cellIs" dxfId="2604" priority="9869" operator="equal">
      <formula>"T中"</formula>
    </cfRule>
    <cfRule type="cellIs" dxfId="2603" priority="9870" operator="equal">
      <formula>"中"</formula>
    </cfRule>
    <cfRule type="cellIs" dxfId="2602" priority="9871" operator="equal">
      <formula>2</formula>
    </cfRule>
    <cfRule type="cellIs" dxfId="2601" priority="9872" operator="equal">
      <formula>"日"</formula>
    </cfRule>
    <cfRule type="cellIs" dxfId="2600" priority="9873" operator="equal">
      <formula>"M1"</formula>
    </cfRule>
    <cfRule type="cellIs" dxfId="2599" priority="9874" operator="equal">
      <formula>"早"</formula>
    </cfRule>
    <cfRule type="cellIs" dxfId="2598" priority="9875" operator="equal">
      <formula>"T早"</formula>
    </cfRule>
    <cfRule type="cellIs" dxfId="2597" priority="9876" operator="equal">
      <formula>1</formula>
    </cfRule>
    <cfRule type="expression" dxfId="2596" priority="9877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</conditionalFormatting>
  <conditionalFormatting sqref="AP24">
    <cfRule type="cellIs" dxfId="2595" priority="10295" operator="equal">
      <formula>"大夜"</formula>
    </cfRule>
    <cfRule type="cellIs" dxfId="2594" priority="10296" operator="equal">
      <formula>"晚"</formula>
    </cfRule>
    <cfRule type="cellIs" dxfId="2593" priority="10297" operator="equal">
      <formula>3</formula>
    </cfRule>
    <cfRule type="cellIs" dxfId="2592" priority="10298" operator="equal">
      <formula>"小夜"</formula>
    </cfRule>
    <cfRule type="cellIs" dxfId="2591" priority="10299" operator="equal">
      <formula>"T中"</formula>
    </cfRule>
    <cfRule type="cellIs" dxfId="2590" priority="10300" operator="equal">
      <formula>"中"</formula>
    </cfRule>
    <cfRule type="cellIs" dxfId="2589" priority="10301" operator="equal">
      <formula>"M2"</formula>
    </cfRule>
    <cfRule type="cellIs" dxfId="2588" priority="10302" operator="equal">
      <formula>2</formula>
    </cfRule>
    <cfRule type="cellIs" dxfId="2587" priority="10303" operator="equal">
      <formula>"日"</formula>
    </cfRule>
    <cfRule type="cellIs" dxfId="2586" priority="10304" operator="equal">
      <formula>"T早"</formula>
    </cfRule>
    <cfRule type="cellIs" dxfId="2585" priority="10305" operator="equal">
      <formula>"早"</formula>
    </cfRule>
    <cfRule type="cellIs" dxfId="2584" priority="10306" operator="equal">
      <formula>"M1"</formula>
    </cfRule>
    <cfRule type="cellIs" dxfId="2583" priority="10307" operator="equal">
      <formula>1</formula>
    </cfRule>
  </conditionalFormatting>
  <conditionalFormatting sqref="AS4:AS47">
    <cfRule type="cellIs" dxfId="2582" priority="10293" operator="equal">
      <formula>-2</formula>
    </cfRule>
    <cfRule type="cellIs" dxfId="2581" priority="10294" operator="equal">
      <formula>-1</formula>
    </cfRule>
  </conditionalFormatting>
  <conditionalFormatting sqref="K4:AO47">
    <cfRule type="cellIs" dxfId="2580" priority="574" operator="equal">
      <formula>"大夜"</formula>
    </cfRule>
    <cfRule type="cellIs" dxfId="2579" priority="575" operator="equal">
      <formula>"晚"</formula>
    </cfRule>
    <cfRule type="cellIs" dxfId="2578" priority="576" operator="equal">
      <formula>3</formula>
    </cfRule>
    <cfRule type="cellIs" dxfId="2577" priority="577" operator="equal">
      <formula>"小夜"</formula>
    </cfRule>
    <cfRule type="cellIs" dxfId="2576" priority="579" operator="equal">
      <formula>"中"</formula>
    </cfRule>
    <cfRule type="cellIs" dxfId="2575" priority="580" operator="equal">
      <formula>2</formula>
    </cfRule>
    <cfRule type="cellIs" dxfId="2574" priority="581" operator="equal">
      <formula>"日"</formula>
    </cfRule>
    <cfRule type="cellIs" dxfId="2573" priority="582" operator="equal">
      <formula>"M1"</formula>
    </cfRule>
    <cfRule type="cellIs" dxfId="2572" priority="583" operator="equal">
      <formula>"早"</formula>
    </cfRule>
    <cfRule type="cellIs" dxfId="2571" priority="584" operator="equal">
      <formula>"T早"</formula>
    </cfRule>
    <cfRule type="cellIs" dxfId="2570" priority="585" operator="equal">
      <formula>1</formula>
    </cfRule>
    <cfRule type="expression" dxfId="2569" priority="586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</conditionalFormatting>
  <conditionalFormatting sqref="K4:AO474">
    <cfRule type="cellIs" dxfId="2568" priority="578" operator="equal">
      <formula>"T中"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S5" sqref="S5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32" t="str">
        <f>"TPKC剩餘人力："&amp;AQ60&amp;" / NK剩餘人力："&amp;AR60&amp;" /  N班人力："&amp;AQ54</f>
        <v>TPKC剩餘人力：-2 / NK剩餘人力：0 /  N班人力：81</v>
      </c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Q1" s="10"/>
      <c r="AR1" s="3"/>
    </row>
    <row r="2" spans="1:227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37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13" t="s">
        <v>124</v>
      </c>
      <c r="AV2" s="531"/>
      <c r="AW2" s="531"/>
    </row>
    <row r="3" spans="1:227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8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8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>SUM(A5:H5)</f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>$F5+$G5+H5-$I$1</f>
        <v>0</v>
      </c>
      <c r="AQ5" s="50">
        <v>0</v>
      </c>
      <c r="AR5" s="69">
        <f t="shared" ref="AR5:AR47" si="9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>SUM(A6:H6)</f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>$F6+$G6+H6-$I$1</f>
        <v>0</v>
      </c>
      <c r="AQ6" s="50">
        <v>0</v>
      </c>
      <c r="AR6" s="69">
        <f t="shared" si="9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0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>SUM(A7:H7)</f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>$F7+$G7+H7-$I$1</f>
        <v>0</v>
      </c>
      <c r="AQ7" s="50">
        <v>0</v>
      </c>
      <c r="AR7" s="69">
        <f t="shared" si="9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0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>SUM(A8:H8)</f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>$F8+$G8+H8-$I$1</f>
        <v>0</v>
      </c>
      <c r="AQ8" s="50">
        <v>0</v>
      </c>
      <c r="AR8" s="69">
        <f t="shared" si="9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>SUM(A9:H9)</f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>$F9+$G9+H9-$I$1</f>
        <v>0</v>
      </c>
      <c r="AQ9" s="50">
        <v>0</v>
      </c>
      <c r="AR9" s="69">
        <f t="shared" si="9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1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>SUM(A10:H10)</f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>$F10+$G10+H10-$I$1</f>
        <v>0</v>
      </c>
      <c r="AQ10" s="50">
        <v>0</v>
      </c>
      <c r="AR10" s="69">
        <f t="shared" si="9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1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>SUM(A11:H11)</f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>$F11+$G11+H11-$I$1</f>
        <v>0</v>
      </c>
      <c r="AQ11" s="50">
        <v>0</v>
      </c>
      <c r="AR11" s="69">
        <f t="shared" si="9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1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>SUM(A12:H12)</f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>$F12+$G12+H12-$I$1</f>
        <v>0</v>
      </c>
      <c r="AQ12" s="50">
        <v>0</v>
      </c>
      <c r="AR12" s="69">
        <f t="shared" si="9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1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>SUM(A13:H13)</f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>$F13+$G13+H13-$I$1</f>
        <v>0</v>
      </c>
      <c r="AQ13" s="50">
        <v>0</v>
      </c>
      <c r="AR13" s="69">
        <f t="shared" si="9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1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>SUM(A14:H14)</f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>$F14+$G14+H14-$I$1</f>
        <v>0</v>
      </c>
      <c r="AQ14" s="50">
        <v>0</v>
      </c>
      <c r="AR14" s="69">
        <f t="shared" si="9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>SUM(A15:H15)</f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>$F15+$G15+H15-$I$1</f>
        <v>0</v>
      </c>
      <c r="AQ15" s="50">
        <v>0</v>
      </c>
      <c r="AR15" s="69">
        <f t="shared" si="9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2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>SUM(A16:H16)</f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>$F16+$G16+H16-$I$1</f>
        <v>0</v>
      </c>
      <c r="AQ16" s="50">
        <v>0</v>
      </c>
      <c r="AR16" s="69">
        <f t="shared" si="9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2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>SUM(A17:H17)</f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>$F17+$G17+H17-$I$1</f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2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>SUM(A18:H18)</f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>$F18+$G18+H18-$I$1</f>
        <v>0</v>
      </c>
      <c r="AQ18" s="334">
        <v>0</v>
      </c>
      <c r="AR18" s="335">
        <f t="shared" si="9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>SUM(A19:H19)</f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>$F19+$G19+H19-$I$1</f>
        <v>0</v>
      </c>
      <c r="AQ19" s="50">
        <v>0</v>
      </c>
      <c r="AR19" s="69">
        <f t="shared" si="9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>SUM(A20:H20)</f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>$F20+$G20+H20-$I$1</f>
        <v>0</v>
      </c>
      <c r="AQ20" s="50">
        <v>0</v>
      </c>
      <c r="AR20" s="69">
        <f t="shared" si="9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>SUM(A21:H21)</f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>$F21+$G21+H21-$I$1</f>
        <v>0</v>
      </c>
      <c r="AQ21" s="50">
        <v>0</v>
      </c>
      <c r="AR21" s="69">
        <f t="shared" si="9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>SUM(A22:H22)</f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>$F22+$G22+H22-$I$1</f>
        <v>0</v>
      </c>
      <c r="AQ22" s="50">
        <v>0</v>
      </c>
      <c r="AR22" s="69">
        <f t="shared" si="9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>SUM(A23:H23)</f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>$F23+$G23+H23-$I$1</f>
        <v>0</v>
      </c>
      <c r="AQ23" s="50">
        <v>0</v>
      </c>
      <c r="AR23" s="69">
        <f t="shared" si="9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>SUM(A24:H24)</f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>$F24+$G24+H24-$I$1</f>
        <v>0</v>
      </c>
      <c r="AQ24" s="50">
        <v>0</v>
      </c>
      <c r="AR24" s="69">
        <f t="shared" si="9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>SUM(A25:H25)</f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>$F25+$G25+H25-$I$1</f>
        <v>0</v>
      </c>
      <c r="AQ25" s="50">
        <v>0</v>
      </c>
      <c r="AR25" s="69">
        <f t="shared" si="9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3">COUNTIF(K26:AN26,1)+COUNTIF(K26:AN26,"早")+COUNTIF(K26:AN26,"M1")+COUNTIF(K26:AN26,"T早")+COUNTIF(K26:AN26,"日")</f>
        <v>2</v>
      </c>
      <c r="B26" s="2">
        <f t="shared" ref="B26:B29" si="14">COUNTIF(K26:AN26,2)+COUNTIF(K26:AN26,"中")+COUNTIF(K26:AN26,"M2")+COUNTIF(K26:AN26,"T中")+COUNTIF(K26:AN26,"小夜")</f>
        <v>9</v>
      </c>
      <c r="C26" s="6">
        <f t="shared" ref="C26:C29" si="15">COUNTIF(K26:AN26,3)+COUNTIF(K26:AN26,"晚")+COUNTIF(K26:AN26,"大夜")</f>
        <v>6</v>
      </c>
      <c r="D26" s="2">
        <f t="shared" ref="D26:D29" si="16">COUNTIF(K26:AN26,"N")+COUNTIF(K26:AN26,"N8")</f>
        <v>4</v>
      </c>
      <c r="E26" s="1">
        <f t="shared" ref="E26:E29" si="17">COUNTIF(K26:AN26,"S")</f>
        <v>0</v>
      </c>
      <c r="F26" s="1">
        <f t="shared" ref="F26:F29" si="18">COUNTIF(K26:AN26,"X")</f>
        <v>5</v>
      </c>
      <c r="G26" s="1">
        <f t="shared" ref="G26:G29" si="19">COUNTIF(K26:AN26,"Y")</f>
        <v>4</v>
      </c>
      <c r="H26" s="1">
        <f t="shared" ref="H26:H29" si="20">COUNTIF(K26:AN26,"Z")</f>
        <v>0</v>
      </c>
      <c r="I26" s="58">
        <f>SUM(A26:H26)</f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>$F26+$G26+H26-$I$1</f>
        <v>0</v>
      </c>
      <c r="AQ26" s="50">
        <v>0</v>
      </c>
      <c r="AR26" s="69">
        <f t="shared" si="9"/>
        <v>0</v>
      </c>
      <c r="AS26" s="74" t="s">
        <v>40</v>
      </c>
      <c r="AU26" s="3"/>
    </row>
    <row r="27" spans="1:227" s="11" customFormat="1" ht="25.5" customHeight="1">
      <c r="A27" s="5">
        <f t="shared" si="13"/>
        <v>19</v>
      </c>
      <c r="B27" s="2">
        <f t="shared" si="14"/>
        <v>1</v>
      </c>
      <c r="C27" s="6">
        <f t="shared" si="15"/>
        <v>0</v>
      </c>
      <c r="D27" s="2">
        <f t="shared" si="16"/>
        <v>0</v>
      </c>
      <c r="E27" s="1">
        <f t="shared" si="17"/>
        <v>1</v>
      </c>
      <c r="F27" s="1">
        <f t="shared" si="18"/>
        <v>5</v>
      </c>
      <c r="G27" s="1">
        <f t="shared" si="19"/>
        <v>4</v>
      </c>
      <c r="H27" s="1">
        <f t="shared" si="20"/>
        <v>0</v>
      </c>
      <c r="I27" s="58">
        <f>SUM(A27:H27)</f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>$F27+$G27+H27-$I$1</f>
        <v>0</v>
      </c>
      <c r="AQ27" s="50">
        <v>0</v>
      </c>
      <c r="AR27" s="69">
        <f t="shared" si="9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3"/>
        <v>5</v>
      </c>
      <c r="B28" s="2">
        <f t="shared" si="14"/>
        <v>8</v>
      </c>
      <c r="C28" s="6">
        <f t="shared" si="15"/>
        <v>4</v>
      </c>
      <c r="D28" s="2">
        <f t="shared" si="16"/>
        <v>3</v>
      </c>
      <c r="E28" s="1">
        <f t="shared" si="17"/>
        <v>1</v>
      </c>
      <c r="F28" s="1">
        <f t="shared" si="18"/>
        <v>5</v>
      </c>
      <c r="G28" s="1">
        <f t="shared" si="19"/>
        <v>4</v>
      </c>
      <c r="H28" s="1">
        <f t="shared" si="20"/>
        <v>0</v>
      </c>
      <c r="I28" s="58">
        <f>SUM(A28:H28)</f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>$F28+$G28+H28-$I$1</f>
        <v>0</v>
      </c>
      <c r="AQ28" s="50">
        <v>0</v>
      </c>
      <c r="AR28" s="69">
        <f t="shared" si="9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3"/>
        <v>3</v>
      </c>
      <c r="B29" s="2">
        <f t="shared" si="14"/>
        <v>7</v>
      </c>
      <c r="C29" s="6">
        <f t="shared" si="15"/>
        <v>3</v>
      </c>
      <c r="D29" s="2">
        <f t="shared" si="16"/>
        <v>8</v>
      </c>
      <c r="E29" s="1">
        <f t="shared" si="17"/>
        <v>0</v>
      </c>
      <c r="F29" s="1">
        <f t="shared" si="18"/>
        <v>5</v>
      </c>
      <c r="G29" s="1">
        <f t="shared" si="19"/>
        <v>4</v>
      </c>
      <c r="H29" s="1">
        <f t="shared" si="20"/>
        <v>0</v>
      </c>
      <c r="I29" s="58">
        <f>SUM(A29:H29)</f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>$F29+$G29+H29-$I$1</f>
        <v>0</v>
      </c>
      <c r="AQ29" s="50">
        <v>0</v>
      </c>
      <c r="AR29" s="69">
        <f t="shared" si="9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1">COUNTIF(K30:AN30,1)+COUNTIF(K30:AN30,"早")+COUNTIF(K30:AN30,"M1")+COUNTIF(K30:AN30,"T早")+COUNTIF(K30:AN30,"日")</f>
        <v>7</v>
      </c>
      <c r="B30" s="2">
        <f t="shared" ref="B30:B47" si="22">COUNTIF(K30:AN30,2)+COUNTIF(K30:AN30,"中")+COUNTIF(K30:AN30,"M2")+COUNTIF(K30:AN30,"T中")+COUNTIF(K30:AN30,"小夜")</f>
        <v>7</v>
      </c>
      <c r="C30" s="6">
        <f t="shared" ref="C30:C47" si="23">COUNTIF(K30:AN30,3)+COUNTIF(K30:AN30,"晚")+COUNTIF(K30:AN30,"大夜")</f>
        <v>7</v>
      </c>
      <c r="D30" s="2">
        <f t="shared" ref="D30:D47" si="24">COUNTIF(K30:AN30,"N")+COUNTIF(K30:AN30,"N8")</f>
        <v>0</v>
      </c>
      <c r="E30" s="1">
        <f t="shared" ref="E30:E47" si="25">COUNTIF(K30:AN30,"S")</f>
        <v>0</v>
      </c>
      <c r="F30" s="1">
        <f t="shared" ref="F30:F47" si="26">COUNTIF(K30:AN30,"X")</f>
        <v>5</v>
      </c>
      <c r="G30" s="1">
        <f t="shared" ref="G30:G47" si="27">COUNTIF(K30:AN30,"Y")</f>
        <v>4</v>
      </c>
      <c r="H30" s="1">
        <f t="shared" ref="H30:H47" si="28">COUNTIF(K30:AN30,"Z")</f>
        <v>0</v>
      </c>
      <c r="I30" s="58">
        <f>SUM(A30:H30)</f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>$F30+$G30+H30-$I$1</f>
        <v>0</v>
      </c>
      <c r="AQ30" s="50">
        <v>0</v>
      </c>
      <c r="AR30" s="69">
        <f t="shared" si="9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1"/>
        <v>6</v>
      </c>
      <c r="B31" s="2">
        <f t="shared" si="22"/>
        <v>7</v>
      </c>
      <c r="C31" s="6">
        <f t="shared" si="23"/>
        <v>8</v>
      </c>
      <c r="D31" s="2">
        <f t="shared" si="24"/>
        <v>0</v>
      </c>
      <c r="E31" s="1">
        <f t="shared" si="25"/>
        <v>0</v>
      </c>
      <c r="F31" s="1">
        <f t="shared" si="26"/>
        <v>6</v>
      </c>
      <c r="G31" s="1">
        <f t="shared" si="27"/>
        <v>3</v>
      </c>
      <c r="H31" s="1">
        <f t="shared" si="28"/>
        <v>0</v>
      </c>
      <c r="I31" s="58">
        <f>SUM(A31:H31)</f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>$F31+$G31+H31-$I$1</f>
        <v>0</v>
      </c>
      <c r="AQ31" s="50">
        <v>0</v>
      </c>
      <c r="AR31" s="69">
        <f t="shared" si="9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1"/>
        <v>3</v>
      </c>
      <c r="B32" s="2">
        <f t="shared" si="22"/>
        <v>8</v>
      </c>
      <c r="C32" s="6">
        <f t="shared" si="23"/>
        <v>10</v>
      </c>
      <c r="D32" s="2">
        <f t="shared" si="24"/>
        <v>0</v>
      </c>
      <c r="E32" s="1">
        <f t="shared" si="25"/>
        <v>0</v>
      </c>
      <c r="F32" s="1">
        <f t="shared" si="26"/>
        <v>5</v>
      </c>
      <c r="G32" s="1">
        <f t="shared" si="27"/>
        <v>4</v>
      </c>
      <c r="H32" s="1">
        <f t="shared" si="28"/>
        <v>0</v>
      </c>
      <c r="I32" s="58">
        <f>SUM(A32:H32)</f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>$F32+$G32+H32-$I$1</f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1"/>
        <v>6</v>
      </c>
      <c r="B33" s="32">
        <f t="shared" si="22"/>
        <v>9</v>
      </c>
      <c r="C33" s="33">
        <f t="shared" si="23"/>
        <v>6</v>
      </c>
      <c r="D33" s="32">
        <f t="shared" si="24"/>
        <v>0</v>
      </c>
      <c r="E33" s="34">
        <f t="shared" si="25"/>
        <v>0</v>
      </c>
      <c r="F33" s="34">
        <f t="shared" si="26"/>
        <v>5</v>
      </c>
      <c r="G33" s="34">
        <f t="shared" si="27"/>
        <v>4</v>
      </c>
      <c r="H33" s="34">
        <f t="shared" si="28"/>
        <v>0</v>
      </c>
      <c r="I33" s="59">
        <f>SUM(A33:H33)</f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>$F33+$G33+H33-$I$1</f>
        <v>0</v>
      </c>
      <c r="AQ33" s="65">
        <v>0</v>
      </c>
      <c r="AR33" s="62">
        <f t="shared" si="9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1"/>
        <v>7</v>
      </c>
      <c r="B34" s="272">
        <f t="shared" si="22"/>
        <v>0</v>
      </c>
      <c r="C34" s="273">
        <f t="shared" si="23"/>
        <v>14</v>
      </c>
      <c r="D34" s="272">
        <f t="shared" si="24"/>
        <v>0</v>
      </c>
      <c r="E34" s="245">
        <f t="shared" si="25"/>
        <v>0</v>
      </c>
      <c r="F34" s="245">
        <f t="shared" si="26"/>
        <v>5</v>
      </c>
      <c r="G34" s="245">
        <f t="shared" si="27"/>
        <v>4</v>
      </c>
      <c r="H34" s="245">
        <f t="shared" si="28"/>
        <v>0</v>
      </c>
      <c r="I34" s="274">
        <f>SUM(A34:H34)</f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>$F34+$G34+H34-$I$1</f>
        <v>0</v>
      </c>
      <c r="AQ34" s="51">
        <v>0</v>
      </c>
      <c r="AR34" s="68">
        <f t="shared" si="9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1"/>
        <v>0</v>
      </c>
      <c r="B35" s="2">
        <f t="shared" si="22"/>
        <v>21</v>
      </c>
      <c r="C35" s="6">
        <f t="shared" si="23"/>
        <v>0</v>
      </c>
      <c r="D35" s="2">
        <f t="shared" si="24"/>
        <v>0</v>
      </c>
      <c r="E35" s="1">
        <f t="shared" si="25"/>
        <v>0</v>
      </c>
      <c r="F35" s="1">
        <f t="shared" si="26"/>
        <v>5</v>
      </c>
      <c r="G35" s="1">
        <f t="shared" si="27"/>
        <v>4</v>
      </c>
      <c r="H35" s="1">
        <f t="shared" si="28"/>
        <v>0</v>
      </c>
      <c r="I35" s="58">
        <f>SUM(A35:H35)</f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>$F35+$G35+H35-$I$1</f>
        <v>0</v>
      </c>
      <c r="AQ35" s="50">
        <v>0</v>
      </c>
      <c r="AR35" s="69">
        <f t="shared" si="9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1"/>
        <v>0</v>
      </c>
      <c r="B36" s="2">
        <f t="shared" si="22"/>
        <v>16</v>
      </c>
      <c r="C36" s="6">
        <f t="shared" si="23"/>
        <v>0</v>
      </c>
      <c r="D36" s="2">
        <f t="shared" si="24"/>
        <v>1</v>
      </c>
      <c r="E36" s="1">
        <f t="shared" si="25"/>
        <v>4</v>
      </c>
      <c r="F36" s="1">
        <f t="shared" si="26"/>
        <v>5</v>
      </c>
      <c r="G36" s="1">
        <f t="shared" si="27"/>
        <v>4</v>
      </c>
      <c r="H36" s="1">
        <f t="shared" si="28"/>
        <v>0</v>
      </c>
      <c r="I36" s="58">
        <f>SUM(A36:H36)</f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>$F36+$G36+H36-$I$1</f>
        <v>0</v>
      </c>
      <c r="AQ36" s="50">
        <v>0</v>
      </c>
      <c r="AR36" s="69">
        <f t="shared" si="9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1"/>
        <v>2</v>
      </c>
      <c r="B37" s="2">
        <f t="shared" si="22"/>
        <v>14</v>
      </c>
      <c r="C37" s="6">
        <f t="shared" si="23"/>
        <v>3</v>
      </c>
      <c r="D37" s="2">
        <f t="shared" si="24"/>
        <v>0</v>
      </c>
      <c r="E37" s="1">
        <f t="shared" si="25"/>
        <v>2</v>
      </c>
      <c r="F37" s="1">
        <f t="shared" si="26"/>
        <v>5</v>
      </c>
      <c r="G37" s="1">
        <f t="shared" si="27"/>
        <v>4</v>
      </c>
      <c r="H37" s="1">
        <f t="shared" si="28"/>
        <v>0</v>
      </c>
      <c r="I37" s="58">
        <f>SUM(A37:H37)</f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>$F37+$G37+H37-$I$1</f>
        <v>0</v>
      </c>
      <c r="AQ37" s="50">
        <v>0</v>
      </c>
      <c r="AR37" s="69">
        <f t="shared" si="9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1"/>
        <v>2</v>
      </c>
      <c r="B38" s="2">
        <f t="shared" si="22"/>
        <v>7</v>
      </c>
      <c r="C38" s="6">
        <f t="shared" si="23"/>
        <v>11</v>
      </c>
      <c r="D38" s="2">
        <f t="shared" si="24"/>
        <v>0</v>
      </c>
      <c r="E38" s="1">
        <f t="shared" si="25"/>
        <v>1</v>
      </c>
      <c r="F38" s="1">
        <f t="shared" si="26"/>
        <v>5</v>
      </c>
      <c r="G38" s="1">
        <f t="shared" si="27"/>
        <v>4</v>
      </c>
      <c r="H38" s="1">
        <f t="shared" si="28"/>
        <v>0</v>
      </c>
      <c r="I38" s="58">
        <f>SUM(A38:H38)</f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>$F38+$G38+H38-$I$1</f>
        <v>0</v>
      </c>
      <c r="AQ38" s="50">
        <v>0</v>
      </c>
      <c r="AR38" s="69">
        <f t="shared" si="9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1"/>
        <v>13</v>
      </c>
      <c r="B39" s="2">
        <f t="shared" si="22"/>
        <v>6</v>
      </c>
      <c r="C39" s="6">
        <f t="shared" si="23"/>
        <v>0</v>
      </c>
      <c r="D39" s="2">
        <f t="shared" si="24"/>
        <v>1</v>
      </c>
      <c r="E39" s="1">
        <f t="shared" si="25"/>
        <v>1</v>
      </c>
      <c r="F39" s="1">
        <f t="shared" si="26"/>
        <v>5</v>
      </c>
      <c r="G39" s="1">
        <f t="shared" si="27"/>
        <v>4</v>
      </c>
      <c r="H39" s="1">
        <f t="shared" si="28"/>
        <v>0</v>
      </c>
      <c r="I39" s="58">
        <f>SUM(A39:H39)</f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>$F39+$G39+H39-$I$1</f>
        <v>0</v>
      </c>
      <c r="AQ39" s="50">
        <v>0</v>
      </c>
      <c r="AR39" s="69">
        <f t="shared" si="9"/>
        <v>0</v>
      </c>
      <c r="AS39" s="315" t="s">
        <v>41</v>
      </c>
    </row>
    <row r="40" spans="1:227" ht="25.5" customHeight="1">
      <c r="A40" s="5">
        <f t="shared" ref="A40:A41" si="29">COUNTIF(K40:AN40,1)+COUNTIF(K40:AN40,"早")+COUNTIF(K40:AN40,"M1")+COUNTIF(K40:AN40,"T早")+COUNTIF(K40:AN40,"日")</f>
        <v>19</v>
      </c>
      <c r="B40" s="2">
        <f t="shared" ref="B40:B41" si="30">COUNTIF(K40:AN40,2)+COUNTIF(K40:AN40,"中")+COUNTIF(K40:AN40,"M2")+COUNTIF(K40:AN40,"T中")+COUNTIF(K40:AN40,"小夜")</f>
        <v>2</v>
      </c>
      <c r="C40" s="6">
        <f t="shared" ref="C40:C41" si="31">COUNTIF(K40:AN40,3)+COUNTIF(K40:AN40,"晚")+COUNTIF(K40:AN40,"大夜")</f>
        <v>0</v>
      </c>
      <c r="D40" s="2">
        <f t="shared" ref="D40:D41" si="32">COUNTIF(K40:AN40,"N")+COUNTIF(K40:AN40,"N8")</f>
        <v>0</v>
      </c>
      <c r="E40" s="1">
        <f t="shared" ref="E40:E41" si="33">COUNTIF(K40:AN40,"S")</f>
        <v>0</v>
      </c>
      <c r="F40" s="1">
        <f t="shared" ref="F40:F41" si="34">COUNTIF(K40:AN40,"X")</f>
        <v>5</v>
      </c>
      <c r="G40" s="1">
        <f t="shared" ref="G40:G41" si="35">COUNTIF(K40:AN40,"Y")</f>
        <v>4</v>
      </c>
      <c r="H40" s="1">
        <f t="shared" ref="H40:H41" si="36">COUNTIF(K40:AN40,"Z")</f>
        <v>0</v>
      </c>
      <c r="I40" s="58">
        <f>SUM(A40:H40)</f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>$F40+$G40+H40-$I$1</f>
        <v>0</v>
      </c>
      <c r="AQ40" s="50">
        <v>0</v>
      </c>
      <c r="AR40" s="69">
        <f t="shared" si="9"/>
        <v>0</v>
      </c>
      <c r="AS40" s="315" t="s">
        <v>40</v>
      </c>
    </row>
    <row r="41" spans="1:227" ht="25.5" customHeight="1" thickBot="1">
      <c r="A41" s="368">
        <f t="shared" si="29"/>
        <v>7</v>
      </c>
      <c r="B41" s="369">
        <f t="shared" si="30"/>
        <v>6</v>
      </c>
      <c r="C41" s="370">
        <f t="shared" si="31"/>
        <v>0</v>
      </c>
      <c r="D41" s="369">
        <f t="shared" si="32"/>
        <v>6</v>
      </c>
      <c r="E41" s="7">
        <f t="shared" si="33"/>
        <v>2</v>
      </c>
      <c r="F41" s="7">
        <f t="shared" si="34"/>
        <v>5</v>
      </c>
      <c r="G41" s="7">
        <f t="shared" si="35"/>
        <v>4</v>
      </c>
      <c r="H41" s="7">
        <f t="shared" si="36"/>
        <v>0</v>
      </c>
      <c r="I41" s="439">
        <f>SUM(A41:H41)</f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>$F41+$G41+H41-$I$1</f>
        <v>0</v>
      </c>
      <c r="AQ41" s="52">
        <v>0</v>
      </c>
      <c r="AR41" s="70">
        <f t="shared" si="9"/>
        <v>0</v>
      </c>
      <c r="AS41" s="322" t="s">
        <v>41</v>
      </c>
    </row>
    <row r="42" spans="1:227" s="11" customFormat="1" ht="24.75" customHeight="1">
      <c r="A42" s="28">
        <f t="shared" si="21"/>
        <v>5</v>
      </c>
      <c r="B42" s="29">
        <f t="shared" si="22"/>
        <v>0</v>
      </c>
      <c r="C42" s="30">
        <f t="shared" si="23"/>
        <v>13</v>
      </c>
      <c r="D42" s="29">
        <f t="shared" si="24"/>
        <v>2</v>
      </c>
      <c r="E42" s="31">
        <f t="shared" si="25"/>
        <v>1</v>
      </c>
      <c r="F42" s="31">
        <f t="shared" si="26"/>
        <v>5</v>
      </c>
      <c r="G42" s="31">
        <f t="shared" si="27"/>
        <v>4</v>
      </c>
      <c r="H42" s="31">
        <f t="shared" si="28"/>
        <v>0</v>
      </c>
      <c r="I42" s="57">
        <f>SUM(A42:H42)</f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>$F42+$G42+H42-$I$1</f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1"/>
        <v>6</v>
      </c>
      <c r="B43" s="2">
        <f t="shared" si="22"/>
        <v>12</v>
      </c>
      <c r="C43" s="6">
        <f t="shared" si="23"/>
        <v>0</v>
      </c>
      <c r="D43" s="2">
        <f t="shared" si="24"/>
        <v>0</v>
      </c>
      <c r="E43" s="1">
        <f t="shared" si="25"/>
        <v>3</v>
      </c>
      <c r="F43" s="1">
        <f t="shared" si="26"/>
        <v>5</v>
      </c>
      <c r="G43" s="1">
        <f t="shared" si="27"/>
        <v>4</v>
      </c>
      <c r="H43" s="1">
        <f t="shared" si="28"/>
        <v>0</v>
      </c>
      <c r="I43" s="58">
        <f>SUM(A43:H43)</f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>$F43+$G43+H43-$I$1</f>
        <v>0</v>
      </c>
      <c r="AQ43" s="50">
        <v>0</v>
      </c>
      <c r="AR43" s="1">
        <f t="shared" si="9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1"/>
        <v>8</v>
      </c>
      <c r="B44" s="2">
        <f t="shared" si="22"/>
        <v>5</v>
      </c>
      <c r="C44" s="6">
        <f t="shared" si="23"/>
        <v>5</v>
      </c>
      <c r="D44" s="2">
        <f t="shared" si="24"/>
        <v>0</v>
      </c>
      <c r="E44" s="1">
        <f t="shared" si="25"/>
        <v>3</v>
      </c>
      <c r="F44" s="1">
        <f t="shared" si="26"/>
        <v>5</v>
      </c>
      <c r="G44" s="1">
        <f t="shared" si="27"/>
        <v>4</v>
      </c>
      <c r="H44" s="1">
        <f t="shared" si="28"/>
        <v>0</v>
      </c>
      <c r="I44" s="58">
        <f>SUM(A44:H44)</f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>$F44+$G44+H44-$I$1</f>
        <v>0</v>
      </c>
      <c r="AQ44" s="50">
        <v>0</v>
      </c>
      <c r="AR44" s="1">
        <f t="shared" si="9"/>
        <v>0</v>
      </c>
      <c r="AS44" s="74" t="s">
        <v>40</v>
      </c>
    </row>
    <row r="45" spans="1:227" s="11" customFormat="1" ht="25.5" customHeight="1">
      <c r="A45" s="5">
        <f t="shared" si="21"/>
        <v>4</v>
      </c>
      <c r="B45" s="2">
        <f t="shared" si="22"/>
        <v>2</v>
      </c>
      <c r="C45" s="6">
        <f t="shared" si="23"/>
        <v>4</v>
      </c>
      <c r="D45" s="2">
        <f t="shared" si="24"/>
        <v>9</v>
      </c>
      <c r="E45" s="1">
        <f t="shared" si="25"/>
        <v>2</v>
      </c>
      <c r="F45" s="1">
        <f t="shared" si="26"/>
        <v>5</v>
      </c>
      <c r="G45" s="1">
        <f t="shared" si="27"/>
        <v>4</v>
      </c>
      <c r="H45" s="1">
        <f t="shared" si="28"/>
        <v>0</v>
      </c>
      <c r="I45" s="58">
        <f>SUM(A45:H45)</f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>$F45+$G45+H45-$I$1</f>
        <v>0</v>
      </c>
      <c r="AQ45" s="50">
        <v>0</v>
      </c>
      <c r="AR45" s="1">
        <f t="shared" si="9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1"/>
        <v>5</v>
      </c>
      <c r="B46" s="2">
        <f t="shared" si="22"/>
        <v>12</v>
      </c>
      <c r="C46" s="6">
        <f t="shared" si="23"/>
        <v>1</v>
      </c>
      <c r="D46" s="2">
        <f t="shared" si="24"/>
        <v>3</v>
      </c>
      <c r="E46" s="1">
        <f t="shared" si="25"/>
        <v>0</v>
      </c>
      <c r="F46" s="1">
        <f t="shared" si="26"/>
        <v>5</v>
      </c>
      <c r="G46" s="1">
        <f t="shared" si="27"/>
        <v>4</v>
      </c>
      <c r="H46" s="1">
        <f t="shared" si="28"/>
        <v>0</v>
      </c>
      <c r="I46" s="58">
        <f>SUM(A46:H46)</f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>$F46+$G46+H46-$I$1</f>
        <v>0</v>
      </c>
      <c r="AQ46" s="50">
        <v>0</v>
      </c>
      <c r="AR46" s="1">
        <f t="shared" si="9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1"/>
        <v>4</v>
      </c>
      <c r="B47" s="32">
        <f t="shared" si="22"/>
        <v>3</v>
      </c>
      <c r="C47" s="33">
        <f t="shared" si="23"/>
        <v>8</v>
      </c>
      <c r="D47" s="32">
        <f t="shared" si="24"/>
        <v>2</v>
      </c>
      <c r="E47" s="34">
        <f t="shared" si="25"/>
        <v>4</v>
      </c>
      <c r="F47" s="34">
        <f t="shared" si="26"/>
        <v>5</v>
      </c>
      <c r="G47" s="34">
        <f t="shared" si="27"/>
        <v>4</v>
      </c>
      <c r="H47" s="34">
        <f t="shared" si="28"/>
        <v>0</v>
      </c>
      <c r="I47" s="59">
        <f>SUM(A47:H47)</f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>$F47+$G47+H47-$I$1</f>
        <v>0</v>
      </c>
      <c r="AQ47" s="52">
        <v>0</v>
      </c>
      <c r="AR47" s="34">
        <f t="shared" si="9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7">COUNTIF(K4:K47,3)</f>
        <v>2</v>
      </c>
      <c r="L50" s="175">
        <f t="shared" si="37"/>
        <v>3</v>
      </c>
      <c r="M50" s="175">
        <f t="shared" si="37"/>
        <v>3</v>
      </c>
      <c r="N50" s="175">
        <f t="shared" si="37"/>
        <v>3</v>
      </c>
      <c r="O50" s="175">
        <f t="shared" si="37"/>
        <v>3</v>
      </c>
      <c r="P50" s="175">
        <f t="shared" si="37"/>
        <v>3</v>
      </c>
      <c r="Q50" s="175">
        <f t="shared" si="37"/>
        <v>2</v>
      </c>
      <c r="R50" s="175">
        <f t="shared" si="37"/>
        <v>2</v>
      </c>
      <c r="S50" s="175">
        <f t="shared" si="37"/>
        <v>3</v>
      </c>
      <c r="T50" s="175">
        <f t="shared" si="37"/>
        <v>3</v>
      </c>
      <c r="U50" s="175">
        <f t="shared" si="37"/>
        <v>3</v>
      </c>
      <c r="V50" s="175">
        <f t="shared" si="37"/>
        <v>3</v>
      </c>
      <c r="W50" s="175">
        <f t="shared" si="37"/>
        <v>3</v>
      </c>
      <c r="X50" s="175">
        <f t="shared" si="37"/>
        <v>2</v>
      </c>
      <c r="Y50" s="175">
        <f t="shared" si="37"/>
        <v>2</v>
      </c>
      <c r="Z50" s="175">
        <f t="shared" si="37"/>
        <v>3</v>
      </c>
      <c r="AA50" s="175">
        <f t="shared" si="37"/>
        <v>3</v>
      </c>
      <c r="AB50" s="175">
        <f t="shared" si="37"/>
        <v>3</v>
      </c>
      <c r="AC50" s="175">
        <f t="shared" si="37"/>
        <v>3</v>
      </c>
      <c r="AD50" s="175">
        <f t="shared" si="37"/>
        <v>3</v>
      </c>
      <c r="AE50" s="175">
        <f t="shared" si="37"/>
        <v>2</v>
      </c>
      <c r="AF50" s="175">
        <f t="shared" si="37"/>
        <v>2</v>
      </c>
      <c r="AG50" s="175">
        <f t="shared" si="37"/>
        <v>3</v>
      </c>
      <c r="AH50" s="175">
        <f t="shared" si="37"/>
        <v>3</v>
      </c>
      <c r="AI50" s="175">
        <f t="shared" si="37"/>
        <v>3</v>
      </c>
      <c r="AJ50" s="175">
        <f t="shared" si="37"/>
        <v>3</v>
      </c>
      <c r="AK50" s="175">
        <f t="shared" si="37"/>
        <v>3</v>
      </c>
      <c r="AL50" s="175">
        <f t="shared" si="37"/>
        <v>2</v>
      </c>
      <c r="AM50" s="175">
        <f t="shared" si="37"/>
        <v>2</v>
      </c>
      <c r="AN50" s="175">
        <f t="shared" si="37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38">COUNTIF(K4:K47,"晚")</f>
        <v>3</v>
      </c>
      <c r="L53" s="175">
        <f t="shared" si="38"/>
        <v>3</v>
      </c>
      <c r="M53" s="175">
        <f t="shared" si="38"/>
        <v>3</v>
      </c>
      <c r="N53" s="175">
        <f t="shared" si="38"/>
        <v>3</v>
      </c>
      <c r="O53" s="175">
        <f t="shared" si="38"/>
        <v>3</v>
      </c>
      <c r="P53" s="175">
        <f t="shared" si="38"/>
        <v>3</v>
      </c>
      <c r="Q53" s="175">
        <f t="shared" si="38"/>
        <v>3</v>
      </c>
      <c r="R53" s="175">
        <f t="shared" si="38"/>
        <v>3</v>
      </c>
      <c r="S53" s="175">
        <f t="shared" si="38"/>
        <v>3</v>
      </c>
      <c r="T53" s="175">
        <f t="shared" si="38"/>
        <v>3</v>
      </c>
      <c r="U53" s="175">
        <f t="shared" si="38"/>
        <v>3</v>
      </c>
      <c r="V53" s="175">
        <f t="shared" si="38"/>
        <v>3</v>
      </c>
      <c r="W53" s="175">
        <f t="shared" si="38"/>
        <v>3</v>
      </c>
      <c r="X53" s="175">
        <f t="shared" si="38"/>
        <v>3</v>
      </c>
      <c r="Y53" s="175">
        <f t="shared" si="38"/>
        <v>3</v>
      </c>
      <c r="Z53" s="175">
        <f t="shared" si="38"/>
        <v>3</v>
      </c>
      <c r="AA53" s="175">
        <f t="shared" si="38"/>
        <v>3</v>
      </c>
      <c r="AB53" s="175">
        <f t="shared" si="38"/>
        <v>3</v>
      </c>
      <c r="AC53" s="175">
        <f t="shared" si="38"/>
        <v>3</v>
      </c>
      <c r="AD53" s="175">
        <f t="shared" si="38"/>
        <v>3</v>
      </c>
      <c r="AE53" s="175">
        <f t="shared" si="38"/>
        <v>3</v>
      </c>
      <c r="AF53" s="175">
        <f t="shared" si="38"/>
        <v>3</v>
      </c>
      <c r="AG53" s="175">
        <f t="shared" si="38"/>
        <v>3</v>
      </c>
      <c r="AH53" s="175">
        <f t="shared" si="38"/>
        <v>3</v>
      </c>
      <c r="AI53" s="175">
        <f t="shared" si="38"/>
        <v>3</v>
      </c>
      <c r="AJ53" s="175">
        <f t="shared" si="38"/>
        <v>3</v>
      </c>
      <c r="AK53" s="175">
        <f t="shared" si="38"/>
        <v>3</v>
      </c>
      <c r="AL53" s="175">
        <f t="shared" si="38"/>
        <v>3</v>
      </c>
      <c r="AM53" s="175">
        <f t="shared" si="38"/>
        <v>3</v>
      </c>
      <c r="AN53" s="175">
        <f t="shared" si="38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39">COUNTIF(K7:K50,"大夜")</f>
        <v>1</v>
      </c>
      <c r="L56" s="175">
        <f t="shared" si="39"/>
        <v>1</v>
      </c>
      <c r="M56" s="175">
        <f t="shared" si="39"/>
        <v>1</v>
      </c>
      <c r="N56" s="175">
        <f t="shared" si="39"/>
        <v>1</v>
      </c>
      <c r="O56" s="175">
        <f t="shared" si="39"/>
        <v>1</v>
      </c>
      <c r="P56" s="175">
        <f t="shared" si="39"/>
        <v>1</v>
      </c>
      <c r="Q56" s="175">
        <f t="shared" si="39"/>
        <v>1</v>
      </c>
      <c r="R56" s="175">
        <f t="shared" si="39"/>
        <v>1</v>
      </c>
      <c r="S56" s="175">
        <f t="shared" si="39"/>
        <v>1</v>
      </c>
      <c r="T56" s="175">
        <f t="shared" si="39"/>
        <v>1</v>
      </c>
      <c r="U56" s="175">
        <f t="shared" si="39"/>
        <v>1</v>
      </c>
      <c r="V56" s="175">
        <f t="shared" si="39"/>
        <v>1</v>
      </c>
      <c r="W56" s="175">
        <f t="shared" si="39"/>
        <v>1</v>
      </c>
      <c r="X56" s="175">
        <f t="shared" si="39"/>
        <v>1</v>
      </c>
      <c r="Y56" s="175">
        <f t="shared" si="39"/>
        <v>1</v>
      </c>
      <c r="Z56" s="175">
        <f t="shared" si="39"/>
        <v>1</v>
      </c>
      <c r="AA56" s="175">
        <f t="shared" si="39"/>
        <v>1</v>
      </c>
      <c r="AB56" s="175">
        <f t="shared" si="39"/>
        <v>1</v>
      </c>
      <c r="AC56" s="175">
        <f t="shared" si="39"/>
        <v>1</v>
      </c>
      <c r="AD56" s="175">
        <f t="shared" si="39"/>
        <v>1</v>
      </c>
      <c r="AE56" s="175">
        <f t="shared" si="39"/>
        <v>1</v>
      </c>
      <c r="AF56" s="175">
        <f t="shared" si="39"/>
        <v>1</v>
      </c>
      <c r="AG56" s="175">
        <f t="shared" si="39"/>
        <v>1</v>
      </c>
      <c r="AH56" s="175">
        <f t="shared" si="39"/>
        <v>1</v>
      </c>
      <c r="AI56" s="175">
        <f t="shared" si="39"/>
        <v>1</v>
      </c>
      <c r="AJ56" s="175">
        <f t="shared" si="39"/>
        <v>1</v>
      </c>
      <c r="AK56" s="175">
        <f t="shared" si="39"/>
        <v>1</v>
      </c>
      <c r="AL56" s="175">
        <f t="shared" si="39"/>
        <v>1</v>
      </c>
      <c r="AM56" s="175">
        <f t="shared" si="39"/>
        <v>1</v>
      </c>
      <c r="AN56" s="175">
        <f t="shared" si="39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0">COUNTIF(K4:K47,"N")+COUNTIF(K4:K47,"N8")</f>
        <v>0</v>
      </c>
      <c r="L57" s="79">
        <f t="shared" si="40"/>
        <v>2</v>
      </c>
      <c r="M57" s="79">
        <f t="shared" si="40"/>
        <v>6</v>
      </c>
      <c r="N57" s="79">
        <f t="shared" si="40"/>
        <v>5</v>
      </c>
      <c r="O57" s="79">
        <f t="shared" si="40"/>
        <v>6</v>
      </c>
      <c r="P57" s="79">
        <f t="shared" si="40"/>
        <v>3</v>
      </c>
      <c r="Q57" s="79">
        <f t="shared" si="40"/>
        <v>0</v>
      </c>
      <c r="R57" s="79">
        <f t="shared" si="40"/>
        <v>0</v>
      </c>
      <c r="S57" s="79">
        <f t="shared" si="40"/>
        <v>7</v>
      </c>
      <c r="T57" s="79">
        <f t="shared" si="40"/>
        <v>11</v>
      </c>
      <c r="U57" s="79">
        <f t="shared" si="40"/>
        <v>6</v>
      </c>
      <c r="V57" s="79">
        <f t="shared" si="40"/>
        <v>0</v>
      </c>
      <c r="W57" s="79">
        <f t="shared" si="40"/>
        <v>2</v>
      </c>
      <c r="X57" s="79">
        <f t="shared" si="40"/>
        <v>0</v>
      </c>
      <c r="Y57" s="79">
        <f t="shared" si="40"/>
        <v>0</v>
      </c>
      <c r="Z57" s="79">
        <f t="shared" si="40"/>
        <v>3</v>
      </c>
      <c r="AA57" s="79">
        <f t="shared" si="40"/>
        <v>7</v>
      </c>
      <c r="AB57" s="79">
        <f t="shared" si="40"/>
        <v>3</v>
      </c>
      <c r="AC57" s="79">
        <f t="shared" si="40"/>
        <v>1</v>
      </c>
      <c r="AD57" s="79">
        <f t="shared" si="40"/>
        <v>1</v>
      </c>
      <c r="AE57" s="79">
        <f t="shared" si="40"/>
        <v>0</v>
      </c>
      <c r="AF57" s="79">
        <f t="shared" si="40"/>
        <v>0</v>
      </c>
      <c r="AG57" s="79">
        <f t="shared" si="40"/>
        <v>2</v>
      </c>
      <c r="AH57" s="79">
        <f t="shared" si="40"/>
        <v>10</v>
      </c>
      <c r="AI57" s="79">
        <f t="shared" si="40"/>
        <v>9</v>
      </c>
      <c r="AJ57" s="79">
        <f t="shared" si="40"/>
        <v>8</v>
      </c>
      <c r="AK57" s="79">
        <f t="shared" si="40"/>
        <v>2</v>
      </c>
      <c r="AL57" s="79">
        <f t="shared" si="40"/>
        <v>0</v>
      </c>
      <c r="AM57" s="343">
        <f t="shared" si="40"/>
        <v>0</v>
      </c>
      <c r="AN57" s="345">
        <f t="shared" si="40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1">COUNTIF(K4:K47,"X")+COUNTIF(K4:K47,"Y")+COUNTIF(K4:K47,"Z")</f>
        <v>21</v>
      </c>
      <c r="L58" s="29">
        <f t="shared" si="41"/>
        <v>10</v>
      </c>
      <c r="M58" s="29">
        <f t="shared" si="41"/>
        <v>8</v>
      </c>
      <c r="N58" s="29">
        <f t="shared" si="41"/>
        <v>10</v>
      </c>
      <c r="O58" s="29">
        <f t="shared" si="41"/>
        <v>9</v>
      </c>
      <c r="P58" s="29">
        <f t="shared" si="41"/>
        <v>11</v>
      </c>
      <c r="Q58" s="29">
        <f t="shared" si="41"/>
        <v>21</v>
      </c>
      <c r="R58" s="29">
        <f t="shared" si="41"/>
        <v>22</v>
      </c>
      <c r="S58" s="29">
        <f t="shared" si="41"/>
        <v>7</v>
      </c>
      <c r="T58" s="29">
        <f t="shared" si="41"/>
        <v>4</v>
      </c>
      <c r="U58" s="29">
        <f t="shared" si="41"/>
        <v>10</v>
      </c>
      <c r="V58" s="29">
        <f t="shared" si="41"/>
        <v>12</v>
      </c>
      <c r="W58" s="29">
        <f t="shared" si="41"/>
        <v>11</v>
      </c>
      <c r="X58" s="29">
        <f t="shared" si="41"/>
        <v>19</v>
      </c>
      <c r="Y58" s="29">
        <f t="shared" si="41"/>
        <v>23</v>
      </c>
      <c r="Z58" s="29">
        <f t="shared" si="41"/>
        <v>10</v>
      </c>
      <c r="AA58" s="29">
        <f t="shared" si="41"/>
        <v>6</v>
      </c>
      <c r="AB58" s="29">
        <f t="shared" si="41"/>
        <v>9</v>
      </c>
      <c r="AC58" s="29">
        <f t="shared" si="41"/>
        <v>13</v>
      </c>
      <c r="AD58" s="29">
        <f t="shared" si="41"/>
        <v>13</v>
      </c>
      <c r="AE58" s="29">
        <f t="shared" si="41"/>
        <v>22</v>
      </c>
      <c r="AF58" s="29">
        <f t="shared" si="41"/>
        <v>23</v>
      </c>
      <c r="AG58" s="29">
        <f t="shared" si="41"/>
        <v>12</v>
      </c>
      <c r="AH58" s="29">
        <f t="shared" si="41"/>
        <v>7</v>
      </c>
      <c r="AI58" s="29">
        <f t="shared" si="41"/>
        <v>6</v>
      </c>
      <c r="AJ58" s="29">
        <f t="shared" si="41"/>
        <v>6</v>
      </c>
      <c r="AK58" s="29">
        <f t="shared" si="41"/>
        <v>11</v>
      </c>
      <c r="AL58" s="29">
        <f t="shared" si="41"/>
        <v>24</v>
      </c>
      <c r="AM58" s="29">
        <f t="shared" si="41"/>
        <v>23</v>
      </c>
      <c r="AN58" s="347">
        <f t="shared" si="41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2">COUNTIF(K4:K47,"S")</f>
        <v>3</v>
      </c>
      <c r="L59" s="2">
        <f t="shared" si="42"/>
        <v>5</v>
      </c>
      <c r="M59" s="2">
        <f t="shared" si="42"/>
        <v>3</v>
      </c>
      <c r="N59" s="2">
        <f t="shared" si="42"/>
        <v>2</v>
      </c>
      <c r="O59" s="2">
        <f t="shared" si="42"/>
        <v>2</v>
      </c>
      <c r="P59" s="2">
        <f t="shared" si="42"/>
        <v>3</v>
      </c>
      <c r="Q59" s="2">
        <f t="shared" si="42"/>
        <v>3</v>
      </c>
      <c r="R59" s="2">
        <f t="shared" si="42"/>
        <v>2</v>
      </c>
      <c r="S59" s="2">
        <f t="shared" si="42"/>
        <v>3</v>
      </c>
      <c r="T59" s="2">
        <f t="shared" si="42"/>
        <v>2</v>
      </c>
      <c r="U59" s="2">
        <f t="shared" si="42"/>
        <v>1</v>
      </c>
      <c r="V59" s="2">
        <f t="shared" si="42"/>
        <v>6</v>
      </c>
      <c r="W59" s="2">
        <f t="shared" si="42"/>
        <v>4</v>
      </c>
      <c r="X59" s="2">
        <f t="shared" si="42"/>
        <v>5</v>
      </c>
      <c r="Y59" s="2">
        <f t="shared" si="42"/>
        <v>1</v>
      </c>
      <c r="Z59" s="2">
        <f t="shared" si="42"/>
        <v>4</v>
      </c>
      <c r="AA59" s="2">
        <f t="shared" si="42"/>
        <v>5</v>
      </c>
      <c r="AB59" s="2">
        <f t="shared" si="42"/>
        <v>5</v>
      </c>
      <c r="AC59" s="2">
        <f t="shared" si="42"/>
        <v>3</v>
      </c>
      <c r="AD59" s="2">
        <f t="shared" si="42"/>
        <v>3</v>
      </c>
      <c r="AE59" s="2">
        <f t="shared" si="42"/>
        <v>2</v>
      </c>
      <c r="AF59" s="2">
        <f t="shared" si="42"/>
        <v>1</v>
      </c>
      <c r="AG59" s="2">
        <f t="shared" si="42"/>
        <v>3</v>
      </c>
      <c r="AH59" s="2">
        <f t="shared" si="42"/>
        <v>0</v>
      </c>
      <c r="AI59" s="2">
        <f t="shared" si="42"/>
        <v>2</v>
      </c>
      <c r="AJ59" s="2">
        <f t="shared" si="42"/>
        <v>3</v>
      </c>
      <c r="AK59" s="2">
        <f t="shared" si="42"/>
        <v>4</v>
      </c>
      <c r="AL59" s="2">
        <f t="shared" si="42"/>
        <v>0</v>
      </c>
      <c r="AM59" s="2">
        <f t="shared" si="42"/>
        <v>1</v>
      </c>
      <c r="AN59" s="340">
        <f t="shared" si="42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3">COUNTIF(K4:K47,"T")</f>
        <v>0</v>
      </c>
      <c r="L60" s="2">
        <f t="shared" si="43"/>
        <v>0</v>
      </c>
      <c r="M60" s="2">
        <f t="shared" si="43"/>
        <v>0</v>
      </c>
      <c r="N60" s="2">
        <f t="shared" si="43"/>
        <v>0</v>
      </c>
      <c r="O60" s="2">
        <f t="shared" si="43"/>
        <v>0</v>
      </c>
      <c r="P60" s="2">
        <f t="shared" si="43"/>
        <v>0</v>
      </c>
      <c r="Q60" s="2">
        <f t="shared" si="43"/>
        <v>0</v>
      </c>
      <c r="R60" s="2">
        <f t="shared" si="43"/>
        <v>0</v>
      </c>
      <c r="S60" s="2">
        <f t="shared" si="43"/>
        <v>0</v>
      </c>
      <c r="T60" s="2">
        <f t="shared" si="43"/>
        <v>0</v>
      </c>
      <c r="U60" s="2">
        <f t="shared" si="43"/>
        <v>0</v>
      </c>
      <c r="V60" s="2">
        <f t="shared" si="43"/>
        <v>0</v>
      </c>
      <c r="W60" s="2">
        <f t="shared" si="43"/>
        <v>0</v>
      </c>
      <c r="X60" s="2">
        <f t="shared" si="43"/>
        <v>0</v>
      </c>
      <c r="Y60" s="2">
        <f t="shared" si="43"/>
        <v>0</v>
      </c>
      <c r="Z60" s="2">
        <f t="shared" si="43"/>
        <v>0</v>
      </c>
      <c r="AA60" s="2">
        <f t="shared" si="43"/>
        <v>0</v>
      </c>
      <c r="AB60" s="2">
        <f t="shared" si="43"/>
        <v>0</v>
      </c>
      <c r="AC60" s="2">
        <f t="shared" si="43"/>
        <v>0</v>
      </c>
      <c r="AD60" s="2">
        <f t="shared" si="43"/>
        <v>0</v>
      </c>
      <c r="AE60" s="2">
        <f t="shared" si="43"/>
        <v>0</v>
      </c>
      <c r="AF60" s="2">
        <f t="shared" si="43"/>
        <v>0</v>
      </c>
      <c r="AG60" s="2">
        <f t="shared" si="43"/>
        <v>0</v>
      </c>
      <c r="AH60" s="2">
        <f t="shared" si="43"/>
        <v>0</v>
      </c>
      <c r="AI60" s="2">
        <f t="shared" si="43"/>
        <v>0</v>
      </c>
      <c r="AJ60" s="2">
        <f t="shared" si="43"/>
        <v>0</v>
      </c>
      <c r="AK60" s="2">
        <f t="shared" si="43"/>
        <v>0</v>
      </c>
      <c r="AL60" s="2">
        <f t="shared" si="43"/>
        <v>0</v>
      </c>
      <c r="AM60" s="2">
        <f t="shared" si="43"/>
        <v>0</v>
      </c>
      <c r="AN60" s="340">
        <f t="shared" si="43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4">SUM(L48:L60)</f>
        <v>44</v>
      </c>
      <c r="M61" s="349">
        <f t="shared" si="44"/>
        <v>44</v>
      </c>
      <c r="N61" s="349">
        <f t="shared" si="44"/>
        <v>44</v>
      </c>
      <c r="O61" s="349">
        <f t="shared" si="44"/>
        <v>44</v>
      </c>
      <c r="P61" s="349">
        <f t="shared" si="44"/>
        <v>44</v>
      </c>
      <c r="Q61" s="349">
        <f t="shared" si="44"/>
        <v>44</v>
      </c>
      <c r="R61" s="349">
        <f t="shared" si="44"/>
        <v>44</v>
      </c>
      <c r="S61" s="349">
        <f t="shared" si="44"/>
        <v>44</v>
      </c>
      <c r="T61" s="349">
        <f t="shared" si="44"/>
        <v>44</v>
      </c>
      <c r="U61" s="349">
        <f t="shared" si="44"/>
        <v>44</v>
      </c>
      <c r="V61" s="349">
        <f t="shared" si="44"/>
        <v>44</v>
      </c>
      <c r="W61" s="349">
        <f t="shared" si="44"/>
        <v>44</v>
      </c>
      <c r="X61" s="349">
        <f t="shared" si="44"/>
        <v>44</v>
      </c>
      <c r="Y61" s="349">
        <f t="shared" si="44"/>
        <v>44</v>
      </c>
      <c r="Z61" s="349">
        <f t="shared" si="44"/>
        <v>44</v>
      </c>
      <c r="AA61" s="349">
        <f t="shared" si="44"/>
        <v>44</v>
      </c>
      <c r="AB61" s="349">
        <f t="shared" si="44"/>
        <v>44</v>
      </c>
      <c r="AC61" s="349">
        <f t="shared" si="44"/>
        <v>44</v>
      </c>
      <c r="AD61" s="349">
        <f t="shared" si="44"/>
        <v>44</v>
      </c>
      <c r="AE61" s="349">
        <f t="shared" si="44"/>
        <v>44</v>
      </c>
      <c r="AF61" s="349">
        <f t="shared" si="44"/>
        <v>44</v>
      </c>
      <c r="AG61" s="349">
        <f t="shared" si="44"/>
        <v>44</v>
      </c>
      <c r="AH61" s="349">
        <f t="shared" si="44"/>
        <v>44</v>
      </c>
      <c r="AI61" s="349">
        <f t="shared" si="44"/>
        <v>44</v>
      </c>
      <c r="AJ61" s="349">
        <f t="shared" si="44"/>
        <v>44</v>
      </c>
      <c r="AK61" s="349">
        <f t="shared" si="44"/>
        <v>44</v>
      </c>
      <c r="AL61" s="349">
        <f t="shared" si="44"/>
        <v>44</v>
      </c>
      <c r="AM61" s="349">
        <f t="shared" si="44"/>
        <v>44</v>
      </c>
      <c r="AN61" s="350">
        <f t="shared" si="44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5">44-M57-M58-M59-27</f>
        <v>0</v>
      </c>
      <c r="N62" s="19">
        <f t="shared" si="45"/>
        <v>0</v>
      </c>
      <c r="O62" s="19">
        <f t="shared" si="45"/>
        <v>0</v>
      </c>
      <c r="P62" s="19">
        <f t="shared" si="45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6">44-T57-T58-T59-27</f>
        <v>0</v>
      </c>
      <c r="U62" s="19">
        <f t="shared" si="46"/>
        <v>0</v>
      </c>
      <c r="V62" s="19">
        <f t="shared" si="46"/>
        <v>-1</v>
      </c>
      <c r="W62" s="19">
        <f t="shared" si="46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7">44-AA57-AA58-AA59-27</f>
        <v>-1</v>
      </c>
      <c r="AB62" s="19">
        <f t="shared" si="47"/>
        <v>0</v>
      </c>
      <c r="AC62" s="19">
        <f t="shared" si="47"/>
        <v>0</v>
      </c>
      <c r="AD62" s="19">
        <f t="shared" si="47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48">44-AH57-AH58-AH59-27</f>
        <v>0</v>
      </c>
      <c r="AI62" s="19">
        <f t="shared" si="48"/>
        <v>0</v>
      </c>
      <c r="AJ62" s="19">
        <f t="shared" si="48"/>
        <v>0</v>
      </c>
      <c r="AK62" s="19">
        <f t="shared" si="48"/>
        <v>0</v>
      </c>
      <c r="AL62" s="19">
        <f>44-AL57-AL58-AL59-20</f>
        <v>0</v>
      </c>
      <c r="AM62" s="19">
        <f>44-AM57-AM58-AM59-20</f>
        <v>0</v>
      </c>
      <c r="AN62" s="19">
        <f t="shared" ref="AN62" si="49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2549" priority="2367" operator="equal">
      <formula>"大夜"</formula>
    </cfRule>
    <cfRule type="cellIs" dxfId="2548" priority="2368" operator="equal">
      <formula>"晚"</formula>
    </cfRule>
    <cfRule type="cellIs" dxfId="2547" priority="2369" operator="equal">
      <formula>3</formula>
    </cfRule>
    <cfRule type="cellIs" dxfId="2546" priority="2370" operator="equal">
      <formula>"小夜"</formula>
    </cfRule>
    <cfRule type="cellIs" dxfId="2545" priority="2371" operator="equal">
      <formula>"T中"</formula>
    </cfRule>
    <cfRule type="cellIs" dxfId="2544" priority="2372" operator="equal">
      <formula>"中"</formula>
    </cfRule>
    <cfRule type="cellIs" dxfId="2543" priority="2373" operator="equal">
      <formula>2</formula>
    </cfRule>
    <cfRule type="cellIs" dxfId="2542" priority="2374" operator="equal">
      <formula>"日"</formula>
    </cfRule>
    <cfRule type="cellIs" dxfId="2541" priority="2375" operator="equal">
      <formula>"M1"</formula>
    </cfRule>
    <cfRule type="cellIs" dxfId="2540" priority="2376" operator="equal">
      <formula>"早"</formula>
    </cfRule>
    <cfRule type="cellIs" dxfId="2539" priority="2377" operator="equal">
      <formula>"T早"</formula>
    </cfRule>
    <cfRule type="cellIs" dxfId="2538" priority="2378" operator="equal">
      <formula>1</formula>
    </cfRule>
    <cfRule type="expression" dxfId="2537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2536" priority="2431" operator="equal">
      <formula>5</formula>
    </cfRule>
    <cfRule type="cellIs" dxfId="2535" priority="2432" operator="equal">
      <formula>4</formula>
    </cfRule>
    <cfRule type="cellIs" dxfId="2534" priority="2433" operator="equal">
      <formula>3</formula>
    </cfRule>
    <cfRule type="cellIs" dxfId="2533" priority="2434" operator="equal">
      <formula>2</formula>
    </cfRule>
    <cfRule type="cellIs" dxfId="2532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4" sqref="J4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39"/>
      <c r="L1" s="540"/>
      <c r="M1" s="540"/>
      <c r="N1" s="540"/>
      <c r="O1" s="540"/>
      <c r="P1" s="540"/>
      <c r="Q1" s="540"/>
      <c r="R1" s="540"/>
      <c r="S1" s="540"/>
      <c r="T1" s="540"/>
      <c r="U1" s="540"/>
      <c r="V1" s="540"/>
      <c r="W1" s="540"/>
      <c r="X1" s="540"/>
      <c r="Y1" s="540"/>
      <c r="Z1" s="540"/>
      <c r="AA1" s="540"/>
      <c r="AB1" s="540"/>
      <c r="AC1" s="540"/>
      <c r="AD1" s="540"/>
      <c r="AE1" s="540"/>
      <c r="AF1" s="540"/>
      <c r="AG1" s="540"/>
      <c r="AH1" s="540"/>
      <c r="AI1" s="540"/>
      <c r="AJ1" s="540"/>
      <c r="AK1" s="540"/>
      <c r="AL1" s="540"/>
      <c r="AM1" s="540"/>
      <c r="AN1" s="540"/>
      <c r="AO1" s="54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13" t="s">
        <v>124</v>
      </c>
      <c r="AW2" s="531"/>
      <c r="AX2" s="531"/>
    </row>
    <row r="3" spans="1:228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65" priority="1" operator="equal">
      <formula>"大夜"</formula>
    </cfRule>
    <cfRule type="cellIs" dxfId="164" priority="2" operator="equal">
      <formula>"晚"</formula>
    </cfRule>
    <cfRule type="cellIs" dxfId="163" priority="3" operator="equal">
      <formula>3</formula>
    </cfRule>
    <cfRule type="cellIs" dxfId="162" priority="4" operator="equal">
      <formula>"小夜"</formula>
    </cfRule>
    <cfRule type="cellIs" dxfId="161" priority="5" operator="equal">
      <formula>"T中"</formula>
    </cfRule>
    <cfRule type="cellIs" dxfId="160" priority="6" operator="equal">
      <formula>"中"</formula>
    </cfRule>
    <cfRule type="cellIs" dxfId="159" priority="7" operator="equal">
      <formula>2</formula>
    </cfRule>
    <cfRule type="cellIs" dxfId="158" priority="8" operator="equal">
      <formula>"日"</formula>
    </cfRule>
    <cfRule type="cellIs" dxfId="157" priority="9" operator="equal">
      <formula>"T早"</formula>
    </cfRule>
    <cfRule type="cellIs" dxfId="156" priority="10" operator="equal">
      <formula>"早"</formula>
    </cfRule>
    <cfRule type="cellIs" dxfId="155" priority="11" operator="equal">
      <formula>"M1"</formula>
    </cfRule>
    <cfRule type="cellIs" dxfId="154" priority="12" operator="equal">
      <formula>1</formula>
    </cfRule>
    <cfRule type="expression" dxfId="15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52" priority="1771" operator="equal">
      <formula>5</formula>
    </cfRule>
    <cfRule type="cellIs" dxfId="151" priority="1772" operator="equal">
      <formula>4</formula>
    </cfRule>
    <cfRule type="cellIs" dxfId="150" priority="1773" operator="equal">
      <formula>3</formula>
    </cfRule>
    <cfRule type="cellIs" dxfId="149" priority="1774" operator="equal">
      <formula>2</formula>
    </cfRule>
    <cfRule type="cellIs" dxfId="148" priority="1775" operator="equal">
      <formula>1</formula>
    </cfRule>
  </conditionalFormatting>
  <conditionalFormatting sqref="AP24">
    <cfRule type="cellIs" dxfId="147" priority="2152" operator="equal">
      <formula>"大夜"</formula>
    </cfRule>
    <cfRule type="cellIs" dxfId="146" priority="2153" operator="equal">
      <formula>"晚"</formula>
    </cfRule>
    <cfRule type="cellIs" dxfId="145" priority="2154" operator="equal">
      <formula>3</formula>
    </cfRule>
    <cfRule type="cellIs" dxfId="144" priority="2155" operator="equal">
      <formula>"小夜"</formula>
    </cfRule>
    <cfRule type="cellIs" dxfId="143" priority="2156" operator="equal">
      <formula>"T中"</formula>
    </cfRule>
    <cfRule type="cellIs" dxfId="142" priority="2157" operator="equal">
      <formula>"中"</formula>
    </cfRule>
    <cfRule type="cellIs" dxfId="141" priority="2158" operator="equal">
      <formula>"M2"</formula>
    </cfRule>
    <cfRule type="cellIs" dxfId="140" priority="2159" operator="equal">
      <formula>2</formula>
    </cfRule>
    <cfRule type="cellIs" dxfId="139" priority="2160" operator="equal">
      <formula>"日"</formula>
    </cfRule>
    <cfRule type="cellIs" dxfId="138" priority="2161" operator="equal">
      <formula>"T早"</formula>
    </cfRule>
    <cfRule type="cellIs" dxfId="137" priority="2162" operator="equal">
      <formula>"早"</formula>
    </cfRule>
    <cfRule type="cellIs" dxfId="136" priority="2163" operator="equal">
      <formula>"M1"</formula>
    </cfRule>
    <cfRule type="cellIs" dxfId="135" priority="2164" operator="equal">
      <formula>1</formula>
    </cfRule>
  </conditionalFormatting>
  <conditionalFormatting sqref="AS4:AS47">
    <cfRule type="cellIs" dxfId="134" priority="2150" operator="equal">
      <formula>-2</formula>
    </cfRule>
    <cfRule type="cellIs" dxfId="133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Q1" s="10"/>
      <c r="AR1" s="3"/>
    </row>
    <row r="2" spans="1:226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6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13" t="s">
        <v>124</v>
      </c>
      <c r="AV2" s="531"/>
      <c r="AW2" s="531"/>
    </row>
    <row r="3" spans="1:226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7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44" t="s">
        <v>128</v>
      </c>
      <c r="AT58" s="545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S58:AT58"/>
    <mergeCell ref="AU2:AW2"/>
    <mergeCell ref="K1:AH1"/>
    <mergeCell ref="AI1:AK1"/>
    <mergeCell ref="AL1:AN1"/>
  </mergeCells>
  <phoneticPr fontId="34" type="noConversion"/>
  <conditionalFormatting sqref="K4:AN46">
    <cfRule type="cellIs" dxfId="132" priority="1" operator="equal">
      <formula>"小夜"</formula>
    </cfRule>
    <cfRule type="cellIs" dxfId="131" priority="2" operator="equal">
      <formula>"大夜"</formula>
    </cfRule>
    <cfRule type="cellIs" dxfId="130" priority="3" operator="equal">
      <formula>"晚"</formula>
    </cfRule>
    <cfRule type="cellIs" dxfId="129" priority="4" operator="equal">
      <formula>3</formula>
    </cfRule>
    <cfRule type="cellIs" dxfId="128" priority="5" operator="equal">
      <formula>"T中"</formula>
    </cfRule>
    <cfRule type="cellIs" dxfId="127" priority="6" operator="equal">
      <formula>"中"</formula>
    </cfRule>
    <cfRule type="cellIs" dxfId="126" priority="7" operator="equal">
      <formula>2</formula>
    </cfRule>
    <cfRule type="cellIs" dxfId="125" priority="8" operator="equal">
      <formula>"日"</formula>
    </cfRule>
    <cfRule type="cellIs" dxfId="124" priority="9" operator="equal">
      <formula>"T早"</formula>
    </cfRule>
    <cfRule type="cellIs" dxfId="123" priority="10" operator="equal">
      <formula>"早"</formula>
    </cfRule>
    <cfRule type="cellIs" dxfId="122" priority="11" operator="equal">
      <formula>"M1"</formula>
    </cfRule>
    <cfRule type="cellIs" dxfId="121" priority="12" operator="equal">
      <formula>1</formula>
    </cfRule>
    <cfRule type="expression" dxfId="120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9" priority="3865" operator="equal">
      <formula>5</formula>
    </cfRule>
    <cfRule type="cellIs" dxfId="118" priority="3866" operator="equal">
      <formula>4</formula>
    </cfRule>
    <cfRule type="cellIs" dxfId="117" priority="3867" operator="equal">
      <formula>3</formula>
    </cfRule>
    <cfRule type="cellIs" dxfId="116" priority="3868" operator="equal">
      <formula>2</formula>
    </cfRule>
    <cfRule type="cellIs" dxfId="115" priority="3869" operator="equal">
      <formula>1</formula>
    </cfRule>
  </conditionalFormatting>
  <conditionalFormatting sqref="AO24">
    <cfRule type="cellIs" dxfId="114" priority="4028" operator="equal">
      <formula>"大夜"</formula>
    </cfRule>
    <cfRule type="cellIs" dxfId="113" priority="4029" operator="equal">
      <formula>"晚"</formula>
    </cfRule>
    <cfRule type="cellIs" dxfId="112" priority="4030" operator="equal">
      <formula>3</formula>
    </cfRule>
    <cfRule type="cellIs" dxfId="111" priority="4031" operator="equal">
      <formula>"小夜"</formula>
    </cfRule>
    <cfRule type="cellIs" dxfId="110" priority="4032" operator="equal">
      <formula>"T中"</formula>
    </cfRule>
    <cfRule type="cellIs" dxfId="109" priority="4033" operator="equal">
      <formula>"中"</formula>
    </cfRule>
    <cfRule type="cellIs" dxfId="108" priority="4034" operator="equal">
      <formula>"M2"</formula>
    </cfRule>
    <cfRule type="cellIs" dxfId="107" priority="4035" operator="equal">
      <formula>2</formula>
    </cfRule>
    <cfRule type="cellIs" dxfId="106" priority="4036" operator="equal">
      <formula>"日"</formula>
    </cfRule>
    <cfRule type="cellIs" dxfId="105" priority="4037" operator="equal">
      <formula>"T早"</formula>
    </cfRule>
    <cfRule type="cellIs" dxfId="104" priority="4038" operator="equal">
      <formula>"早"</formula>
    </cfRule>
    <cfRule type="cellIs" dxfId="103" priority="4039" operator="equal">
      <formula>"M1"</formula>
    </cfRule>
    <cfRule type="cellIs" dxfId="102" priority="4040" operator="equal">
      <formula>1</formula>
    </cfRule>
  </conditionalFormatting>
  <conditionalFormatting sqref="AR4:AR46">
    <cfRule type="cellIs" dxfId="101" priority="20" operator="equal">
      <formula>1</formula>
    </cfRule>
    <cfRule type="cellIs" dxfId="100" priority="4026" operator="equal">
      <formula>-2</formula>
    </cfRule>
    <cfRule type="cellIs" dxfId="99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O1" s="6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6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13" t="s">
        <v>124</v>
      </c>
      <c r="AW2" s="531"/>
      <c r="AX2" s="531"/>
    </row>
    <row r="3" spans="1:228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0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44" t="s">
        <v>128</v>
      </c>
      <c r="AU58" s="545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T58:AU58"/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6">
    <cfRule type="expression" dxfId="98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97" priority="2" operator="equal">
      <formula>"大夜"</formula>
    </cfRule>
    <cfRule type="cellIs" dxfId="96" priority="3" operator="equal">
      <formula>"晚"</formula>
    </cfRule>
    <cfRule type="cellIs" dxfId="95" priority="4" operator="equal">
      <formula>3</formula>
    </cfRule>
    <cfRule type="cellIs" dxfId="94" priority="5" operator="equal">
      <formula>"小夜"</formula>
    </cfRule>
    <cfRule type="cellIs" dxfId="93" priority="6" operator="equal">
      <formula>"T中"</formula>
    </cfRule>
    <cfRule type="cellIs" dxfId="92" priority="7" operator="equal">
      <formula>"中"</formula>
    </cfRule>
    <cfRule type="cellIs" dxfId="91" priority="8" operator="equal">
      <formula>2</formula>
    </cfRule>
    <cfRule type="cellIs" dxfId="90" priority="9" operator="equal">
      <formula>"T早"</formula>
    </cfRule>
    <cfRule type="cellIs" dxfId="89" priority="10" operator="equal">
      <formula>"早"</formula>
    </cfRule>
    <cfRule type="cellIs" dxfId="88" priority="11" operator="equal">
      <formula>"M1"</formula>
    </cfRule>
    <cfRule type="cellIs" dxfId="87" priority="12" operator="equal">
      <formula>"日"</formula>
    </cfRule>
    <cfRule type="cellIs" dxfId="86" priority="13" operator="equal">
      <formula>1</formula>
    </cfRule>
  </conditionalFormatting>
  <conditionalFormatting sqref="K47:AO55">
    <cfRule type="cellIs" dxfId="85" priority="344" operator="equal">
      <formula>5</formula>
    </cfRule>
    <cfRule type="cellIs" dxfId="84" priority="345" operator="equal">
      <formula>4</formula>
    </cfRule>
    <cfRule type="cellIs" dxfId="83" priority="346" operator="equal">
      <formula>3</formula>
    </cfRule>
    <cfRule type="cellIs" dxfId="82" priority="347" operator="equal">
      <formula>2</formula>
    </cfRule>
    <cfRule type="cellIs" dxfId="81" priority="348" operator="equal">
      <formula>1</formula>
    </cfRule>
  </conditionalFormatting>
  <conditionalFormatting sqref="AP24">
    <cfRule type="cellIs" dxfId="80" priority="824" operator="equal">
      <formula>"大夜"</formula>
    </cfRule>
    <cfRule type="cellIs" dxfId="79" priority="825" operator="equal">
      <formula>"晚"</formula>
    </cfRule>
    <cfRule type="cellIs" dxfId="78" priority="826" operator="equal">
      <formula>3</formula>
    </cfRule>
    <cfRule type="cellIs" dxfId="77" priority="827" operator="equal">
      <formula>"小夜"</formula>
    </cfRule>
    <cfRule type="cellIs" dxfId="76" priority="828" operator="equal">
      <formula>"T中"</formula>
    </cfRule>
    <cfRule type="cellIs" dxfId="75" priority="829" operator="equal">
      <formula>"中"</formula>
    </cfRule>
    <cfRule type="cellIs" dxfId="74" priority="830" operator="equal">
      <formula>"M2"</formula>
    </cfRule>
    <cfRule type="cellIs" dxfId="73" priority="831" operator="equal">
      <formula>2</formula>
    </cfRule>
    <cfRule type="cellIs" dxfId="72" priority="832" operator="equal">
      <formula>"日"</formula>
    </cfRule>
    <cfRule type="cellIs" dxfId="71" priority="833" operator="equal">
      <formula>"T早"</formula>
    </cfRule>
    <cfRule type="cellIs" dxfId="70" priority="834" operator="equal">
      <formula>"早"</formula>
    </cfRule>
    <cfRule type="cellIs" dxfId="69" priority="835" operator="equal">
      <formula>"M1"</formula>
    </cfRule>
    <cfRule type="cellIs" dxfId="68" priority="836" operator="equal">
      <formula>1</formula>
    </cfRule>
  </conditionalFormatting>
  <conditionalFormatting sqref="AS4:AS46">
    <cfRule type="cellIs" dxfId="67" priority="822" operator="equal">
      <formula>-2</formula>
    </cfRule>
    <cfRule type="cellIs" dxfId="66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117"/>
      <c r="AO1" s="10"/>
      <c r="AP1" s="3"/>
    </row>
    <row r="2" spans="1:225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9667DE9C-7CDF-4385-968F-2D7B53DFB099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E313FB3B-EF68-45B9-998F-915F5742A816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65" priority="1" operator="equal">
      <formula>"大夜"</formula>
    </cfRule>
    <cfRule type="cellIs" dxfId="64" priority="2" operator="equal">
      <formula>"小夜"</formula>
    </cfRule>
    <cfRule type="cellIs" dxfId="63" priority="3" operator="equal">
      <formula>"日"</formula>
    </cfRule>
    <cfRule type="cellIs" dxfId="62" priority="15" operator="equal">
      <formula>"晚"</formula>
    </cfRule>
    <cfRule type="cellIs" dxfId="61" priority="16" operator="equal">
      <formula>3</formula>
    </cfRule>
    <cfRule type="cellIs" dxfId="60" priority="17" operator="equal">
      <formula>2</formula>
    </cfRule>
    <cfRule type="cellIs" dxfId="59" priority="18" operator="equal">
      <formula>"T中"</formula>
    </cfRule>
    <cfRule type="cellIs" dxfId="58" priority="19" operator="equal">
      <formula>"中"</formula>
    </cfRule>
    <cfRule type="cellIs" dxfId="57" priority="20" operator="equal">
      <formula>"T早"</formula>
    </cfRule>
    <cfRule type="cellIs" dxfId="56" priority="21" operator="equal">
      <formula>"早"</formula>
    </cfRule>
    <cfRule type="cellIs" dxfId="55" priority="22" operator="equal">
      <formula>"M1"</formula>
    </cfRule>
    <cfRule type="cellIs" dxfId="54" priority="23" operator="equal">
      <formula>1</formula>
    </cfRule>
    <cfRule type="expression" dxfId="53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52" priority="341" operator="equal">
      <formula>5</formula>
    </cfRule>
    <cfRule type="cellIs" dxfId="51" priority="342" operator="equal">
      <formula>4</formula>
    </cfRule>
    <cfRule type="cellIs" dxfId="50" priority="343" operator="equal">
      <formula>3</formula>
    </cfRule>
    <cfRule type="cellIs" dxfId="49" priority="344" operator="equal">
      <formula>2</formula>
    </cfRule>
    <cfRule type="cellIs" dxfId="48" priority="345" operator="equal">
      <formula>1</formula>
    </cfRule>
  </conditionalFormatting>
  <conditionalFormatting sqref="AM25">
    <cfRule type="cellIs" dxfId="47" priority="1104" operator="equal">
      <formula>"大夜"</formula>
    </cfRule>
    <cfRule type="cellIs" dxfId="46" priority="1105" operator="equal">
      <formula>"晚"</formula>
    </cfRule>
    <cfRule type="cellIs" dxfId="45" priority="1106" operator="equal">
      <formula>3</formula>
    </cfRule>
    <cfRule type="cellIs" dxfId="44" priority="1107" operator="equal">
      <formula>"小夜"</formula>
    </cfRule>
    <cfRule type="cellIs" dxfId="43" priority="1108" operator="equal">
      <formula>"T中"</formula>
    </cfRule>
    <cfRule type="cellIs" dxfId="42" priority="1109" operator="equal">
      <formula>"中"</formula>
    </cfRule>
    <cfRule type="cellIs" dxfId="41" priority="1110" operator="equal">
      <formula>"M2"</formula>
    </cfRule>
    <cfRule type="cellIs" dxfId="40" priority="1111" operator="equal">
      <formula>2</formula>
    </cfRule>
    <cfRule type="cellIs" dxfId="39" priority="1112" operator="equal">
      <formula>"日"</formula>
    </cfRule>
    <cfRule type="cellIs" dxfId="38" priority="1113" operator="equal">
      <formula>"T早"</formula>
    </cfRule>
    <cfRule type="cellIs" dxfId="37" priority="1114" operator="equal">
      <formula>"早"</formula>
    </cfRule>
    <cfRule type="cellIs" dxfId="36" priority="1115" operator="equal">
      <formula>"M1"</formula>
    </cfRule>
    <cfRule type="cellIs" dxfId="35" priority="1116" operator="equal">
      <formula>1</formula>
    </cfRule>
  </conditionalFormatting>
  <conditionalFormatting sqref="AP4:AP43">
    <cfRule type="cellIs" dxfId="34" priority="1102" operator="equal">
      <formula>-2</formula>
    </cfRule>
    <cfRule type="cellIs" dxfId="33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J29" sqref="J29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O1" s="6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48"/>
      <c r="AU51" s="548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6DDB30CC-1294-4912-B3C9-504372765FC3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D033894F-13C6-46FF-9BE8-B2A19042A3A5}"/>
    </customSheetView>
  </customSheetViews>
  <mergeCells count="11">
    <mergeCell ref="A2:A3"/>
    <mergeCell ref="B2:B3"/>
    <mergeCell ref="C2:C3"/>
    <mergeCell ref="D2:D3"/>
    <mergeCell ref="E2:E3"/>
    <mergeCell ref="AT51:AU51"/>
    <mergeCell ref="K1:AH1"/>
    <mergeCell ref="AI1:AK1"/>
    <mergeCell ref="AL1:AN1"/>
    <mergeCell ref="I2:I3"/>
    <mergeCell ref="J2:J3"/>
  </mergeCells>
  <phoneticPr fontId="34" type="noConversion"/>
  <conditionalFormatting sqref="K4:AO49">
    <cfRule type="cellIs" dxfId="32" priority="1" operator="equal">
      <formula>"小夜"</formula>
    </cfRule>
    <cfRule type="cellIs" dxfId="31" priority="2" operator="equal">
      <formula>"日"</formula>
    </cfRule>
    <cfRule type="cellIs" dxfId="30" priority="3" operator="equal">
      <formula>"大夜"</formula>
    </cfRule>
    <cfRule type="cellIs" dxfId="29" priority="447" operator="equal">
      <formula>"晚"</formula>
    </cfRule>
    <cfRule type="cellIs" dxfId="28" priority="448" operator="equal">
      <formula>3</formula>
    </cfRule>
    <cfRule type="cellIs" dxfId="27" priority="449" operator="equal">
      <formula>"T中"</formula>
    </cfRule>
    <cfRule type="cellIs" dxfId="26" priority="450" operator="equal">
      <formula>"中"</formula>
    </cfRule>
    <cfRule type="cellIs" dxfId="25" priority="451" operator="equal">
      <formula>2</formula>
    </cfRule>
    <cfRule type="cellIs" dxfId="24" priority="452" operator="equal">
      <formula>"T早"</formula>
    </cfRule>
    <cfRule type="cellIs" dxfId="23" priority="453" operator="equal">
      <formula>"早"</formula>
    </cfRule>
    <cfRule type="cellIs" dxfId="22" priority="454" operator="equal">
      <formula>"M1"</formula>
    </cfRule>
    <cfRule type="cellIs" dxfId="21" priority="455" operator="equal">
      <formula>1</formula>
    </cfRule>
    <cfRule type="expression" dxfId="20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9" priority="3292" operator="equal">
      <formula>5</formula>
    </cfRule>
    <cfRule type="cellIs" dxfId="18" priority="3293" operator="equal">
      <formula>4</formula>
    </cfRule>
    <cfRule type="cellIs" dxfId="17" priority="3294" operator="equal">
      <formula>3</formula>
    </cfRule>
    <cfRule type="cellIs" dxfId="16" priority="3295" operator="equal">
      <formula>2</formula>
    </cfRule>
    <cfRule type="cellIs" dxfId="15" priority="3296" operator="equal">
      <formula>1</formula>
    </cfRule>
  </conditionalFormatting>
  <conditionalFormatting sqref="AP25">
    <cfRule type="cellIs" dxfId="14" priority="4206" operator="equal">
      <formula>"大夜"</formula>
    </cfRule>
    <cfRule type="cellIs" dxfId="13" priority="4207" operator="equal">
      <formula>"晚"</formula>
    </cfRule>
    <cfRule type="cellIs" dxfId="12" priority="4208" operator="equal">
      <formula>3</formula>
    </cfRule>
    <cfRule type="cellIs" dxfId="11" priority="4209" operator="equal">
      <formula>"小夜"</formula>
    </cfRule>
    <cfRule type="cellIs" dxfId="10" priority="4210" operator="equal">
      <formula>"T中"</formula>
    </cfRule>
    <cfRule type="cellIs" dxfId="9" priority="4211" operator="equal">
      <formula>"中"</formula>
    </cfRule>
    <cfRule type="cellIs" dxfId="8" priority="4212" operator="equal">
      <formula>"M2"</formula>
    </cfRule>
    <cfRule type="cellIs" dxfId="7" priority="4213" operator="equal">
      <formula>2</formula>
    </cfRule>
    <cfRule type="cellIs" dxfId="6" priority="4214" operator="equal">
      <formula>"日"</formula>
    </cfRule>
    <cfRule type="cellIs" dxfId="5" priority="4215" operator="equal">
      <formula>"T早"</formula>
    </cfRule>
    <cfRule type="cellIs" dxfId="4" priority="4216" operator="equal">
      <formula>"早"</formula>
    </cfRule>
    <cfRule type="cellIs" dxfId="3" priority="4217" operator="equal">
      <formula>"M1"</formula>
    </cfRule>
    <cfRule type="cellIs" dxfId="2" priority="4218" operator="equal">
      <formula>1</formula>
    </cfRule>
  </conditionalFormatting>
  <conditionalFormatting sqref="AS4:AS49">
    <cfRule type="cellIs" dxfId="1" priority="4204" operator="equal">
      <formula>-2</formula>
    </cfRule>
    <cfRule type="cellIs" dxfId="0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2025-06-26T05:58:43Z</dcterms:modified>
</cp:coreProperties>
</file>