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constant" sheetId="1" r:id="rId1"/>
    <sheet name="Beam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2" i="3"/>
  <c r="B5" i="1"/>
  <c r="C2" i="1" s="1"/>
</calcChain>
</file>

<file path=xl/sharedStrings.xml><?xml version="1.0" encoding="utf-8"?>
<sst xmlns="http://schemas.openxmlformats.org/spreadsheetml/2006/main" count="106" uniqueCount="106">
  <si>
    <t>WE</t>
  </si>
  <si>
    <t>ma</t>
    <phoneticPr fontId="2" type="noConversion"/>
  </si>
  <si>
    <t>factor</t>
    <phoneticPr fontId="2" type="noConversion"/>
  </si>
  <si>
    <t>Aperture diameter</t>
    <phoneticPr fontId="4" type="noConversion"/>
  </si>
  <si>
    <t>Length of collecting electrode</t>
    <phoneticPr fontId="4" type="noConversion"/>
  </si>
  <si>
    <t>Width of gaps - guard-electrode</t>
  </si>
  <si>
    <t>Volume</t>
  </si>
  <si>
    <r>
      <t>Density of air at 20</t>
    </r>
    <r>
      <rPr>
        <sz val="12"/>
        <color theme="1"/>
        <rFont val="新細明體"/>
        <family val="1"/>
        <charset val="136"/>
        <scheme val="minor"/>
      </rPr>
      <t>oC, 101.325 kPa</t>
    </r>
  </si>
  <si>
    <t>CCRI-100</t>
  </si>
  <si>
    <t>CCRI-135</t>
  </si>
  <si>
    <t>CCRI-180</t>
  </si>
  <si>
    <t>CCRI-250</t>
  </si>
  <si>
    <t>NXJ40</t>
  </si>
  <si>
    <t>NXJ50</t>
  </si>
  <si>
    <t>NXJ60</t>
  </si>
  <si>
    <t>NXJ70</t>
  </si>
  <si>
    <t>NXJ80</t>
  </si>
  <si>
    <t>NXJ90</t>
  </si>
  <si>
    <t>NXJ100</t>
  </si>
  <si>
    <t>NXK40</t>
  </si>
  <si>
    <t>NXK50</t>
  </si>
  <si>
    <t>NXK60</t>
  </si>
  <si>
    <t>NXK70</t>
  </si>
  <si>
    <t>NXK80</t>
  </si>
  <si>
    <t>NXK90</t>
  </si>
  <si>
    <t>NXK100</t>
  </si>
  <si>
    <t>NXA40</t>
  </si>
  <si>
    <t>NXA50</t>
  </si>
  <si>
    <t>NXA60</t>
  </si>
  <si>
    <t>NXA70</t>
  </si>
  <si>
    <t>NXA80</t>
  </si>
  <si>
    <t>NXA90</t>
  </si>
  <si>
    <t>NXB50</t>
  </si>
  <si>
    <t>NXB70</t>
  </si>
  <si>
    <t>NXB100</t>
  </si>
  <si>
    <t>NXB120</t>
  </si>
  <si>
    <t>NXB140</t>
  </si>
  <si>
    <t>NXC70</t>
  </si>
  <si>
    <t>NXC100</t>
  </si>
  <si>
    <t>NXC120</t>
  </si>
  <si>
    <t>NXC140</t>
  </si>
  <si>
    <t>NXC150</t>
  </si>
  <si>
    <t>NXD100</t>
  </si>
  <si>
    <t>NXD120</t>
  </si>
  <si>
    <t>NXD140</t>
  </si>
  <si>
    <t>NXD150</t>
  </si>
  <si>
    <t>NXD200</t>
  </si>
  <si>
    <t>NXE120</t>
  </si>
  <si>
    <t>NXE140</t>
  </si>
  <si>
    <t>NXE150</t>
  </si>
  <si>
    <t>NXE200</t>
  </si>
  <si>
    <t>NXE250</t>
  </si>
  <si>
    <t>NXF140</t>
  </si>
  <si>
    <t>NXF150</t>
  </si>
  <si>
    <t>NXF200</t>
  </si>
  <si>
    <t>NXF250</t>
  </si>
  <si>
    <t>NXF280</t>
  </si>
  <si>
    <t>NXG150</t>
  </si>
  <si>
    <t>NXG200</t>
  </si>
  <si>
    <t>NXG250</t>
  </si>
  <si>
    <t>NXG280</t>
  </si>
  <si>
    <t>NXG300</t>
  </si>
  <si>
    <t>NXH200</t>
  </si>
  <si>
    <t>NXH250</t>
  </si>
  <si>
    <t>NXH280</t>
  </si>
  <si>
    <t>NXH300</t>
  </si>
  <si>
    <t>NXH320</t>
  </si>
  <si>
    <t>NXI250</t>
  </si>
  <si>
    <t>NXI280</t>
  </si>
  <si>
    <t>NXI300</t>
  </si>
  <si>
    <t>NXI320</t>
  </si>
  <si>
    <t>RQR2</t>
  </si>
  <si>
    <t>RQR3</t>
  </si>
  <si>
    <t>RQR4</t>
  </si>
  <si>
    <t>RQR5</t>
  </si>
  <si>
    <t>RQR6</t>
  </si>
  <si>
    <t>RQR7</t>
  </si>
  <si>
    <t>RQR8</t>
  </si>
  <si>
    <t>RQR9</t>
  </si>
  <si>
    <t>RQR10</t>
  </si>
  <si>
    <t>N40</t>
  </si>
  <si>
    <t>N60</t>
  </si>
  <si>
    <t>N80</t>
  </si>
  <si>
    <t>N100</t>
  </si>
  <si>
    <t>N120</t>
  </si>
  <si>
    <t>N150</t>
  </si>
  <si>
    <t>N200</t>
  </si>
  <si>
    <t>N250</t>
  </si>
  <si>
    <t>N300</t>
  </si>
  <si>
    <t>W60</t>
  </si>
  <si>
    <t>W80</t>
  </si>
  <si>
    <t>W110</t>
  </si>
  <si>
    <t>W150</t>
  </si>
  <si>
    <t>W200</t>
  </si>
  <si>
    <t>W250</t>
  </si>
  <si>
    <t>W300</t>
  </si>
  <si>
    <t>ke</t>
  </si>
  <si>
    <t>ksc</t>
  </si>
  <si>
    <t>kfl</t>
  </si>
  <si>
    <t>ktr</t>
    <phoneticPr fontId="6" type="noConversion"/>
  </si>
  <si>
    <t>ks</t>
  </si>
  <si>
    <t>kw</t>
  </si>
  <si>
    <t>kdist</t>
  </si>
  <si>
    <t>kair</t>
  </si>
  <si>
    <t>Product</t>
  </si>
  <si>
    <t>Filter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</si>
</sst>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"/>
  </numFmts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6" xfId="1" applyBorder="1" applyAlignment="1"/>
    <xf numFmtId="0" fontId="0" fillId="0" borderId="6" xfId="0" applyBorder="1"/>
    <xf numFmtId="0" fontId="1" fillId="2" borderId="6" xfId="1" applyBorder="1" applyAlignment="1">
      <alignment vertical="center"/>
    </xf>
    <xf numFmtId="0" fontId="1" fillId="4" borderId="6" xfId="1" applyFill="1" applyBorder="1" applyAlignment="1">
      <alignment vertical="center"/>
    </xf>
    <xf numFmtId="0" fontId="1" fillId="4" borderId="6" xfId="1" applyFill="1" applyBorder="1" applyAlignment="1"/>
    <xf numFmtId="0" fontId="3" fillId="5" borderId="2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80" fontId="0" fillId="5" borderId="12" xfId="0" applyNumberFormat="1" applyFill="1" applyBorder="1" applyAlignment="1">
      <alignment horizontal="center"/>
    </xf>
    <xf numFmtId="180" fontId="0" fillId="5" borderId="0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11" xfId="0" applyNumberFormat="1" applyFill="1" applyBorder="1" applyAlignment="1">
      <alignment horizontal="center"/>
    </xf>
    <xf numFmtId="180" fontId="0" fillId="3" borderId="11" xfId="0" applyNumberFormat="1" applyFill="1" applyBorder="1" applyAlignment="1">
      <alignment horizontal="center"/>
    </xf>
    <xf numFmtId="180" fontId="0" fillId="5" borderId="4" xfId="0" applyNumberFormat="1" applyFill="1" applyBorder="1" applyAlignment="1">
      <alignment horizontal="center"/>
    </xf>
    <xf numFmtId="180" fontId="0" fillId="5" borderId="13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5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180" fontId="0" fillId="3" borderId="14" xfId="0" applyNumberFormat="1" applyFill="1" applyBorder="1" applyAlignment="1">
      <alignment horizontal="center"/>
    </xf>
    <xf numFmtId="180" fontId="0" fillId="5" borderId="5" xfId="0" applyNumberFormat="1" applyFill="1" applyBorder="1" applyAlignment="1">
      <alignment horizontal="center"/>
    </xf>
    <xf numFmtId="180" fontId="0" fillId="5" borderId="10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0" fillId="5" borderId="10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80" fontId="0" fillId="3" borderId="15" xfId="0" applyNumberFormat="1" applyFill="1" applyBorder="1" applyAlignment="1">
      <alignment horizontal="center"/>
    </xf>
    <xf numFmtId="180" fontId="0" fillId="5" borderId="16" xfId="0" applyNumberFormat="1" applyFill="1" applyBorder="1" applyAlignment="1">
      <alignment horizontal="center"/>
    </xf>
    <xf numFmtId="180" fontId="0" fillId="5" borderId="17" xfId="0" applyNumberFormat="1" applyFill="1" applyBorder="1" applyAlignment="1">
      <alignment horizontal="center"/>
    </xf>
    <xf numFmtId="0" fontId="0" fillId="5" borderId="16" xfId="0" applyNumberFormat="1" applyFill="1" applyBorder="1" applyAlignment="1">
      <alignment horizontal="center"/>
    </xf>
    <xf numFmtId="0" fontId="0" fillId="5" borderId="17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180" fontId="0" fillId="3" borderId="18" xfId="0" applyNumberFormat="1" applyFill="1" applyBorder="1" applyAlignment="1">
      <alignment horizontal="center"/>
    </xf>
    <xf numFmtId="180" fontId="0" fillId="5" borderId="19" xfId="0" applyNumberFormat="1" applyFill="1" applyBorder="1" applyAlignment="1">
      <alignment horizontal="center"/>
    </xf>
    <xf numFmtId="180" fontId="0" fillId="5" borderId="20" xfId="0" applyNumberFormat="1" applyFill="1" applyBorder="1" applyAlignment="1">
      <alignment horizontal="center"/>
    </xf>
    <xf numFmtId="0" fontId="0" fillId="5" borderId="19" xfId="0" applyNumberFormat="1" applyFill="1" applyBorder="1" applyAlignment="1">
      <alignment horizontal="center"/>
    </xf>
    <xf numFmtId="0" fontId="0" fillId="5" borderId="20" xfId="0" applyNumberFormat="1" applyFill="1" applyBorder="1" applyAlignment="1">
      <alignment horizontal="center"/>
    </xf>
    <xf numFmtId="0" fontId="0" fillId="3" borderId="21" xfId="0" applyNumberFormat="1" applyFill="1" applyBorder="1" applyAlignment="1">
      <alignment horizontal="center"/>
    </xf>
    <xf numFmtId="180" fontId="0" fillId="3" borderId="2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20% - 輔色1" xfId="1" builtinId="3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C1" sqref="C1"/>
    </sheetView>
  </sheetViews>
  <sheetFormatPr defaultRowHeight="15.75" x14ac:dyDescent="0.25"/>
  <cols>
    <col min="1" max="1" width="28.85546875" customWidth="1"/>
    <col min="6" max="6" width="21.7109375" customWidth="1"/>
  </cols>
  <sheetData>
    <row r="1" spans="1:21" ht="16.5" x14ac:dyDescent="0.25">
      <c r="A1" s="1"/>
      <c r="B1" s="1" t="s">
        <v>2</v>
      </c>
      <c r="C1" s="2" t="s">
        <v>1</v>
      </c>
      <c r="D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x14ac:dyDescent="0.25">
      <c r="A2" s="3" t="s">
        <v>3</v>
      </c>
      <c r="B2" s="3">
        <v>8.0475999999999992</v>
      </c>
      <c r="C2" s="2">
        <f>B5*B6/1000000000</f>
        <v>6.179781954096993E-6</v>
      </c>
      <c r="D2" s="2">
        <v>33.97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.5" x14ac:dyDescent="0.25">
      <c r="A3" s="3" t="s">
        <v>4</v>
      </c>
      <c r="B3" s="3">
        <v>99.991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x14ac:dyDescent="0.25">
      <c r="A4" s="3" t="s">
        <v>5</v>
      </c>
      <c r="B4" s="3">
        <v>0.85799999999999998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.5" x14ac:dyDescent="0.25">
      <c r="A5" s="3" t="s">
        <v>6</v>
      </c>
      <c r="B5" s="1">
        <f>PI()*B2^2*(B3+B4)/4</f>
        <v>5129.7268648601248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.5" x14ac:dyDescent="0.25">
      <c r="A6" s="3" t="s">
        <v>7</v>
      </c>
      <c r="B6" s="1">
        <v>1.2047000000000001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.5" x14ac:dyDescent="0.25">
      <c r="A7" s="4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N8" sqref="N8"/>
    </sheetView>
  </sheetViews>
  <sheetFormatPr defaultRowHeight="15.75" x14ac:dyDescent="0.25"/>
  <cols>
    <col min="10" max="10" width="12.140625" customWidth="1"/>
  </cols>
  <sheetData>
    <row r="1" spans="1:10" x14ac:dyDescent="0.25">
      <c r="A1" s="8" t="s">
        <v>105</v>
      </c>
      <c r="B1" s="12" t="s">
        <v>96</v>
      </c>
      <c r="C1" s="13" t="s">
        <v>97</v>
      </c>
      <c r="D1" s="14" t="s">
        <v>98</v>
      </c>
      <c r="E1" s="14" t="s">
        <v>99</v>
      </c>
      <c r="F1" s="15" t="s">
        <v>100</v>
      </c>
      <c r="G1" s="14" t="s">
        <v>101</v>
      </c>
      <c r="H1" s="16" t="s">
        <v>102</v>
      </c>
      <c r="I1" s="16" t="s">
        <v>103</v>
      </c>
      <c r="J1" s="47" t="s">
        <v>104</v>
      </c>
    </row>
    <row r="2" spans="1:10" x14ac:dyDescent="0.25">
      <c r="A2" s="6" t="s">
        <v>8</v>
      </c>
      <c r="B2" s="17">
        <v>1.0001488167631654</v>
      </c>
      <c r="C2" s="18">
        <v>0.99436643561563998</v>
      </c>
      <c r="D2" s="18">
        <v>0.99843405067633362</v>
      </c>
      <c r="E2" s="18">
        <v>0.99947545602307475</v>
      </c>
      <c r="F2" s="19">
        <v>1</v>
      </c>
      <c r="G2" s="20">
        <v>1</v>
      </c>
      <c r="H2" s="21">
        <v>1</v>
      </c>
      <c r="I2" s="22">
        <v>1.0106310000000001</v>
      </c>
      <c r="J2">
        <f>PRODUCT(B2:I2)</f>
        <v>1.0029867944909459</v>
      </c>
    </row>
    <row r="3" spans="1:10" x14ac:dyDescent="0.25">
      <c r="A3" s="6" t="s">
        <v>9</v>
      </c>
      <c r="B3" s="17">
        <v>1.0006218349693801</v>
      </c>
      <c r="C3" s="18">
        <v>0.99509396669742067</v>
      </c>
      <c r="D3" s="18">
        <v>0.99914463071984139</v>
      </c>
      <c r="E3" s="18">
        <v>0.9988537830896479</v>
      </c>
      <c r="F3" s="19">
        <v>1</v>
      </c>
      <c r="G3" s="20">
        <v>1</v>
      </c>
      <c r="H3" s="21">
        <v>1</v>
      </c>
      <c r="I3" s="22">
        <v>1.0071349999999999</v>
      </c>
      <c r="J3">
        <f t="shared" ref="J3:J66" si="0">PRODUCT(B3:I3)</f>
        <v>1.000810919620492</v>
      </c>
    </row>
    <row r="4" spans="1:10" x14ac:dyDescent="0.25">
      <c r="A4" s="6" t="s">
        <v>10</v>
      </c>
      <c r="B4" s="17">
        <v>1.0022252174992821</v>
      </c>
      <c r="C4" s="18">
        <v>0.99571763813386627</v>
      </c>
      <c r="D4" s="18">
        <v>0.99953780901295597</v>
      </c>
      <c r="E4" s="18">
        <v>0.99826020749740751</v>
      </c>
      <c r="F4" s="19">
        <v>1</v>
      </c>
      <c r="G4" s="20">
        <v>1</v>
      </c>
      <c r="H4" s="21">
        <v>1</v>
      </c>
      <c r="I4" s="22">
        <v>1.0061310000000001</v>
      </c>
      <c r="J4">
        <f t="shared" si="0"/>
        <v>1.0018415578769166</v>
      </c>
    </row>
    <row r="5" spans="1:10" x14ac:dyDescent="0.25">
      <c r="A5" s="6" t="s">
        <v>11</v>
      </c>
      <c r="B5" s="17">
        <v>1.0048991037099566</v>
      </c>
      <c r="C5" s="18">
        <v>0.99672039385266598</v>
      </c>
      <c r="D5" s="18">
        <v>0.99985319436335351</v>
      </c>
      <c r="E5" s="18">
        <v>0.99547695505242684</v>
      </c>
      <c r="F5" s="19">
        <v>1</v>
      </c>
      <c r="G5" s="20">
        <v>1</v>
      </c>
      <c r="H5" s="21">
        <v>1</v>
      </c>
      <c r="I5" s="22">
        <v>1.0051840000000001</v>
      </c>
      <c r="J5">
        <f t="shared" si="0"/>
        <v>1.0020948254494202</v>
      </c>
    </row>
    <row r="6" spans="1:10" x14ac:dyDescent="0.25">
      <c r="A6" s="7" t="s">
        <v>12</v>
      </c>
      <c r="B6" s="23">
        <v>1.0000679526951191</v>
      </c>
      <c r="C6" s="24">
        <v>0.99288512406551876</v>
      </c>
      <c r="D6" s="24">
        <v>0.99519732010241468</v>
      </c>
      <c r="E6" s="24">
        <v>0.99988908675755517</v>
      </c>
      <c r="F6" s="25">
        <v>1</v>
      </c>
      <c r="G6" s="26">
        <v>1</v>
      </c>
      <c r="H6" s="27">
        <v>1</v>
      </c>
      <c r="I6" s="28">
        <v>1.049204</v>
      </c>
      <c r="J6">
        <f t="shared" si="0"/>
        <v>1.0366913579906643</v>
      </c>
    </row>
    <row r="7" spans="1:10" x14ac:dyDescent="0.25">
      <c r="A7" s="8" t="s">
        <v>13</v>
      </c>
      <c r="B7" s="17">
        <v>1.0000787053825795</v>
      </c>
      <c r="C7" s="18">
        <v>0.99307062954753067</v>
      </c>
      <c r="D7" s="18">
        <v>0.99567653452354843</v>
      </c>
      <c r="E7" s="18">
        <v>0.99987721375585126</v>
      </c>
      <c r="F7" s="19">
        <v>1</v>
      </c>
      <c r="G7" s="20">
        <v>1</v>
      </c>
      <c r="H7" s="21">
        <v>1</v>
      </c>
      <c r="I7" s="22">
        <v>1.0416479999999999</v>
      </c>
      <c r="J7">
        <f t="shared" si="0"/>
        <v>1.0299123012054519</v>
      </c>
    </row>
    <row r="8" spans="1:10" x14ac:dyDescent="0.25">
      <c r="A8" s="8" t="s">
        <v>14</v>
      </c>
      <c r="B8" s="17">
        <v>1.0000872408406425</v>
      </c>
      <c r="C8" s="18">
        <v>0.99321283711014385</v>
      </c>
      <c r="D8" s="18">
        <v>0.99605058275317349</v>
      </c>
      <c r="E8" s="18">
        <v>0.99985912748153105</v>
      </c>
      <c r="F8" s="19">
        <v>1</v>
      </c>
      <c r="G8" s="20">
        <v>1</v>
      </c>
      <c r="H8" s="21">
        <v>1</v>
      </c>
      <c r="I8" s="22">
        <v>1.036438</v>
      </c>
      <c r="J8">
        <f t="shared" si="0"/>
        <v>1.0252829792298102</v>
      </c>
    </row>
    <row r="9" spans="1:10" x14ac:dyDescent="0.25">
      <c r="A9" s="8" t="s">
        <v>15</v>
      </c>
      <c r="B9" s="17">
        <v>1.0000943490706979</v>
      </c>
      <c r="C9" s="18">
        <v>0.99333634444650254</v>
      </c>
      <c r="D9" s="18">
        <v>0.99636617404330219</v>
      </c>
      <c r="E9" s="18">
        <v>0.99982698423050897</v>
      </c>
      <c r="F9" s="19">
        <v>1</v>
      </c>
      <c r="G9" s="20">
        <v>1</v>
      </c>
      <c r="H9" s="21">
        <v>1</v>
      </c>
      <c r="I9" s="22">
        <v>1.032454</v>
      </c>
      <c r="J9">
        <f t="shared" si="0"/>
        <v>1.0217669224126713</v>
      </c>
    </row>
    <row r="10" spans="1:10" x14ac:dyDescent="0.25">
      <c r="A10" s="8" t="s">
        <v>16</v>
      </c>
      <c r="B10" s="17">
        <v>1.0001006122618477</v>
      </c>
      <c r="C10" s="18">
        <v>0.99345704819519176</v>
      </c>
      <c r="D10" s="18">
        <v>0.99665223693926408</v>
      </c>
      <c r="E10" s="18">
        <v>0.9997776501438701</v>
      </c>
      <c r="F10" s="19">
        <v>1</v>
      </c>
      <c r="G10" s="20">
        <v>1</v>
      </c>
      <c r="H10" s="21">
        <v>1</v>
      </c>
      <c r="I10" s="22">
        <v>1.0291520000000001</v>
      </c>
      <c r="J10">
        <f t="shared" si="0"/>
        <v>1.0188714209637462</v>
      </c>
    </row>
    <row r="11" spans="1:10" x14ac:dyDescent="0.25">
      <c r="A11" s="8" t="s">
        <v>17</v>
      </c>
      <c r="B11" s="17">
        <v>1.0001060500804626</v>
      </c>
      <c r="C11" s="18">
        <v>0.99357693620993237</v>
      </c>
      <c r="D11" s="18">
        <v>0.99691122203461136</v>
      </c>
      <c r="E11" s="18">
        <v>0.99971928096458651</v>
      </c>
      <c r="F11" s="19">
        <v>1</v>
      </c>
      <c r="G11" s="20">
        <v>1</v>
      </c>
      <c r="H11" s="21">
        <v>1</v>
      </c>
      <c r="I11" s="22">
        <v>1.026367</v>
      </c>
      <c r="J11">
        <f t="shared" si="0"/>
        <v>1.0164471189938404</v>
      </c>
    </row>
    <row r="12" spans="1:10" x14ac:dyDescent="0.25">
      <c r="A12" s="9" t="s">
        <v>18</v>
      </c>
      <c r="B12" s="29">
        <v>1.0001129217359244</v>
      </c>
      <c r="C12" s="30">
        <v>0.99369478379932918</v>
      </c>
      <c r="D12" s="30">
        <v>0.997142011769246</v>
      </c>
      <c r="E12" s="30">
        <v>0.99965812761765627</v>
      </c>
      <c r="F12" s="31">
        <v>1</v>
      </c>
      <c r="G12" s="32">
        <v>1</v>
      </c>
      <c r="H12" s="33">
        <v>1</v>
      </c>
      <c r="I12" s="34">
        <v>1.0240229999999999</v>
      </c>
      <c r="J12">
        <f t="shared" si="0"/>
        <v>1.0144257752388826</v>
      </c>
    </row>
    <row r="13" spans="1:10" x14ac:dyDescent="0.25">
      <c r="A13" s="8" t="s">
        <v>19</v>
      </c>
      <c r="B13" s="17">
        <v>1.0000862682842921</v>
      </c>
      <c r="C13" s="18">
        <v>0.99322874340186429</v>
      </c>
      <c r="D13" s="18">
        <v>0.9962918846708585</v>
      </c>
      <c r="E13" s="18">
        <v>0.99985670058649057</v>
      </c>
      <c r="F13" s="19">
        <v>1</v>
      </c>
      <c r="G13" s="20">
        <v>1</v>
      </c>
      <c r="H13" s="21">
        <v>1</v>
      </c>
      <c r="I13" s="22">
        <v>1.030613</v>
      </c>
      <c r="J13">
        <f t="shared" si="0"/>
        <v>1.0197805251497434</v>
      </c>
    </row>
    <row r="14" spans="1:10" x14ac:dyDescent="0.25">
      <c r="A14" s="8" t="s">
        <v>20</v>
      </c>
      <c r="B14" s="17">
        <v>1.0000975594329318</v>
      </c>
      <c r="C14" s="18">
        <v>0.99339669865976987</v>
      </c>
      <c r="D14" s="18">
        <v>0.99666630112117105</v>
      </c>
      <c r="E14" s="18">
        <v>0.99985277487156121</v>
      </c>
      <c r="F14" s="19">
        <v>1</v>
      </c>
      <c r="G14" s="20">
        <v>1</v>
      </c>
      <c r="H14" s="21">
        <v>1</v>
      </c>
      <c r="I14" s="22">
        <v>1.0264759999999999</v>
      </c>
      <c r="J14">
        <f t="shared" si="0"/>
        <v>1.0162480142393346</v>
      </c>
    </row>
    <row r="15" spans="1:10" x14ac:dyDescent="0.25">
      <c r="A15" s="8" t="s">
        <v>21</v>
      </c>
      <c r="B15" s="17">
        <v>1.0001056811297562</v>
      </c>
      <c r="C15" s="18">
        <v>0.99352033656849903</v>
      </c>
      <c r="D15" s="18">
        <v>0.99695045197997767</v>
      </c>
      <c r="E15" s="18">
        <v>0.99983624834389417</v>
      </c>
      <c r="F15" s="19">
        <v>1</v>
      </c>
      <c r="G15" s="20">
        <v>1</v>
      </c>
      <c r="H15" s="21">
        <v>1</v>
      </c>
      <c r="I15" s="22">
        <v>1.023744</v>
      </c>
      <c r="J15">
        <f t="shared" si="0"/>
        <v>1.0139498546089807</v>
      </c>
    </row>
    <row r="16" spans="1:10" x14ac:dyDescent="0.25">
      <c r="A16" s="8" t="s">
        <v>22</v>
      </c>
      <c r="B16" s="17">
        <v>1.0001118459381066</v>
      </c>
      <c r="C16" s="18">
        <v>0.99362758636821702</v>
      </c>
      <c r="D16" s="18">
        <v>0.99718465648490306</v>
      </c>
      <c r="E16" s="18">
        <v>0.9998011370678016</v>
      </c>
      <c r="F16" s="19">
        <v>1</v>
      </c>
      <c r="G16" s="20">
        <v>1</v>
      </c>
      <c r="H16" s="21">
        <v>1</v>
      </c>
      <c r="I16" s="22">
        <v>1.0216670000000001</v>
      </c>
      <c r="J16">
        <f t="shared" si="0"/>
        <v>1.0122103912817171</v>
      </c>
    </row>
    <row r="17" spans="1:10" x14ac:dyDescent="0.25">
      <c r="A17" s="8" t="s">
        <v>23</v>
      </c>
      <c r="B17" s="17">
        <v>1.0001168829472489</v>
      </c>
      <c r="C17" s="18">
        <v>0.9937353932629106</v>
      </c>
      <c r="D17" s="18">
        <v>0.99739669439496115</v>
      </c>
      <c r="E17" s="18">
        <v>0.99974609613974852</v>
      </c>
      <c r="F17" s="19">
        <v>1</v>
      </c>
      <c r="G17" s="20">
        <v>1</v>
      </c>
      <c r="H17" s="21">
        <v>1</v>
      </c>
      <c r="I17" s="22">
        <v>1.0199</v>
      </c>
      <c r="J17">
        <f t="shared" si="0"/>
        <v>1.01073370879271</v>
      </c>
    </row>
    <row r="18" spans="1:10" x14ac:dyDescent="0.25">
      <c r="A18" s="8" t="s">
        <v>24</v>
      </c>
      <c r="B18" s="17">
        <v>1.000120930705809</v>
      </c>
      <c r="C18" s="18">
        <v>0.99384403947600242</v>
      </c>
      <c r="D18" s="18">
        <v>0.99758746917149854</v>
      </c>
      <c r="E18" s="18">
        <v>0.99968193751088152</v>
      </c>
      <c r="F18" s="19">
        <v>1</v>
      </c>
      <c r="G18" s="20">
        <v>1</v>
      </c>
      <c r="H18" s="21">
        <v>1</v>
      </c>
      <c r="I18" s="22">
        <v>1.018367</v>
      </c>
      <c r="J18">
        <f t="shared" si="0"/>
        <v>1.0094571812147655</v>
      </c>
    </row>
    <row r="19" spans="1:10" x14ac:dyDescent="0.25">
      <c r="A19" s="9" t="s">
        <v>25</v>
      </c>
      <c r="B19" s="29">
        <v>1.000127128250349</v>
      </c>
      <c r="C19" s="30">
        <v>0.99395144056394824</v>
      </c>
      <c r="D19" s="30">
        <v>0.99775650567048968</v>
      </c>
      <c r="E19" s="30">
        <v>0.99961599276374391</v>
      </c>
      <c r="F19" s="31">
        <v>1</v>
      </c>
      <c r="G19" s="32">
        <v>1</v>
      </c>
      <c r="H19" s="33">
        <v>1</v>
      </c>
      <c r="I19" s="34">
        <v>1.0170429999999999</v>
      </c>
      <c r="J19">
        <f t="shared" si="0"/>
        <v>1.0083642825408974</v>
      </c>
    </row>
    <row r="20" spans="1:10" x14ac:dyDescent="0.25">
      <c r="A20" s="8" t="s">
        <v>26</v>
      </c>
      <c r="B20" s="17">
        <v>1.0001262291981077</v>
      </c>
      <c r="C20" s="18">
        <v>0.99372556897681119</v>
      </c>
      <c r="D20" s="18">
        <v>0.99775492586905268</v>
      </c>
      <c r="E20" s="18">
        <v>0.99986171921268241</v>
      </c>
      <c r="F20" s="19">
        <v>1</v>
      </c>
      <c r="G20" s="20">
        <v>1</v>
      </c>
      <c r="H20" s="21">
        <v>1</v>
      </c>
      <c r="I20" s="22">
        <v>1.0161960000000001</v>
      </c>
      <c r="J20">
        <f t="shared" si="0"/>
        <v>1.0075406674494407</v>
      </c>
    </row>
    <row r="21" spans="1:10" x14ac:dyDescent="0.25">
      <c r="A21" s="8" t="s">
        <v>27</v>
      </c>
      <c r="B21" s="17">
        <v>1.0001352912902732</v>
      </c>
      <c r="C21" s="18">
        <v>0.99390801679250995</v>
      </c>
      <c r="D21" s="18">
        <v>0.99785428395444287</v>
      </c>
      <c r="E21" s="18">
        <v>0.99984666680540335</v>
      </c>
      <c r="F21" s="19">
        <v>1</v>
      </c>
      <c r="G21" s="20">
        <v>1</v>
      </c>
      <c r="H21" s="21">
        <v>1</v>
      </c>
      <c r="I21" s="22">
        <v>1.014005</v>
      </c>
      <c r="J21">
        <f t="shared" si="0"/>
        <v>1.0056470215264712</v>
      </c>
    </row>
    <row r="22" spans="1:10" x14ac:dyDescent="0.25">
      <c r="A22" s="8" t="s">
        <v>28</v>
      </c>
      <c r="B22" s="17">
        <v>1.0001408257460802</v>
      </c>
      <c r="C22" s="18">
        <v>0.99402026237755703</v>
      </c>
      <c r="D22" s="18">
        <v>0.99800657952168059</v>
      </c>
      <c r="E22" s="18">
        <v>0.99981078453714156</v>
      </c>
      <c r="F22" s="19">
        <v>1</v>
      </c>
      <c r="G22" s="20">
        <v>1</v>
      </c>
      <c r="H22" s="21">
        <v>1</v>
      </c>
      <c r="I22" s="22">
        <v>1.0127520000000001</v>
      </c>
      <c r="J22">
        <f t="shared" si="0"/>
        <v>1.0046405969249348</v>
      </c>
    </row>
    <row r="23" spans="1:10" x14ac:dyDescent="0.25">
      <c r="A23" s="8" t="s">
        <v>29</v>
      </c>
      <c r="B23" s="17">
        <v>1.0001436032349307</v>
      </c>
      <c r="C23" s="18">
        <v>0.99411612396004445</v>
      </c>
      <c r="D23" s="18">
        <v>0.99813980877260899</v>
      </c>
      <c r="E23" s="18">
        <v>0.99974264633791265</v>
      </c>
      <c r="F23" s="19">
        <v>1</v>
      </c>
      <c r="G23" s="20">
        <v>1</v>
      </c>
      <c r="H23" s="21">
        <v>1</v>
      </c>
      <c r="I23" s="22">
        <v>1.011897</v>
      </c>
      <c r="J23">
        <f t="shared" si="0"/>
        <v>1.0039576262010359</v>
      </c>
    </row>
    <row r="24" spans="1:10" x14ac:dyDescent="0.25">
      <c r="A24" s="8" t="s">
        <v>30</v>
      </c>
      <c r="B24" s="17">
        <v>1.0001448296387414</v>
      </c>
      <c r="C24" s="18">
        <v>0.99421755690458036</v>
      </c>
      <c r="D24" s="18">
        <v>0.99826863584614434</v>
      </c>
      <c r="E24" s="18">
        <v>0.99964480801701361</v>
      </c>
      <c r="F24" s="19">
        <v>1</v>
      </c>
      <c r="G24" s="20">
        <v>1</v>
      </c>
      <c r="H24" s="21">
        <v>1</v>
      </c>
      <c r="I24" s="22">
        <v>1.0111950000000001</v>
      </c>
      <c r="J24">
        <f t="shared" si="0"/>
        <v>1.0033960264811439</v>
      </c>
    </row>
    <row r="25" spans="1:10" x14ac:dyDescent="0.25">
      <c r="A25" s="8" t="s">
        <v>31</v>
      </c>
      <c r="B25" s="17">
        <v>1.000144967207514</v>
      </c>
      <c r="C25" s="18">
        <v>0.99431989250452091</v>
      </c>
      <c r="D25" s="18">
        <v>0.99838511079948433</v>
      </c>
      <c r="E25" s="18">
        <v>0.99954215650806066</v>
      </c>
      <c r="F25" s="19">
        <v>1</v>
      </c>
      <c r="G25" s="20">
        <v>1</v>
      </c>
      <c r="H25" s="21">
        <v>1</v>
      </c>
      <c r="I25" s="22">
        <v>1.0106059999999999</v>
      </c>
      <c r="J25">
        <f t="shared" si="0"/>
        <v>1.0029289451001524</v>
      </c>
    </row>
    <row r="26" spans="1:10" x14ac:dyDescent="0.25">
      <c r="A26" s="8" t="s">
        <v>32</v>
      </c>
      <c r="B26" s="17">
        <v>1.0001373571320882</v>
      </c>
      <c r="C26" s="18">
        <v>0.99394822818630646</v>
      </c>
      <c r="D26" s="18">
        <v>0.99787654901439571</v>
      </c>
      <c r="E26" s="18">
        <v>0.99984465925135357</v>
      </c>
      <c r="F26" s="19">
        <v>1</v>
      </c>
      <c r="G26" s="20">
        <v>1</v>
      </c>
      <c r="H26" s="21">
        <v>1</v>
      </c>
      <c r="I26" s="22">
        <v>1.013422</v>
      </c>
      <c r="J26">
        <f t="shared" si="0"/>
        <v>1.005131974801879</v>
      </c>
    </row>
    <row r="27" spans="1:10" x14ac:dyDescent="0.25">
      <c r="A27" s="8" t="s">
        <v>33</v>
      </c>
      <c r="B27" s="17">
        <v>1.0001453186805362</v>
      </c>
      <c r="C27" s="18">
        <v>0.99415482806094357</v>
      </c>
      <c r="D27" s="18">
        <v>0.99817339731337762</v>
      </c>
      <c r="E27" s="18">
        <v>0.9997332997395032</v>
      </c>
      <c r="F27" s="19">
        <v>1</v>
      </c>
      <c r="G27" s="20">
        <v>1</v>
      </c>
      <c r="H27" s="21">
        <v>1</v>
      </c>
      <c r="I27" s="22">
        <v>1.0114099999999999</v>
      </c>
      <c r="J27">
        <f t="shared" si="0"/>
        <v>1.0035396241392514</v>
      </c>
    </row>
    <row r="28" spans="1:10" x14ac:dyDescent="0.25">
      <c r="A28" s="8" t="s">
        <v>34</v>
      </c>
      <c r="B28" s="17">
        <v>1.0001520681665155</v>
      </c>
      <c r="C28" s="18">
        <v>0.99446013922516785</v>
      </c>
      <c r="D28" s="18">
        <v>0.99852887239044852</v>
      </c>
      <c r="E28" s="18">
        <v>0.99942265303071431</v>
      </c>
      <c r="F28" s="19">
        <v>1</v>
      </c>
      <c r="G28" s="20">
        <v>1</v>
      </c>
      <c r="H28" s="21">
        <v>1</v>
      </c>
      <c r="I28" s="22">
        <v>1.0097400000000001</v>
      </c>
      <c r="J28">
        <f t="shared" si="0"/>
        <v>1.0022424519276838</v>
      </c>
    </row>
    <row r="29" spans="1:10" x14ac:dyDescent="0.25">
      <c r="A29" s="8" t="s">
        <v>35</v>
      </c>
      <c r="B29" s="17">
        <v>1.0002612741392758</v>
      </c>
      <c r="C29" s="18">
        <v>0.99465169931836028</v>
      </c>
      <c r="D29" s="18">
        <v>0.99870574380548793</v>
      </c>
      <c r="E29" s="18">
        <v>0.99925190492278781</v>
      </c>
      <c r="F29" s="19">
        <v>1</v>
      </c>
      <c r="G29" s="20">
        <v>1</v>
      </c>
      <c r="H29" s="21">
        <v>1</v>
      </c>
      <c r="I29" s="22">
        <v>1.008996</v>
      </c>
      <c r="J29">
        <f t="shared" si="0"/>
        <v>1.0018125341640869</v>
      </c>
    </row>
    <row r="30" spans="1:10" x14ac:dyDescent="0.25">
      <c r="A30" s="8" t="s">
        <v>36</v>
      </c>
      <c r="B30" s="17">
        <v>1.0005437042174545</v>
      </c>
      <c r="C30" s="18">
        <v>0.9948339184116346</v>
      </c>
      <c r="D30" s="18">
        <v>0.99885228625965861</v>
      </c>
      <c r="E30" s="18">
        <v>0.99910034904617939</v>
      </c>
      <c r="F30" s="19">
        <v>1</v>
      </c>
      <c r="G30" s="20">
        <v>1</v>
      </c>
      <c r="H30" s="21">
        <v>1</v>
      </c>
      <c r="I30" s="22">
        <v>1.0084150000000001</v>
      </c>
      <c r="J30">
        <f t="shared" si="0"/>
        <v>1.0016968851418677</v>
      </c>
    </row>
    <row r="31" spans="1:10" x14ac:dyDescent="0.25">
      <c r="A31" s="8" t="s">
        <v>37</v>
      </c>
      <c r="B31" s="17">
        <v>1.0001488644102989</v>
      </c>
      <c r="C31" s="18">
        <v>0.99424349084055286</v>
      </c>
      <c r="D31" s="18">
        <v>0.99824682237472562</v>
      </c>
      <c r="E31" s="18">
        <v>0.99970652071265942</v>
      </c>
      <c r="F31" s="19">
        <v>1</v>
      </c>
      <c r="G31" s="20">
        <v>1</v>
      </c>
      <c r="H31" s="21">
        <v>1</v>
      </c>
      <c r="I31" s="22">
        <v>1.010383</v>
      </c>
      <c r="J31">
        <f t="shared" si="0"/>
        <v>1.0026604726969508</v>
      </c>
    </row>
    <row r="32" spans="1:10" x14ac:dyDescent="0.25">
      <c r="A32" s="8" t="s">
        <v>38</v>
      </c>
      <c r="B32" s="17">
        <v>1.0001550145240437</v>
      </c>
      <c r="C32" s="18">
        <v>0.99455751612376475</v>
      </c>
      <c r="D32" s="18">
        <v>0.99862976075102505</v>
      </c>
      <c r="E32" s="18">
        <v>0.99935442028179078</v>
      </c>
      <c r="F32" s="19">
        <v>1</v>
      </c>
      <c r="G32" s="20">
        <v>1</v>
      </c>
      <c r="H32" s="21">
        <v>1</v>
      </c>
      <c r="I32" s="22">
        <v>1.008953</v>
      </c>
      <c r="J32">
        <f t="shared" si="0"/>
        <v>1.0015951176446762</v>
      </c>
    </row>
    <row r="33" spans="1:10" x14ac:dyDescent="0.25">
      <c r="A33" s="8" t="s">
        <v>39</v>
      </c>
      <c r="B33" s="17">
        <v>1.0002811230292992</v>
      </c>
      <c r="C33" s="18">
        <v>0.99475092498396167</v>
      </c>
      <c r="D33" s="18">
        <v>0.99880793230442111</v>
      </c>
      <c r="E33" s="18">
        <v>0.99917371201052441</v>
      </c>
      <c r="F33" s="19">
        <v>1</v>
      </c>
      <c r="G33" s="20">
        <v>1</v>
      </c>
      <c r="H33" s="21">
        <v>1</v>
      </c>
      <c r="I33" s="22">
        <v>1.008346</v>
      </c>
      <c r="J33">
        <f t="shared" si="0"/>
        <v>1.001310998712591</v>
      </c>
    </row>
    <row r="34" spans="1:10" x14ac:dyDescent="0.25">
      <c r="A34" s="8" t="s">
        <v>40</v>
      </c>
      <c r="B34" s="17">
        <v>1.0005987416776574</v>
      </c>
      <c r="C34" s="18">
        <v>0.99493283821039979</v>
      </c>
      <c r="D34" s="18">
        <v>0.99895034727784104</v>
      </c>
      <c r="E34" s="18">
        <v>0.99901852187779239</v>
      </c>
      <c r="F34" s="19">
        <v>1</v>
      </c>
      <c r="G34" s="20">
        <v>1</v>
      </c>
      <c r="H34" s="21">
        <v>1</v>
      </c>
      <c r="I34" s="22">
        <v>1.007876</v>
      </c>
      <c r="J34">
        <f t="shared" si="0"/>
        <v>1.001332388085439</v>
      </c>
    </row>
    <row r="35" spans="1:10" x14ac:dyDescent="0.25">
      <c r="A35" s="8" t="s">
        <v>41</v>
      </c>
      <c r="B35" s="17">
        <v>1.0008060538471517</v>
      </c>
      <c r="C35" s="18">
        <v>0.99501975484650951</v>
      </c>
      <c r="D35" s="18">
        <v>0.99901188501978233</v>
      </c>
      <c r="E35" s="18">
        <v>0.9989445394427392</v>
      </c>
      <c r="F35" s="19">
        <v>1</v>
      </c>
      <c r="G35" s="20">
        <v>1</v>
      </c>
      <c r="H35" s="21">
        <v>1</v>
      </c>
      <c r="I35" s="22">
        <v>1.0076769999999999</v>
      </c>
      <c r="J35">
        <f t="shared" si="0"/>
        <v>1.001417104756873</v>
      </c>
    </row>
    <row r="36" spans="1:10" x14ac:dyDescent="0.25">
      <c r="A36" s="8" t="s">
        <v>42</v>
      </c>
      <c r="B36" s="17">
        <v>1.0001586708792569</v>
      </c>
      <c r="C36" s="18">
        <v>0.99469123883943789</v>
      </c>
      <c r="D36" s="18">
        <v>0.99879432140111202</v>
      </c>
      <c r="E36" s="18">
        <v>0.99923378897534199</v>
      </c>
      <c r="F36" s="19">
        <v>1</v>
      </c>
      <c r="G36" s="20">
        <v>1</v>
      </c>
      <c r="H36" s="21">
        <v>1</v>
      </c>
      <c r="I36" s="22">
        <v>1.008087</v>
      </c>
      <c r="J36">
        <f t="shared" si="0"/>
        <v>1.0009177411747401</v>
      </c>
    </row>
    <row r="37" spans="1:10" x14ac:dyDescent="0.25">
      <c r="A37" s="8" t="s">
        <v>43</v>
      </c>
      <c r="B37" s="17">
        <v>1.0003161958545199</v>
      </c>
      <c r="C37" s="18">
        <v>0.99489251394268519</v>
      </c>
      <c r="D37" s="18">
        <v>0.99897090926032872</v>
      </c>
      <c r="E37" s="18">
        <v>0.99903974414439245</v>
      </c>
      <c r="F37" s="19">
        <v>1</v>
      </c>
      <c r="G37" s="20">
        <v>1</v>
      </c>
      <c r="H37" s="21">
        <v>1</v>
      </c>
      <c r="I37" s="22">
        <v>1.00762</v>
      </c>
      <c r="J37">
        <f t="shared" si="0"/>
        <v>1.000796665829963</v>
      </c>
    </row>
    <row r="38" spans="1:10" x14ac:dyDescent="0.25">
      <c r="A38" s="8" t="s">
        <v>44</v>
      </c>
      <c r="B38" s="17">
        <v>1.000696957697143</v>
      </c>
      <c r="C38" s="18">
        <v>0.9950780017980897</v>
      </c>
      <c r="D38" s="18">
        <v>0.99910393016039567</v>
      </c>
      <c r="E38" s="18">
        <v>0.99888102622877917</v>
      </c>
      <c r="F38" s="19">
        <v>1</v>
      </c>
      <c r="G38" s="20">
        <v>1</v>
      </c>
      <c r="H38" s="21">
        <v>1</v>
      </c>
      <c r="I38" s="22">
        <v>1.0072669999999999</v>
      </c>
      <c r="J38">
        <f t="shared" si="0"/>
        <v>1.0009877020064082</v>
      </c>
    </row>
    <row r="39" spans="1:10" x14ac:dyDescent="0.25">
      <c r="A39" s="8" t="s">
        <v>45</v>
      </c>
      <c r="B39" s="17">
        <v>1.0009383168378652</v>
      </c>
      <c r="C39" s="18">
        <v>0.99516551171825518</v>
      </c>
      <c r="D39" s="18">
        <v>0.99915944068437035</v>
      </c>
      <c r="E39" s="18">
        <v>0.99880670630862201</v>
      </c>
      <c r="F39" s="19">
        <v>1</v>
      </c>
      <c r="G39" s="20">
        <v>1</v>
      </c>
      <c r="H39" s="21">
        <v>1</v>
      </c>
      <c r="I39" s="22">
        <v>1.007117</v>
      </c>
      <c r="J39">
        <f t="shared" si="0"/>
        <v>1.0011491991595709</v>
      </c>
    </row>
    <row r="40" spans="1:10" x14ac:dyDescent="0.25">
      <c r="A40" s="8" t="s">
        <v>46</v>
      </c>
      <c r="B40" s="17">
        <v>1.0020924601346166</v>
      </c>
      <c r="C40" s="18">
        <v>0.99555257794491681</v>
      </c>
      <c r="D40" s="18">
        <v>0.9993639202191873</v>
      </c>
      <c r="E40" s="18">
        <v>0.99838626214898485</v>
      </c>
      <c r="F40" s="19">
        <v>1</v>
      </c>
      <c r="G40" s="20">
        <v>1</v>
      </c>
      <c r="H40" s="21">
        <v>1</v>
      </c>
      <c r="I40" s="22">
        <v>1.0065409999999999</v>
      </c>
      <c r="J40">
        <f t="shared" si="0"/>
        <v>1.0019031183623013</v>
      </c>
    </row>
    <row r="41" spans="1:10" x14ac:dyDescent="0.25">
      <c r="A41" s="8" t="s">
        <v>47</v>
      </c>
      <c r="B41" s="17">
        <v>1.0004378181561375</v>
      </c>
      <c r="C41" s="18">
        <v>0.99522499549850074</v>
      </c>
      <c r="D41" s="18">
        <v>0.99935488829201213</v>
      </c>
      <c r="E41" s="18">
        <v>0.99865546708261865</v>
      </c>
      <c r="F41" s="19">
        <v>1</v>
      </c>
      <c r="G41" s="20">
        <v>1</v>
      </c>
      <c r="H41" s="21">
        <v>1</v>
      </c>
      <c r="I41" s="22">
        <v>1.006613</v>
      </c>
      <c r="J41">
        <f t="shared" si="0"/>
        <v>1.000251785321711</v>
      </c>
    </row>
    <row r="42" spans="1:10" x14ac:dyDescent="0.25">
      <c r="A42" s="8" t="s">
        <v>48</v>
      </c>
      <c r="B42" s="17">
        <v>1.0010250331097967</v>
      </c>
      <c r="C42" s="18">
        <v>0.99542913158520696</v>
      </c>
      <c r="D42" s="18">
        <v>0.99944824166976132</v>
      </c>
      <c r="E42" s="18">
        <v>0.99850528419066187</v>
      </c>
      <c r="F42" s="19">
        <v>1</v>
      </c>
      <c r="G42" s="20">
        <v>1</v>
      </c>
      <c r="H42" s="21">
        <v>1</v>
      </c>
      <c r="I42" s="22">
        <v>1.006392</v>
      </c>
      <c r="J42">
        <f t="shared" si="0"/>
        <v>1.000767368813386</v>
      </c>
    </row>
    <row r="43" spans="1:10" x14ac:dyDescent="0.25">
      <c r="A43" s="8" t="s">
        <v>49</v>
      </c>
      <c r="B43" s="17">
        <v>1.0013706292085185</v>
      </c>
      <c r="C43" s="18">
        <v>0.99552203659471683</v>
      </c>
      <c r="D43" s="18">
        <v>0.99948468054586748</v>
      </c>
      <c r="E43" s="18">
        <v>0.9984358816752944</v>
      </c>
      <c r="F43" s="19">
        <v>1</v>
      </c>
      <c r="G43" s="20">
        <v>1</v>
      </c>
      <c r="H43" s="21">
        <v>1</v>
      </c>
      <c r="I43" s="22">
        <v>1.0062990000000001</v>
      </c>
      <c r="J43">
        <f t="shared" si="0"/>
        <v>1.0010807038841321</v>
      </c>
    </row>
    <row r="44" spans="1:10" x14ac:dyDescent="0.25">
      <c r="A44" s="8" t="s">
        <v>50</v>
      </c>
      <c r="B44" s="17">
        <v>1.002824408616352</v>
      </c>
      <c r="C44" s="18">
        <v>0.99591205959037021</v>
      </c>
      <c r="D44" s="18">
        <v>0.9996091620848544</v>
      </c>
      <c r="E44" s="18">
        <v>0.99800760575902714</v>
      </c>
      <c r="F44" s="19">
        <v>1</v>
      </c>
      <c r="G44" s="20">
        <v>1</v>
      </c>
      <c r="H44" s="21">
        <v>1</v>
      </c>
      <c r="I44" s="22">
        <v>1.0059279999999999</v>
      </c>
      <c r="J44">
        <f t="shared" si="0"/>
        <v>1.0022518427160714</v>
      </c>
    </row>
    <row r="45" spans="1:10" x14ac:dyDescent="0.25">
      <c r="A45" s="8" t="s">
        <v>51</v>
      </c>
      <c r="B45" s="17">
        <v>1.0035731086885962</v>
      </c>
      <c r="C45" s="18">
        <v>0.99621961651455726</v>
      </c>
      <c r="D45" s="18">
        <v>0.99968277368503777</v>
      </c>
      <c r="E45" s="18">
        <v>0.99651214577844094</v>
      </c>
      <c r="F45" s="19">
        <v>1</v>
      </c>
      <c r="G45" s="20">
        <v>1</v>
      </c>
      <c r="H45" s="21">
        <v>1</v>
      </c>
      <c r="I45" s="22">
        <v>1.0056499999999999</v>
      </c>
      <c r="J45">
        <f t="shared" si="0"/>
        <v>1.0016033481059567</v>
      </c>
    </row>
    <row r="46" spans="1:10" x14ac:dyDescent="0.25">
      <c r="A46" s="8" t="s">
        <v>52</v>
      </c>
      <c r="B46" s="17">
        <v>1.0013923553101229</v>
      </c>
      <c r="C46" s="18">
        <v>0.99569093665119945</v>
      </c>
      <c r="D46" s="18">
        <v>0.99961218862168877</v>
      </c>
      <c r="E46" s="18">
        <v>0.99825151169189152</v>
      </c>
      <c r="F46" s="19">
        <v>1</v>
      </c>
      <c r="G46" s="20">
        <v>1</v>
      </c>
      <c r="H46" s="21">
        <v>1</v>
      </c>
      <c r="I46" s="22">
        <v>1.0060370000000001</v>
      </c>
      <c r="J46">
        <f t="shared" si="0"/>
        <v>1.0009544129564287</v>
      </c>
    </row>
    <row r="47" spans="1:10" x14ac:dyDescent="0.25">
      <c r="A47" s="8" t="s">
        <v>53</v>
      </c>
      <c r="B47" s="17">
        <v>1.0018460880044178</v>
      </c>
      <c r="C47" s="18">
        <v>0.99579286029934488</v>
      </c>
      <c r="D47" s="18">
        <v>0.99964181344941239</v>
      </c>
      <c r="E47" s="18">
        <v>0.99818480164122569</v>
      </c>
      <c r="F47" s="19">
        <v>1</v>
      </c>
      <c r="G47" s="20">
        <v>1</v>
      </c>
      <c r="H47" s="21">
        <v>1</v>
      </c>
      <c r="I47" s="22">
        <v>1.0059530000000001</v>
      </c>
      <c r="J47">
        <f t="shared" si="0"/>
        <v>1.0013895884109392</v>
      </c>
    </row>
    <row r="48" spans="1:10" x14ac:dyDescent="0.25">
      <c r="A48" s="8" t="s">
        <v>54</v>
      </c>
      <c r="B48" s="17">
        <v>1.0035854599806056</v>
      </c>
      <c r="C48" s="18">
        <v>0.99620606914610632</v>
      </c>
      <c r="D48" s="18">
        <v>0.99973852876269009</v>
      </c>
      <c r="E48" s="18">
        <v>0.99772180478000794</v>
      </c>
      <c r="F48" s="19">
        <v>1</v>
      </c>
      <c r="G48" s="20">
        <v>1</v>
      </c>
      <c r="H48" s="21">
        <v>1</v>
      </c>
      <c r="I48" s="22">
        <v>1.0056149999999999</v>
      </c>
      <c r="J48">
        <f t="shared" si="0"/>
        <v>1.0028389185648898</v>
      </c>
    </row>
    <row r="49" spans="1:10" x14ac:dyDescent="0.25">
      <c r="A49" s="8" t="s">
        <v>55</v>
      </c>
      <c r="B49" s="17">
        <v>1.0043353720337915</v>
      </c>
      <c r="C49" s="18">
        <v>0.9965180928754831</v>
      </c>
      <c r="D49" s="18">
        <v>0.99979212328804912</v>
      </c>
      <c r="E49" s="18">
        <v>0.99591253577035854</v>
      </c>
      <c r="F49" s="19">
        <v>1</v>
      </c>
      <c r="G49" s="20">
        <v>1</v>
      </c>
      <c r="H49" s="21">
        <v>1</v>
      </c>
      <c r="I49" s="22">
        <v>1.005358</v>
      </c>
      <c r="J49">
        <f t="shared" si="0"/>
        <v>1.0018797407319611</v>
      </c>
    </row>
    <row r="50" spans="1:10" x14ac:dyDescent="0.25">
      <c r="A50" s="8" t="s">
        <v>56</v>
      </c>
      <c r="B50" s="17">
        <v>1.0050638572408019</v>
      </c>
      <c r="C50" s="18">
        <v>0.9966727700610305</v>
      </c>
      <c r="D50" s="18">
        <v>0.99981412204519238</v>
      </c>
      <c r="E50" s="18">
        <v>0.99283695215247958</v>
      </c>
      <c r="F50" s="19">
        <v>1</v>
      </c>
      <c r="G50" s="20">
        <v>1</v>
      </c>
      <c r="H50" s="21">
        <v>1</v>
      </c>
      <c r="I50" s="22">
        <v>1.005228</v>
      </c>
      <c r="J50">
        <f t="shared" si="0"/>
        <v>0.99955805981608548</v>
      </c>
    </row>
    <row r="51" spans="1:10" x14ac:dyDescent="0.25">
      <c r="A51" s="8" t="s">
        <v>57</v>
      </c>
      <c r="B51" s="17">
        <v>1.0023282068414059</v>
      </c>
      <c r="C51" s="18">
        <v>0.99600504035776027</v>
      </c>
      <c r="D51" s="18">
        <v>0.99973413651421483</v>
      </c>
      <c r="E51" s="18">
        <v>0.99802378524499424</v>
      </c>
      <c r="F51" s="19">
        <v>1</v>
      </c>
      <c r="G51" s="20">
        <v>1</v>
      </c>
      <c r="H51" s="21">
        <v>1</v>
      </c>
      <c r="I51" s="22">
        <v>1.0057469999999999</v>
      </c>
      <c r="J51">
        <f t="shared" si="0"/>
        <v>1.0018106573380958</v>
      </c>
    </row>
    <row r="52" spans="1:10" x14ac:dyDescent="0.25">
      <c r="A52" s="8" t="s">
        <v>58</v>
      </c>
      <c r="B52" s="17">
        <v>1.0042787828468533</v>
      </c>
      <c r="C52" s="18">
        <v>0.99643532099761223</v>
      </c>
      <c r="D52" s="18">
        <v>0.9998176389808171</v>
      </c>
      <c r="E52" s="18">
        <v>0.9975146531598732</v>
      </c>
      <c r="F52" s="19">
        <v>1</v>
      </c>
      <c r="G52" s="20">
        <v>1</v>
      </c>
      <c r="H52" s="21">
        <v>1</v>
      </c>
      <c r="I52" s="22">
        <v>1.005412</v>
      </c>
      <c r="J52">
        <f t="shared" si="0"/>
        <v>1.0034310696270978</v>
      </c>
    </row>
    <row r="53" spans="1:10" x14ac:dyDescent="0.25">
      <c r="A53" s="8" t="s">
        <v>59</v>
      </c>
      <c r="B53" s="17">
        <v>1.0049810795027951</v>
      </c>
      <c r="C53" s="18">
        <v>0.99674872638532197</v>
      </c>
      <c r="D53" s="18">
        <v>0.99986069659279631</v>
      </c>
      <c r="E53" s="18">
        <v>0.99540199153330067</v>
      </c>
      <c r="F53" s="19">
        <v>1</v>
      </c>
      <c r="G53" s="20">
        <v>1</v>
      </c>
      <c r="H53" s="21">
        <v>1</v>
      </c>
      <c r="I53" s="22">
        <v>1.0051600000000001</v>
      </c>
      <c r="J53">
        <f t="shared" si="0"/>
        <v>1.0021131819937898</v>
      </c>
    </row>
    <row r="54" spans="1:10" x14ac:dyDescent="0.25">
      <c r="A54" s="8" t="s">
        <v>60</v>
      </c>
      <c r="B54" s="17">
        <v>1.0057551141227516</v>
      </c>
      <c r="C54" s="18">
        <v>0.99690118281010742</v>
      </c>
      <c r="D54" s="18">
        <v>0.9998776515119091</v>
      </c>
      <c r="E54" s="18">
        <v>0.99184080949515008</v>
      </c>
      <c r="F54" s="19">
        <v>1</v>
      </c>
      <c r="G54" s="20">
        <v>1</v>
      </c>
      <c r="H54" s="21">
        <v>1</v>
      </c>
      <c r="I54" s="22">
        <v>1.005034</v>
      </c>
      <c r="J54">
        <f t="shared" si="0"/>
        <v>0.99934156205639468</v>
      </c>
    </row>
    <row r="55" spans="1:10" x14ac:dyDescent="0.25">
      <c r="A55" s="8" t="s">
        <v>61</v>
      </c>
      <c r="B55" s="17">
        <v>1.0070403071364911</v>
      </c>
      <c r="C55" s="18">
        <v>0.99699061275626166</v>
      </c>
      <c r="D55" s="18">
        <v>0.99988662762816682</v>
      </c>
      <c r="E55" s="18">
        <v>0.98758556824486665</v>
      </c>
      <c r="F55" s="19">
        <v>1</v>
      </c>
      <c r="G55" s="20">
        <v>1</v>
      </c>
      <c r="H55" s="21">
        <v>1</v>
      </c>
      <c r="I55" s="22">
        <v>1.0049570000000001</v>
      </c>
      <c r="J55">
        <f t="shared" si="0"/>
        <v>0.99634764262408004</v>
      </c>
    </row>
    <row r="56" spans="1:10" x14ac:dyDescent="0.25">
      <c r="A56" s="8" t="s">
        <v>62</v>
      </c>
      <c r="B56" s="17">
        <v>1.0053156703569319</v>
      </c>
      <c r="C56" s="18">
        <v>0.99672281237654137</v>
      </c>
      <c r="D56" s="18">
        <v>0.99989775811544812</v>
      </c>
      <c r="E56" s="18">
        <v>0.99725023769610954</v>
      </c>
      <c r="F56" s="19">
        <v>1</v>
      </c>
      <c r="G56" s="20">
        <v>1</v>
      </c>
      <c r="H56" s="21">
        <v>1</v>
      </c>
      <c r="I56" s="22">
        <v>1.0051779999999999</v>
      </c>
      <c r="J56">
        <f t="shared" si="0"/>
        <v>1.004337244722024</v>
      </c>
    </row>
    <row r="57" spans="1:10" x14ac:dyDescent="0.25">
      <c r="A57" s="8" t="s">
        <v>63</v>
      </c>
      <c r="B57" s="17">
        <v>1.005826055353177</v>
      </c>
      <c r="C57" s="18">
        <v>0.99702520755868906</v>
      </c>
      <c r="D57" s="18">
        <v>0.99992692453595344</v>
      </c>
      <c r="E57" s="18">
        <v>0.99462439562616289</v>
      </c>
      <c r="F57" s="19">
        <v>1</v>
      </c>
      <c r="G57" s="20">
        <v>1</v>
      </c>
      <c r="H57" s="21">
        <v>1</v>
      </c>
      <c r="I57" s="22">
        <v>1.0049360000000001</v>
      </c>
      <c r="J57">
        <f t="shared" si="0"/>
        <v>1.0022932238500855</v>
      </c>
    </row>
    <row r="58" spans="1:10" x14ac:dyDescent="0.25">
      <c r="A58" s="8" t="s">
        <v>64</v>
      </c>
      <c r="B58" s="17">
        <v>1.0066501646190127</v>
      </c>
      <c r="C58" s="18">
        <v>0.99716938329087645</v>
      </c>
      <c r="D58" s="18">
        <v>0.99993770439273089</v>
      </c>
      <c r="E58" s="18">
        <v>0.99027726052756027</v>
      </c>
      <c r="F58" s="19">
        <v>1</v>
      </c>
      <c r="G58" s="20">
        <v>1</v>
      </c>
      <c r="H58" s="21">
        <v>1</v>
      </c>
      <c r="I58" s="22">
        <v>1.004815</v>
      </c>
      <c r="J58">
        <f t="shared" si="0"/>
        <v>0.99876511593091477</v>
      </c>
    </row>
    <row r="59" spans="1:10" x14ac:dyDescent="0.25">
      <c r="A59" s="8" t="s">
        <v>65</v>
      </c>
      <c r="B59" s="17">
        <v>1.0081633764425415</v>
      </c>
      <c r="C59" s="18">
        <v>0.99725309079619273</v>
      </c>
      <c r="D59" s="18">
        <v>0.99994324718155603</v>
      </c>
      <c r="E59" s="18">
        <v>0.98515495686788468</v>
      </c>
      <c r="F59" s="19">
        <v>1</v>
      </c>
      <c r="G59" s="20">
        <v>1</v>
      </c>
      <c r="H59" s="21">
        <v>1</v>
      </c>
      <c r="I59" s="22">
        <v>1.0047429999999999</v>
      </c>
      <c r="J59">
        <f t="shared" si="0"/>
        <v>0.99511024084530963</v>
      </c>
    </row>
    <row r="60" spans="1:10" x14ac:dyDescent="0.25">
      <c r="A60" s="8" t="s">
        <v>66</v>
      </c>
      <c r="B60" s="17">
        <v>1.0107855133686656</v>
      </c>
      <c r="C60" s="18">
        <v>0.997327768453249</v>
      </c>
      <c r="D60" s="18">
        <v>0.99994783195910986</v>
      </c>
      <c r="E60" s="18">
        <v>0.97798743371771812</v>
      </c>
      <c r="F60" s="19">
        <v>1</v>
      </c>
      <c r="G60" s="20">
        <v>1</v>
      </c>
      <c r="H60" s="21">
        <v>1</v>
      </c>
      <c r="I60" s="22">
        <v>1.004675</v>
      </c>
      <c r="J60">
        <f t="shared" si="0"/>
        <v>0.99045131597247449</v>
      </c>
    </row>
    <row r="61" spans="1:10" x14ac:dyDescent="0.25">
      <c r="A61" s="8" t="s">
        <v>67</v>
      </c>
      <c r="B61" s="17">
        <v>1.0063435437033301</v>
      </c>
      <c r="C61" s="18">
        <v>0.99718803348986784</v>
      </c>
      <c r="D61" s="18">
        <v>0.99995302172086042</v>
      </c>
      <c r="E61" s="18">
        <v>0.99389625499134204</v>
      </c>
      <c r="F61" s="19">
        <v>1</v>
      </c>
      <c r="G61" s="20">
        <v>1</v>
      </c>
      <c r="H61" s="21">
        <v>1</v>
      </c>
      <c r="I61" s="22">
        <v>1.0048079999999999</v>
      </c>
      <c r="J61">
        <f t="shared" si="0"/>
        <v>1.0021369106395206</v>
      </c>
    </row>
    <row r="62" spans="1:10" x14ac:dyDescent="0.25">
      <c r="A62" s="8" t="s">
        <v>68</v>
      </c>
      <c r="B62" s="17">
        <v>1.0072250581970317</v>
      </c>
      <c r="C62" s="18">
        <v>0.99732476293671934</v>
      </c>
      <c r="D62" s="18">
        <v>0.99996034988068505</v>
      </c>
      <c r="E62" s="18">
        <v>0.98876456819935366</v>
      </c>
      <c r="F62" s="19">
        <v>1</v>
      </c>
      <c r="G62" s="20">
        <v>1</v>
      </c>
      <c r="H62" s="21">
        <v>1</v>
      </c>
      <c r="I62" s="22">
        <v>1.004691</v>
      </c>
      <c r="J62">
        <f t="shared" si="0"/>
        <v>0.99786389990759439</v>
      </c>
    </row>
    <row r="63" spans="1:10" x14ac:dyDescent="0.25">
      <c r="A63" s="8" t="s">
        <v>69</v>
      </c>
      <c r="B63" s="17">
        <v>1.0089792396895976</v>
      </c>
      <c r="C63" s="18">
        <v>0.9974036926798393</v>
      </c>
      <c r="D63" s="18">
        <v>0.99996405110698205</v>
      </c>
      <c r="E63" s="18">
        <v>0.98278710679418024</v>
      </c>
      <c r="F63" s="19">
        <v>1</v>
      </c>
      <c r="G63" s="20">
        <v>1</v>
      </c>
      <c r="H63" s="21">
        <v>1</v>
      </c>
      <c r="I63" s="22">
        <v>1.004621</v>
      </c>
      <c r="J63">
        <f t="shared" si="0"/>
        <v>0.99357188092634952</v>
      </c>
    </row>
    <row r="64" spans="1:10" ht="16.5" thickBot="1" x14ac:dyDescent="0.3">
      <c r="A64" s="8" t="s">
        <v>70</v>
      </c>
      <c r="B64" s="17">
        <v>1.0120276558413606</v>
      </c>
      <c r="C64" s="18">
        <v>0.99747371042053112</v>
      </c>
      <c r="D64" s="18">
        <v>0.99996708073801532</v>
      </c>
      <c r="E64" s="18">
        <v>0.97452436231256856</v>
      </c>
      <c r="F64" s="19">
        <v>1</v>
      </c>
      <c r="G64" s="20">
        <v>1</v>
      </c>
      <c r="H64" s="21">
        <v>1</v>
      </c>
      <c r="I64" s="22">
        <v>1.004556</v>
      </c>
      <c r="J64">
        <f t="shared" si="0"/>
        <v>0.98820351546840002</v>
      </c>
    </row>
    <row r="65" spans="1:10" x14ac:dyDescent="0.25">
      <c r="A65" s="10" t="s">
        <v>71</v>
      </c>
      <c r="B65" s="35">
        <v>1.0001133482626205</v>
      </c>
      <c r="C65" s="36">
        <v>0.99354906270506405</v>
      </c>
      <c r="D65" s="36">
        <v>0.99743975791629669</v>
      </c>
      <c r="E65" s="36">
        <v>0.99986808749572209</v>
      </c>
      <c r="F65" s="37">
        <v>1</v>
      </c>
      <c r="G65" s="38">
        <v>1</v>
      </c>
      <c r="H65" s="39">
        <v>1</v>
      </c>
      <c r="I65" s="40">
        <v>1.019782</v>
      </c>
      <c r="J65">
        <f t="shared" si="0"/>
        <v>1.0105906278428922</v>
      </c>
    </row>
    <row r="66" spans="1:10" x14ac:dyDescent="0.25">
      <c r="A66" s="8" t="s">
        <v>72</v>
      </c>
      <c r="B66" s="17">
        <v>1.0001246079236588</v>
      </c>
      <c r="C66" s="18">
        <v>0.99373989172007304</v>
      </c>
      <c r="D66" s="18">
        <v>0.9976417304634313</v>
      </c>
      <c r="E66" s="18">
        <v>0.99985432542374764</v>
      </c>
      <c r="F66" s="19">
        <v>1</v>
      </c>
      <c r="G66" s="20">
        <v>1</v>
      </c>
      <c r="H66" s="21">
        <v>1</v>
      </c>
      <c r="I66" s="22">
        <v>1.0169189999999999</v>
      </c>
      <c r="J66">
        <f t="shared" si="0"/>
        <v>1.0081485635835856</v>
      </c>
    </row>
    <row r="67" spans="1:10" x14ac:dyDescent="0.25">
      <c r="A67" s="8" t="s">
        <v>73</v>
      </c>
      <c r="B67" s="17">
        <v>1.0001311962964596</v>
      </c>
      <c r="C67" s="18">
        <v>0.9938579981810558</v>
      </c>
      <c r="D67" s="18">
        <v>0.9978095199376219</v>
      </c>
      <c r="E67" s="18">
        <v>0.99982587413084301</v>
      </c>
      <c r="F67" s="19">
        <v>1</v>
      </c>
      <c r="G67" s="20">
        <v>1</v>
      </c>
      <c r="H67" s="21">
        <v>1</v>
      </c>
      <c r="I67" s="22">
        <v>1.015333</v>
      </c>
      <c r="J67">
        <f t="shared" ref="J67:J89" si="1">PRODUCT(B67:I67)</f>
        <v>1.0068431681900687</v>
      </c>
    </row>
    <row r="68" spans="1:10" x14ac:dyDescent="0.25">
      <c r="A68" s="8" t="s">
        <v>74</v>
      </c>
      <c r="B68" s="17">
        <v>1.0001376231238028</v>
      </c>
      <c r="C68" s="18">
        <v>0.99399907828009937</v>
      </c>
      <c r="D68" s="18">
        <v>0.99801088137993321</v>
      </c>
      <c r="E68" s="18">
        <v>0.99976536649056313</v>
      </c>
      <c r="F68" s="19">
        <v>1</v>
      </c>
      <c r="G68" s="20">
        <v>1</v>
      </c>
      <c r="H68" s="21">
        <v>1</v>
      </c>
      <c r="I68" s="22">
        <v>1.0135460000000001</v>
      </c>
      <c r="J68">
        <f t="shared" si="1"/>
        <v>1.0053622522985142</v>
      </c>
    </row>
    <row r="69" spans="1:10" x14ac:dyDescent="0.25">
      <c r="A69" s="8" t="s">
        <v>75</v>
      </c>
      <c r="B69" s="17">
        <v>1.0001405383538786</v>
      </c>
      <c r="C69" s="18">
        <v>0.99411662681043789</v>
      </c>
      <c r="D69" s="18">
        <v>0.99816011907939495</v>
      </c>
      <c r="E69" s="18">
        <v>0.9996774230570683</v>
      </c>
      <c r="F69" s="19">
        <v>1</v>
      </c>
      <c r="G69" s="20">
        <v>1</v>
      </c>
      <c r="H69" s="21">
        <v>1</v>
      </c>
      <c r="I69" s="22">
        <v>1.012462</v>
      </c>
      <c r="J69">
        <f t="shared" si="1"/>
        <v>1.0044705270572485</v>
      </c>
    </row>
    <row r="70" spans="1:10" x14ac:dyDescent="0.25">
      <c r="A70" s="8" t="s">
        <v>76</v>
      </c>
      <c r="B70" s="17">
        <v>1.0001420613211436</v>
      </c>
      <c r="C70" s="18">
        <v>0.99423446679655159</v>
      </c>
      <c r="D70" s="18">
        <v>0.99829524423358229</v>
      </c>
      <c r="E70" s="18">
        <v>0.99957960937380708</v>
      </c>
      <c r="F70" s="19">
        <v>1</v>
      </c>
      <c r="G70" s="20">
        <v>1</v>
      </c>
      <c r="H70" s="21">
        <v>1</v>
      </c>
      <c r="I70" s="22">
        <v>1.0115590000000001</v>
      </c>
      <c r="J70">
        <f t="shared" si="1"/>
        <v>1.0037327983894944</v>
      </c>
    </row>
    <row r="71" spans="1:10" x14ac:dyDescent="0.25">
      <c r="A71" s="8" t="s">
        <v>77</v>
      </c>
      <c r="B71" s="17">
        <v>1.000148087688179</v>
      </c>
      <c r="C71" s="18">
        <v>0.99434728254542504</v>
      </c>
      <c r="D71" s="18">
        <v>0.99841367399514247</v>
      </c>
      <c r="E71" s="18">
        <v>0.99948495053059361</v>
      </c>
      <c r="F71" s="19">
        <v>1</v>
      </c>
      <c r="G71" s="20">
        <v>1</v>
      </c>
      <c r="H71" s="21">
        <v>1</v>
      </c>
      <c r="I71" s="22">
        <v>1.010831</v>
      </c>
      <c r="J71">
        <f t="shared" si="1"/>
        <v>1.00315428364837</v>
      </c>
    </row>
    <row r="72" spans="1:10" x14ac:dyDescent="0.25">
      <c r="A72" s="8" t="s">
        <v>78</v>
      </c>
      <c r="B72" s="17">
        <v>1.0002504223688253</v>
      </c>
      <c r="C72" s="18">
        <v>0.99458999127605097</v>
      </c>
      <c r="D72" s="18">
        <v>0.99864437707826537</v>
      </c>
      <c r="E72" s="18">
        <v>0.99929407697371397</v>
      </c>
      <c r="F72" s="19">
        <v>1</v>
      </c>
      <c r="G72" s="20">
        <v>1</v>
      </c>
      <c r="H72" s="21">
        <v>1</v>
      </c>
      <c r="I72" s="22">
        <v>1.0094669999999999</v>
      </c>
      <c r="J72">
        <f t="shared" si="1"/>
        <v>1.0021878389054104</v>
      </c>
    </row>
    <row r="73" spans="1:10" ht="16.5" thickBot="1" x14ac:dyDescent="0.3">
      <c r="A73" s="11" t="s">
        <v>79</v>
      </c>
      <c r="B73" s="41">
        <v>1.0007217421664829</v>
      </c>
      <c r="C73" s="42">
        <v>0.99490715825490827</v>
      </c>
      <c r="D73" s="42">
        <v>0.99890328859809507</v>
      </c>
      <c r="E73" s="42">
        <v>0.99903838833973346</v>
      </c>
      <c r="F73" s="43">
        <v>1</v>
      </c>
      <c r="G73" s="44">
        <v>1</v>
      </c>
      <c r="H73" s="45">
        <v>1</v>
      </c>
      <c r="I73" s="46">
        <v>1.0082500000000001</v>
      </c>
      <c r="J73">
        <f t="shared" si="1"/>
        <v>1.00177396622805</v>
      </c>
    </row>
    <row r="74" spans="1:10" x14ac:dyDescent="0.25">
      <c r="A74" s="10" t="s">
        <v>80</v>
      </c>
      <c r="B74" s="35">
        <v>1.0001338251063008</v>
      </c>
      <c r="C74" s="36">
        <v>0.9939257524989058</v>
      </c>
      <c r="D74" s="36">
        <v>0.99771241372524189</v>
      </c>
      <c r="E74" s="18">
        <v>0.99985557550169846</v>
      </c>
      <c r="F74" s="37">
        <v>1</v>
      </c>
      <c r="G74" s="38">
        <v>1</v>
      </c>
      <c r="H74" s="39">
        <v>1</v>
      </c>
      <c r="I74" s="40">
        <v>1.0148509999999999</v>
      </c>
      <c r="J74">
        <f t="shared" si="1"/>
        <v>1.0063683998986701</v>
      </c>
    </row>
    <row r="75" spans="1:10" x14ac:dyDescent="0.25">
      <c r="A75" s="8" t="s">
        <v>81</v>
      </c>
      <c r="B75" s="17">
        <v>1.0001603598829736</v>
      </c>
      <c r="C75" s="18">
        <v>0.99441185471602112</v>
      </c>
      <c r="D75" s="18">
        <v>0.99857194349896161</v>
      </c>
      <c r="E75" s="18">
        <v>0.99969050986622165</v>
      </c>
      <c r="F75" s="19">
        <v>1</v>
      </c>
      <c r="G75" s="20">
        <v>1</v>
      </c>
      <c r="H75" s="21">
        <v>1</v>
      </c>
      <c r="I75" s="22">
        <v>1.008308</v>
      </c>
      <c r="J75">
        <f t="shared" si="1"/>
        <v>1.0010921890016513</v>
      </c>
    </row>
    <row r="76" spans="1:10" x14ac:dyDescent="0.25">
      <c r="A76" s="8" t="s">
        <v>82</v>
      </c>
      <c r="B76" s="17">
        <v>1.0001469491676647</v>
      </c>
      <c r="C76" s="18">
        <v>0.99502896628553439</v>
      </c>
      <c r="D76" s="18">
        <v>0.99935380535980278</v>
      </c>
      <c r="E76" s="18">
        <v>0.99866761070700671</v>
      </c>
      <c r="F76" s="19">
        <v>1</v>
      </c>
      <c r="G76" s="20">
        <v>1</v>
      </c>
      <c r="H76" s="21">
        <v>1</v>
      </c>
      <c r="I76" s="22">
        <v>1.006586</v>
      </c>
      <c r="J76">
        <f t="shared" si="1"/>
        <v>0.99974826549039397</v>
      </c>
    </row>
    <row r="77" spans="1:10" x14ac:dyDescent="0.25">
      <c r="A77" s="8" t="s">
        <v>83</v>
      </c>
      <c r="B77" s="17">
        <v>1.0002587875814417</v>
      </c>
      <c r="C77" s="18">
        <v>0.99573335032369159</v>
      </c>
      <c r="D77" s="18">
        <v>0.99971450921395177</v>
      </c>
      <c r="E77" s="18">
        <v>0.9980719239846686</v>
      </c>
      <c r="F77" s="19">
        <v>1</v>
      </c>
      <c r="G77" s="20">
        <v>1</v>
      </c>
      <c r="H77" s="21">
        <v>1</v>
      </c>
      <c r="I77" s="22">
        <v>1.0059100000000001</v>
      </c>
      <c r="J77">
        <f t="shared" si="1"/>
        <v>0.9996601698193982</v>
      </c>
    </row>
    <row r="78" spans="1:10" x14ac:dyDescent="0.25">
      <c r="A78" s="8" t="s">
        <v>84</v>
      </c>
      <c r="B78" s="17">
        <v>1.0020287796309604</v>
      </c>
      <c r="C78" s="18">
        <v>0.99623338322060262</v>
      </c>
      <c r="D78" s="18">
        <v>0.99985537454477835</v>
      </c>
      <c r="E78" s="18">
        <v>0.99790758905380139</v>
      </c>
      <c r="F78" s="19">
        <v>1</v>
      </c>
      <c r="G78" s="20">
        <v>1</v>
      </c>
      <c r="H78" s="21">
        <v>1</v>
      </c>
      <c r="I78" s="22">
        <v>1.0055320000000001</v>
      </c>
      <c r="J78">
        <f t="shared" si="1"/>
        <v>1.0015316835999388</v>
      </c>
    </row>
    <row r="79" spans="1:10" x14ac:dyDescent="0.25">
      <c r="A79" s="8" t="s">
        <v>85</v>
      </c>
      <c r="B79" s="17">
        <v>1.0050750982641456</v>
      </c>
      <c r="C79" s="18">
        <v>0.99664739891528598</v>
      </c>
      <c r="D79" s="18">
        <v>0.99991592242701566</v>
      </c>
      <c r="E79" s="18">
        <v>0.99765455616174459</v>
      </c>
      <c r="F79" s="19">
        <v>1</v>
      </c>
      <c r="G79" s="20">
        <v>1</v>
      </c>
      <c r="H79" s="21">
        <v>1</v>
      </c>
      <c r="I79" s="22">
        <v>1.005244</v>
      </c>
      <c r="J79">
        <f t="shared" si="1"/>
        <v>1.004512197464539</v>
      </c>
    </row>
    <row r="80" spans="1:10" x14ac:dyDescent="0.25">
      <c r="A80" s="8" t="s">
        <v>86</v>
      </c>
      <c r="B80" s="17">
        <v>1.007476118785539</v>
      </c>
      <c r="C80" s="18">
        <v>0.99732372736411801</v>
      </c>
      <c r="D80" s="18">
        <v>0.99997199935201619</v>
      </c>
      <c r="E80" s="18">
        <v>0.99596186398555597</v>
      </c>
      <c r="F80" s="19">
        <v>1</v>
      </c>
      <c r="G80" s="20">
        <v>1</v>
      </c>
      <c r="H80" s="21">
        <v>1</v>
      </c>
      <c r="I80" s="22">
        <v>1.004707</v>
      </c>
      <c r="J80">
        <f t="shared" si="1"/>
        <v>1.0054046479356464</v>
      </c>
    </row>
    <row r="81" spans="1:10" x14ac:dyDescent="0.25">
      <c r="A81" s="8" t="s">
        <v>87</v>
      </c>
      <c r="B81" s="17">
        <v>1.0063987777478458</v>
      </c>
      <c r="C81" s="18">
        <v>0.99773788137886976</v>
      </c>
      <c r="D81" s="18">
        <v>0.99998485419650007</v>
      </c>
      <c r="E81" s="18">
        <v>0.98390140479361243</v>
      </c>
      <c r="F81" s="19">
        <v>1</v>
      </c>
      <c r="G81" s="20">
        <v>1</v>
      </c>
      <c r="H81" s="21">
        <v>1</v>
      </c>
      <c r="I81" s="22">
        <v>1.004348</v>
      </c>
      <c r="J81">
        <f t="shared" si="1"/>
        <v>0.9922378373084243</v>
      </c>
    </row>
    <row r="82" spans="1:10" x14ac:dyDescent="0.25">
      <c r="A82" s="8" t="s">
        <v>88</v>
      </c>
      <c r="B82" s="17">
        <v>1.0230441829233361</v>
      </c>
      <c r="C82" s="18">
        <v>0.99801957981289835</v>
      </c>
      <c r="D82" s="18">
        <v>0.99998973610761932</v>
      </c>
      <c r="E82" s="18">
        <v>0.93579346403107688</v>
      </c>
      <c r="F82" s="19">
        <v>1</v>
      </c>
      <c r="G82" s="20">
        <v>1</v>
      </c>
      <c r="H82" s="21">
        <v>1</v>
      </c>
      <c r="I82" s="22">
        <v>1.0040739999999999</v>
      </c>
      <c r="J82">
        <f t="shared" si="1"/>
        <v>0.95934479440279918</v>
      </c>
    </row>
    <row r="83" spans="1:10" x14ac:dyDescent="0.25">
      <c r="A83" s="8" t="s">
        <v>89</v>
      </c>
      <c r="B83" s="17">
        <v>1.0001532289097212</v>
      </c>
      <c r="C83" s="18">
        <v>0.9942823590872889</v>
      </c>
      <c r="D83" s="18">
        <v>0.99822902629446375</v>
      </c>
      <c r="E83" s="18">
        <v>0.99976376368565079</v>
      </c>
      <c r="F83" s="19">
        <v>1</v>
      </c>
      <c r="G83" s="20">
        <v>1</v>
      </c>
      <c r="H83" s="21">
        <v>1</v>
      </c>
      <c r="I83" s="22">
        <v>1.0095149999999999</v>
      </c>
      <c r="J83">
        <f t="shared" si="1"/>
        <v>1.0018821465393981</v>
      </c>
    </row>
    <row r="84" spans="1:10" x14ac:dyDescent="0.25">
      <c r="A84" s="8" t="s">
        <v>90</v>
      </c>
      <c r="B84" s="17">
        <v>1.0001548366818316</v>
      </c>
      <c r="C84" s="18">
        <v>0.99465690462586631</v>
      </c>
      <c r="D84" s="18">
        <v>0.99888801736508848</v>
      </c>
      <c r="E84" s="18">
        <v>0.99928637808509657</v>
      </c>
      <c r="F84" s="19">
        <v>1</v>
      </c>
      <c r="G84" s="20">
        <v>1</v>
      </c>
      <c r="H84" s="21">
        <v>1</v>
      </c>
      <c r="I84" s="22">
        <v>1.0076080000000001</v>
      </c>
      <c r="J84">
        <f t="shared" si="1"/>
        <v>1.0005502823996288</v>
      </c>
    </row>
    <row r="85" spans="1:10" x14ac:dyDescent="0.25">
      <c r="A85" s="8" t="s">
        <v>91</v>
      </c>
      <c r="B85" s="17">
        <v>1.0004061643635207</v>
      </c>
      <c r="C85" s="18">
        <v>0.99556862701410198</v>
      </c>
      <c r="D85" s="18">
        <v>0.99961743707257134</v>
      </c>
      <c r="E85" s="18">
        <v>0.99823924232039773</v>
      </c>
      <c r="F85" s="19">
        <v>1</v>
      </c>
      <c r="G85" s="20">
        <v>1</v>
      </c>
      <c r="H85" s="21">
        <v>1</v>
      </c>
      <c r="I85" s="22">
        <v>1.006078</v>
      </c>
      <c r="J85">
        <f t="shared" si="1"/>
        <v>0.99987952624076759</v>
      </c>
    </row>
    <row r="86" spans="1:10" x14ac:dyDescent="0.25">
      <c r="A86" s="8" t="s">
        <v>92</v>
      </c>
      <c r="B86" s="17">
        <v>1.0034251847764359</v>
      </c>
      <c r="C86" s="18">
        <v>0.99634027418464166</v>
      </c>
      <c r="D86" s="18">
        <v>0.9998464699070565</v>
      </c>
      <c r="E86" s="18">
        <v>0.99782381513562368</v>
      </c>
      <c r="F86" s="19">
        <v>1</v>
      </c>
      <c r="G86" s="20">
        <v>1</v>
      </c>
      <c r="H86" s="21">
        <v>1</v>
      </c>
      <c r="I86" s="22">
        <v>1.0054989999999999</v>
      </c>
      <c r="J86">
        <f t="shared" si="1"/>
        <v>1.0029089536383622</v>
      </c>
    </row>
    <row r="87" spans="1:10" x14ac:dyDescent="0.25">
      <c r="A87" s="8" t="s">
        <v>93</v>
      </c>
      <c r="B87" s="17">
        <v>1.006578045481761</v>
      </c>
      <c r="C87" s="18">
        <v>0.99699739762776629</v>
      </c>
      <c r="D87" s="18">
        <v>0.99994593177497892</v>
      </c>
      <c r="E87" s="18">
        <v>0.99690679189426712</v>
      </c>
      <c r="F87" s="19">
        <v>1</v>
      </c>
      <c r="G87" s="20">
        <v>1</v>
      </c>
      <c r="H87" s="21">
        <v>1</v>
      </c>
      <c r="I87" s="22">
        <v>1.004969</v>
      </c>
      <c r="J87">
        <f t="shared" si="1"/>
        <v>1.0053683672618514</v>
      </c>
    </row>
    <row r="88" spans="1:10" x14ac:dyDescent="0.25">
      <c r="A88" s="8" t="s">
        <v>94</v>
      </c>
      <c r="B88" s="17">
        <v>1.0068252828476565</v>
      </c>
      <c r="C88" s="18">
        <v>0.99743911178339106</v>
      </c>
      <c r="D88" s="18">
        <v>0.9999737647507223</v>
      </c>
      <c r="E88" s="18">
        <v>0.99169333859070885</v>
      </c>
      <c r="F88" s="19">
        <v>1</v>
      </c>
      <c r="G88" s="20">
        <v>1</v>
      </c>
      <c r="H88" s="21">
        <v>1</v>
      </c>
      <c r="I88" s="22">
        <v>1.0046060000000001</v>
      </c>
      <c r="J88">
        <f t="shared" si="1"/>
        <v>1.0004658669062227</v>
      </c>
    </row>
    <row r="89" spans="1:10" ht="16.5" thickBot="1" x14ac:dyDescent="0.3">
      <c r="A89" s="11" t="s">
        <v>95</v>
      </c>
      <c r="B89" s="17">
        <v>1.0049796641937301</v>
      </c>
      <c r="C89" s="18">
        <v>0.99649326875054001</v>
      </c>
      <c r="D89" s="18">
        <v>0.99993250489060603</v>
      </c>
      <c r="E89" s="18">
        <v>0.99187149599579205</v>
      </c>
      <c r="F89" s="19">
        <v>1</v>
      </c>
      <c r="G89" s="20">
        <v>1</v>
      </c>
      <c r="H89" s="21">
        <v>1</v>
      </c>
      <c r="I89" s="22">
        <v>1.0024798203688901</v>
      </c>
      <c r="J89">
        <f t="shared" si="1"/>
        <v>0.99571116873328125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constant</vt:lpstr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2021-08-22T13:41:36Z</dcterms:modified>
</cp:coreProperties>
</file>