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firstSheet="1" activeTab="1"/>
  </bookViews>
  <sheets>
    <sheet name="constant" sheetId="1" r:id="rId1"/>
    <sheet name="Beam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2" i="1" s="1"/>
</calcChain>
</file>

<file path=xl/sharedStrings.xml><?xml version="1.0" encoding="utf-8"?>
<sst xmlns="http://schemas.openxmlformats.org/spreadsheetml/2006/main" count="99" uniqueCount="99">
  <si>
    <t>WE</t>
  </si>
  <si>
    <t>ma</t>
    <phoneticPr fontId="2" type="noConversion"/>
  </si>
  <si>
    <t>factor</t>
    <phoneticPr fontId="2" type="noConversion"/>
  </si>
  <si>
    <t>Aperture diameter</t>
    <phoneticPr fontId="4" type="noConversion"/>
  </si>
  <si>
    <t>Length of collecting electrode</t>
    <phoneticPr fontId="4" type="noConversion"/>
  </si>
  <si>
    <t>Width of gaps - guard-electrode</t>
  </si>
  <si>
    <t>Volume</t>
  </si>
  <si>
    <r>
      <t>Density of air at 20</t>
    </r>
    <r>
      <rPr>
        <sz val="12"/>
        <color theme="1"/>
        <rFont val="新細明體"/>
        <family val="1"/>
        <charset val="136"/>
        <scheme val="minor"/>
      </rPr>
      <t>oC, 101.325 kPa</t>
    </r>
  </si>
  <si>
    <t>CCRI-100</t>
  </si>
  <si>
    <t>CCRI-135</t>
  </si>
  <si>
    <t>CCRI-180</t>
  </si>
  <si>
    <t>CCRI-250</t>
  </si>
  <si>
    <t>NXJ40</t>
  </si>
  <si>
    <t>NXJ50</t>
  </si>
  <si>
    <t>NXJ60</t>
  </si>
  <si>
    <t>NXJ70</t>
  </si>
  <si>
    <t>NXJ80</t>
  </si>
  <si>
    <t>NXJ90</t>
  </si>
  <si>
    <t>NXJ100</t>
  </si>
  <si>
    <t>NXK40</t>
  </si>
  <si>
    <t>NXK50</t>
  </si>
  <si>
    <t>NXK60</t>
  </si>
  <si>
    <t>NXK70</t>
  </si>
  <si>
    <t>NXK80</t>
  </si>
  <si>
    <t>NXK90</t>
  </si>
  <si>
    <t>NXK100</t>
  </si>
  <si>
    <t>NXA40</t>
  </si>
  <si>
    <t>NXA50</t>
  </si>
  <si>
    <t>NXA60</t>
  </si>
  <si>
    <t>NXA70</t>
  </si>
  <si>
    <t>NXA80</t>
  </si>
  <si>
    <t>NXA90</t>
  </si>
  <si>
    <t>NXB50</t>
  </si>
  <si>
    <t>NXB70</t>
  </si>
  <si>
    <t>NXB100</t>
  </si>
  <si>
    <t>NXB120</t>
  </si>
  <si>
    <t>NXB140</t>
  </si>
  <si>
    <t>NXC70</t>
  </si>
  <si>
    <t>NXC100</t>
  </si>
  <si>
    <t>NXC120</t>
  </si>
  <si>
    <t>NXC140</t>
  </si>
  <si>
    <t>NXC150</t>
  </si>
  <si>
    <t>NXD100</t>
  </si>
  <si>
    <t>NXD120</t>
  </si>
  <si>
    <t>NXD140</t>
  </si>
  <si>
    <t>NXD150</t>
  </si>
  <si>
    <t>NXD200</t>
  </si>
  <si>
    <t>NXE120</t>
  </si>
  <si>
    <t>NXE140</t>
  </si>
  <si>
    <t>NXE150</t>
  </si>
  <si>
    <t>NXE200</t>
  </si>
  <si>
    <t>NXE250</t>
  </si>
  <si>
    <t>NXF140</t>
  </si>
  <si>
    <t>NXF150</t>
  </si>
  <si>
    <t>NXF200</t>
  </si>
  <si>
    <t>NXF250</t>
  </si>
  <si>
    <t>NXF280</t>
  </si>
  <si>
    <t>NXG150</t>
  </si>
  <si>
    <t>NXG200</t>
  </si>
  <si>
    <t>NXG250</t>
  </si>
  <si>
    <t>NXG280</t>
  </si>
  <si>
    <t>NXG300</t>
  </si>
  <si>
    <t>NXH200</t>
  </si>
  <si>
    <t>NXH250</t>
  </si>
  <si>
    <t>NXH280</t>
  </si>
  <si>
    <t>NXH300</t>
  </si>
  <si>
    <t>NXH320</t>
  </si>
  <si>
    <t>NXI250</t>
  </si>
  <si>
    <t>NXI280</t>
  </si>
  <si>
    <t>NXI300</t>
  </si>
  <si>
    <t>NXI320</t>
  </si>
  <si>
    <t>RQR2</t>
  </si>
  <si>
    <t>RQR3</t>
  </si>
  <si>
    <t>RQR4</t>
  </si>
  <si>
    <t>RQR5</t>
  </si>
  <si>
    <t>RQR6</t>
  </si>
  <si>
    <t>RQR7</t>
  </si>
  <si>
    <t>RQR8</t>
  </si>
  <si>
    <t>RQR9</t>
  </si>
  <si>
    <t>RQR10</t>
  </si>
  <si>
    <t>N40</t>
  </si>
  <si>
    <t>N60</t>
  </si>
  <si>
    <t>N80</t>
  </si>
  <si>
    <t>N100</t>
  </si>
  <si>
    <t>N120</t>
  </si>
  <si>
    <t>N150</t>
  </si>
  <si>
    <t>N200</t>
  </si>
  <si>
    <t>N250</t>
  </si>
  <si>
    <t>N300</t>
  </si>
  <si>
    <t>W60</t>
  </si>
  <si>
    <t>W80</t>
  </si>
  <si>
    <t>W110</t>
  </si>
  <si>
    <t>W150</t>
  </si>
  <si>
    <t>W200</t>
  </si>
  <si>
    <t>W250</t>
  </si>
  <si>
    <t>W300</t>
  </si>
  <si>
    <t>Product</t>
  </si>
  <si>
    <t>Filter</t>
    <phoneticPr fontId="2" type="noConversion"/>
  </si>
  <si>
    <t>E_eff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</si>
</sst>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name val="Helv"/>
    </font>
    <font>
      <b/>
      <sz val="10"/>
      <name val="Arial"/>
      <family val="2"/>
    </font>
    <font>
      <sz val="10"/>
      <name val="MS Sans Serif"/>
      <family val="2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5" fillId="12" borderId="0" applyNumberFormat="0" applyBorder="0" applyAlignment="0" applyProtection="0"/>
    <xf numFmtId="0" fontId="6" fillId="2" borderId="0" applyNumberFormat="0" applyBorder="0" applyAlignment="0" applyProtection="0"/>
    <xf numFmtId="0" fontId="6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5" fillId="34" borderId="0" applyNumberFormat="0" applyBorder="0" applyAlignment="0" applyProtection="0"/>
    <xf numFmtId="0" fontId="6" fillId="0" borderId="0"/>
    <xf numFmtId="0" fontId="6" fillId="11" borderId="19" applyNumberFormat="0" applyFont="0" applyAlignment="0" applyProtection="0"/>
    <xf numFmtId="0" fontId="6" fillId="0" borderId="0"/>
    <xf numFmtId="0" fontId="6" fillId="0" borderId="0"/>
  </cellStyleXfs>
  <cellXfs count="23">
    <xf numFmtId="0" fontId="0" fillId="0" borderId="0" xfId="0"/>
    <xf numFmtId="0" fontId="1" fillId="2" borderId="4" xfId="1" applyBorder="1" applyAlignment="1"/>
    <xf numFmtId="0" fontId="0" fillId="0" borderId="4" xfId="0" applyBorder="1"/>
    <xf numFmtId="0" fontId="1" fillId="2" borderId="4" xfId="1" applyBorder="1" applyAlignment="1">
      <alignment vertical="center"/>
    </xf>
    <xf numFmtId="0" fontId="1" fillId="3" borderId="4" xfId="1" applyFill="1" applyBorder="1" applyAlignment="1">
      <alignment vertical="center"/>
    </xf>
    <xf numFmtId="0" fontId="1" fillId="3" borderId="4" xfId="1" applyFill="1" applyBorder="1" applyAlignment="1"/>
    <xf numFmtId="0" fontId="3" fillId="4" borderId="2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" fontId="3" fillId="4" borderId="0" xfId="2" applyNumberFormat="1" applyFill="1" applyBorder="1" applyAlignment="1">
      <alignment horizontal="center"/>
    </xf>
    <xf numFmtId="1" fontId="3" fillId="4" borderId="11" xfId="2" applyNumberFormat="1" applyFill="1" applyBorder="1" applyAlignment="1">
      <alignment horizontal="center"/>
    </xf>
    <xf numFmtId="1" fontId="3" fillId="4" borderId="10" xfId="2" applyNumberFormat="1" applyFill="1" applyBorder="1" applyAlignment="1">
      <alignment horizontal="center"/>
    </xf>
    <xf numFmtId="1" fontId="3" fillId="4" borderId="9" xfId="2" applyNumberFormat="1" applyFill="1" applyBorder="1" applyAlignment="1">
      <alignment horizontal="center"/>
    </xf>
    <xf numFmtId="1" fontId="3" fillId="4" borderId="8" xfId="2" applyNumberFormat="1" applyFill="1" applyBorder="1" applyAlignment="1">
      <alignment horizontal="center"/>
    </xf>
    <xf numFmtId="176" fontId="8" fillId="35" borderId="22" xfId="2" applyNumberFormat="1" applyFont="1" applyFill="1" applyBorder="1" applyAlignment="1">
      <alignment horizontal="center"/>
    </xf>
    <xf numFmtId="176" fontId="8" fillId="35" borderId="23" xfId="2" applyNumberFormat="1" applyFont="1" applyFill="1" applyBorder="1" applyAlignment="1">
      <alignment horizontal="center"/>
    </xf>
    <xf numFmtId="176" fontId="8" fillId="35" borderId="1" xfId="2" applyNumberFormat="1" applyFont="1" applyFill="1" applyBorder="1" applyAlignment="1">
      <alignment horizontal="center"/>
    </xf>
    <xf numFmtId="176" fontId="8" fillId="35" borderId="21" xfId="2" applyNumberFormat="1" applyFont="1" applyFill="1" applyBorder="1" applyAlignment="1">
      <alignment horizontal="center"/>
    </xf>
    <xf numFmtId="176" fontId="8" fillId="35" borderId="24" xfId="2" applyNumberFormat="1" applyFont="1" applyFill="1" applyBorder="1" applyAlignment="1">
      <alignment horizontal="center"/>
    </xf>
  </cellXfs>
  <cellStyles count="49">
    <cellStyle name="20% - 輔色1" xfId="1" builtinId="30"/>
    <cellStyle name="20% - 輔色1 2" xfId="22"/>
    <cellStyle name="20% - 輔色2 2" xfId="26"/>
    <cellStyle name="20% - 輔色3 2" xfId="30"/>
    <cellStyle name="20% - 輔色4 2" xfId="34"/>
    <cellStyle name="20% - 輔色5 2" xfId="38"/>
    <cellStyle name="20% - 輔色6 2" xfId="42"/>
    <cellStyle name="40% - 輔色1 2" xfId="23"/>
    <cellStyle name="40% - 輔色2 2" xfId="27"/>
    <cellStyle name="40% - 輔色3 2" xfId="31"/>
    <cellStyle name="40% - 輔色4 2" xfId="35"/>
    <cellStyle name="40% - 輔色5 2" xfId="39"/>
    <cellStyle name="40% - 輔色6 2" xfId="43"/>
    <cellStyle name="60% - 輔色1 2" xfId="24"/>
    <cellStyle name="60% - 輔色2 2" xfId="28"/>
    <cellStyle name="60% - 輔色3 2" xfId="32"/>
    <cellStyle name="60% - 輔色4 2" xfId="36"/>
    <cellStyle name="60% - 輔色5 2" xfId="40"/>
    <cellStyle name="60% - 輔色6 2" xfId="44"/>
    <cellStyle name="Normal 2" xfId="3"/>
    <cellStyle name="Normal 3" xfId="45"/>
    <cellStyle name="Normal 4" xfId="47"/>
    <cellStyle name="Normal 5" xfId="48"/>
    <cellStyle name="Normal_SPREADS" xfId="4"/>
    <cellStyle name="Note 2" xfId="46"/>
    <cellStyle name="一般" xfId="0" builtinId="0"/>
    <cellStyle name="一般 2" xfId="2"/>
    <cellStyle name="中等 2" xfId="12"/>
    <cellStyle name="合計 2" xfId="20"/>
    <cellStyle name="好 2" xfId="10"/>
    <cellStyle name="計算方式 2" xfId="15"/>
    <cellStyle name="連結的儲存格 2" xfId="16"/>
    <cellStyle name="說明文字 2" xfId="19"/>
    <cellStyle name="輔色1 2" xfId="21"/>
    <cellStyle name="輔色2 2" xfId="25"/>
    <cellStyle name="輔色3 2" xfId="29"/>
    <cellStyle name="輔色4 2" xfId="33"/>
    <cellStyle name="輔色5 2" xfId="37"/>
    <cellStyle name="輔色6 2" xfId="41"/>
    <cellStyle name="標題 1 2" xfId="6"/>
    <cellStyle name="標題 2 2" xfId="7"/>
    <cellStyle name="標題 3 2" xfId="8"/>
    <cellStyle name="標題 4 2" xfId="9"/>
    <cellStyle name="標題 5" xfId="5"/>
    <cellStyle name="輸入 2" xfId="13"/>
    <cellStyle name="輸出 2" xfId="14"/>
    <cellStyle name="檢查儲存格 2" xfId="17"/>
    <cellStyle name="壞 2" xfId="11"/>
    <cellStyle name="警告文字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C1" sqref="C1"/>
    </sheetView>
  </sheetViews>
  <sheetFormatPr defaultRowHeight="15.75" x14ac:dyDescent="0.25"/>
  <cols>
    <col min="1" max="1" width="28.85546875" customWidth="1"/>
    <col min="6" max="6" width="21.7109375" customWidth="1"/>
  </cols>
  <sheetData>
    <row r="1" spans="1:21" ht="16.5" x14ac:dyDescent="0.25">
      <c r="A1" s="1"/>
      <c r="B1" s="1" t="s">
        <v>2</v>
      </c>
      <c r="C1" s="2" t="s">
        <v>1</v>
      </c>
      <c r="D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.5" x14ac:dyDescent="0.25">
      <c r="A2" s="3" t="s">
        <v>3</v>
      </c>
      <c r="B2" s="3">
        <v>8.0475999999999992</v>
      </c>
      <c r="C2" s="2">
        <f>B5*B6/1000000000</f>
        <v>6.179781954096993E-6</v>
      </c>
      <c r="D2" s="2">
        <v>33.97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6.5" x14ac:dyDescent="0.25">
      <c r="A3" s="3" t="s">
        <v>4</v>
      </c>
      <c r="B3" s="3">
        <v>99.991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.5" x14ac:dyDescent="0.25">
      <c r="A4" s="3" t="s">
        <v>5</v>
      </c>
      <c r="B4" s="3">
        <v>0.85799999999999998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.5" x14ac:dyDescent="0.25">
      <c r="A5" s="3" t="s">
        <v>6</v>
      </c>
      <c r="B5" s="1">
        <f>PI()*B2^2*(B3+B4)/4</f>
        <v>5129.7268648601248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.5" x14ac:dyDescent="0.25">
      <c r="A6" s="3" t="s">
        <v>7</v>
      </c>
      <c r="B6" s="1">
        <v>1.2047000000000001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.5" x14ac:dyDescent="0.25">
      <c r="A7" s="4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>
      <selection activeCell="E3" sqref="E3"/>
    </sheetView>
  </sheetViews>
  <sheetFormatPr defaultRowHeight="15.75" x14ac:dyDescent="0.25"/>
  <cols>
    <col min="10" max="10" width="12.140625" customWidth="1"/>
  </cols>
  <sheetData>
    <row r="1" spans="1:3" x14ac:dyDescent="0.25">
      <c r="A1" s="8" t="s">
        <v>97</v>
      </c>
      <c r="B1" s="12" t="s">
        <v>98</v>
      </c>
      <c r="C1" s="12" t="s">
        <v>96</v>
      </c>
    </row>
    <row r="2" spans="1:3" x14ac:dyDescent="0.25">
      <c r="A2" s="6" t="s">
        <v>8</v>
      </c>
      <c r="B2" s="13">
        <v>38.970999999999997</v>
      </c>
      <c r="C2" s="18">
        <v>1.0029867944909459</v>
      </c>
    </row>
    <row r="3" spans="1:3" x14ac:dyDescent="0.25">
      <c r="A3" s="6" t="s">
        <v>9</v>
      </c>
      <c r="B3" s="13">
        <v>59.137</v>
      </c>
      <c r="C3" s="18">
        <v>1.000810919620492</v>
      </c>
    </row>
    <row r="4" spans="1:3" x14ac:dyDescent="0.25">
      <c r="A4" s="6" t="s">
        <v>10</v>
      </c>
      <c r="B4" s="13">
        <v>76.864000000000004</v>
      </c>
      <c r="C4" s="18">
        <v>1.0018415578769166</v>
      </c>
    </row>
    <row r="5" spans="1:3" x14ac:dyDescent="0.25">
      <c r="A5" s="6" t="s">
        <v>11</v>
      </c>
      <c r="B5" s="13">
        <v>118.459</v>
      </c>
      <c r="C5" s="18">
        <v>1.0020948254494202</v>
      </c>
    </row>
    <row r="6" spans="1:3" x14ac:dyDescent="0.25">
      <c r="A6" s="7" t="s">
        <v>12</v>
      </c>
      <c r="B6" s="16">
        <v>17.956</v>
      </c>
      <c r="C6" s="19">
        <v>1.0366913579906643</v>
      </c>
    </row>
    <row r="7" spans="1:3" x14ac:dyDescent="0.25">
      <c r="A7" s="8" t="s">
        <v>13</v>
      </c>
      <c r="B7" s="13">
        <v>19.5</v>
      </c>
      <c r="C7" s="18">
        <v>1.0299123012054519</v>
      </c>
    </row>
    <row r="8" spans="1:3" x14ac:dyDescent="0.25">
      <c r="A8" s="8" t="s">
        <v>14</v>
      </c>
      <c r="B8" s="13">
        <v>20.856999999999999</v>
      </c>
      <c r="C8" s="18">
        <v>1.0252829792298102</v>
      </c>
    </row>
    <row r="9" spans="1:3" x14ac:dyDescent="0.25">
      <c r="A9" s="8" t="s">
        <v>15</v>
      </c>
      <c r="B9" s="13">
        <v>22.146999999999998</v>
      </c>
      <c r="C9" s="18">
        <v>1.0217669224126713</v>
      </c>
    </row>
    <row r="10" spans="1:3" x14ac:dyDescent="0.25">
      <c r="A10" s="8" t="s">
        <v>16</v>
      </c>
      <c r="B10" s="13">
        <v>23.48</v>
      </c>
      <c r="C10" s="18">
        <v>1.0188714209637462</v>
      </c>
    </row>
    <row r="11" spans="1:3" x14ac:dyDescent="0.25">
      <c r="A11" s="8" t="s">
        <v>17</v>
      </c>
      <c r="B11" s="13">
        <v>24.878</v>
      </c>
      <c r="C11" s="18">
        <v>1.0164471189938404</v>
      </c>
    </row>
    <row r="12" spans="1:3" x14ac:dyDescent="0.25">
      <c r="A12" s="9" t="s">
        <v>18</v>
      </c>
      <c r="B12" s="17">
        <v>26.34</v>
      </c>
      <c r="C12" s="20">
        <v>1.0144257752388826</v>
      </c>
    </row>
    <row r="13" spans="1:3" x14ac:dyDescent="0.25">
      <c r="A13" s="8" t="s">
        <v>19</v>
      </c>
      <c r="B13" s="13">
        <v>20.93</v>
      </c>
      <c r="C13" s="18">
        <v>1.0197805251497434</v>
      </c>
    </row>
    <row r="14" spans="1:3" x14ac:dyDescent="0.25">
      <c r="A14" s="8" t="s">
        <v>20</v>
      </c>
      <c r="B14" s="13">
        <v>22.646000000000001</v>
      </c>
      <c r="C14" s="18">
        <v>1.0162480142393346</v>
      </c>
    </row>
    <row r="15" spans="1:3" x14ac:dyDescent="0.25">
      <c r="A15" s="8" t="s">
        <v>21</v>
      </c>
      <c r="B15" s="13">
        <v>24.094999999999999</v>
      </c>
      <c r="C15" s="18">
        <v>1.0139498546089807</v>
      </c>
    </row>
    <row r="16" spans="1:3" x14ac:dyDescent="0.25">
      <c r="A16" s="8" t="s">
        <v>22</v>
      </c>
      <c r="B16" s="13">
        <v>25.442</v>
      </c>
      <c r="C16" s="18">
        <v>1.0122103912817171</v>
      </c>
    </row>
    <row r="17" spans="1:3" x14ac:dyDescent="0.25">
      <c r="A17" s="8" t="s">
        <v>23</v>
      </c>
      <c r="B17" s="13">
        <v>26.841999999999999</v>
      </c>
      <c r="C17" s="18">
        <v>1.01073370879271</v>
      </c>
    </row>
    <row r="18" spans="1:3" x14ac:dyDescent="0.25">
      <c r="A18" s="8" t="s">
        <v>24</v>
      </c>
      <c r="B18" s="13">
        <v>28.32</v>
      </c>
      <c r="C18" s="18">
        <v>1.0094571812147655</v>
      </c>
    </row>
    <row r="19" spans="1:3" x14ac:dyDescent="0.25">
      <c r="A19" s="9" t="s">
        <v>25</v>
      </c>
      <c r="B19" s="17">
        <v>29.867000000000001</v>
      </c>
      <c r="C19" s="20">
        <v>1.0083642825408974</v>
      </c>
    </row>
    <row r="20" spans="1:3" x14ac:dyDescent="0.25">
      <c r="A20" s="8" t="s">
        <v>26</v>
      </c>
      <c r="B20" s="13">
        <v>27.068000000000001</v>
      </c>
      <c r="C20" s="18">
        <v>1.0075406674494407</v>
      </c>
    </row>
    <row r="21" spans="1:3" x14ac:dyDescent="0.25">
      <c r="A21" s="8" t="s">
        <v>27</v>
      </c>
      <c r="B21" s="13">
        <v>29.934000000000001</v>
      </c>
      <c r="C21" s="18">
        <v>1.0056470215264712</v>
      </c>
    </row>
    <row r="22" spans="1:3" x14ac:dyDescent="0.25">
      <c r="A22" s="8" t="s">
        <v>28</v>
      </c>
      <c r="B22" s="13">
        <v>32.250999999999998</v>
      </c>
      <c r="C22" s="18">
        <v>1.0046405969249348</v>
      </c>
    </row>
    <row r="23" spans="1:3" x14ac:dyDescent="0.25">
      <c r="A23" s="8" t="s">
        <v>29</v>
      </c>
      <c r="B23" s="13">
        <v>34.274999999999999</v>
      </c>
      <c r="C23" s="18">
        <v>1.0039576262010359</v>
      </c>
    </row>
    <row r="24" spans="1:3" x14ac:dyDescent="0.25">
      <c r="A24" s="8" t="s">
        <v>30</v>
      </c>
      <c r="B24" s="13">
        <v>36.328000000000003</v>
      </c>
      <c r="C24" s="18">
        <v>1.0033960264811439</v>
      </c>
    </row>
    <row r="25" spans="1:3" x14ac:dyDescent="0.25">
      <c r="A25" s="8" t="s">
        <v>31</v>
      </c>
      <c r="B25" s="13">
        <v>38.384999999999998</v>
      </c>
      <c r="C25" s="18">
        <v>1.0029289451001524</v>
      </c>
    </row>
    <row r="26" spans="1:3" x14ac:dyDescent="0.25">
      <c r="A26" s="8" t="s">
        <v>32</v>
      </c>
      <c r="B26" s="13">
        <v>30.623000000000001</v>
      </c>
      <c r="C26" s="18">
        <v>1.005131974801879</v>
      </c>
    </row>
    <row r="27" spans="1:3" x14ac:dyDescent="0.25">
      <c r="A27" s="8" t="s">
        <v>33</v>
      </c>
      <c r="B27" s="13">
        <v>35.19</v>
      </c>
      <c r="C27" s="18">
        <v>1.0035396241392514</v>
      </c>
    </row>
    <row r="28" spans="1:3" x14ac:dyDescent="0.25">
      <c r="A28" s="8" t="s">
        <v>34</v>
      </c>
      <c r="B28" s="13">
        <v>41.587000000000003</v>
      </c>
      <c r="C28" s="18">
        <v>1.0022424519276838</v>
      </c>
    </row>
    <row r="29" spans="1:3" x14ac:dyDescent="0.25">
      <c r="A29" s="8" t="s">
        <v>35</v>
      </c>
      <c r="B29" s="13">
        <v>45.744</v>
      </c>
      <c r="C29" s="18">
        <v>1.0018125341640869</v>
      </c>
    </row>
    <row r="30" spans="1:3" x14ac:dyDescent="0.25">
      <c r="A30" s="8" t="s">
        <v>36</v>
      </c>
      <c r="B30" s="13">
        <v>49.868000000000002</v>
      </c>
      <c r="C30" s="18">
        <v>1.0016968851418677</v>
      </c>
    </row>
    <row r="31" spans="1:3" x14ac:dyDescent="0.25">
      <c r="A31" s="8" t="s">
        <v>37</v>
      </c>
      <c r="B31" s="13">
        <v>37.509</v>
      </c>
      <c r="C31" s="18">
        <v>1.0026604726969508</v>
      </c>
    </row>
    <row r="32" spans="1:3" x14ac:dyDescent="0.25">
      <c r="A32" s="8" t="s">
        <v>38</v>
      </c>
      <c r="B32" s="13">
        <v>44.582999999999998</v>
      </c>
      <c r="C32" s="18">
        <v>1.0015951176446762</v>
      </c>
    </row>
    <row r="33" spans="1:3" x14ac:dyDescent="0.25">
      <c r="A33" s="8" t="s">
        <v>39</v>
      </c>
      <c r="B33" s="13">
        <v>48.945</v>
      </c>
      <c r="C33" s="18">
        <v>1.001310998712591</v>
      </c>
    </row>
    <row r="34" spans="1:3" x14ac:dyDescent="0.25">
      <c r="A34" s="8" t="s">
        <v>40</v>
      </c>
      <c r="B34" s="13">
        <v>53.139000000000003</v>
      </c>
      <c r="C34" s="18">
        <v>1.001332388085439</v>
      </c>
    </row>
    <row r="35" spans="1:3" x14ac:dyDescent="0.25">
      <c r="A35" s="8" t="s">
        <v>41</v>
      </c>
      <c r="B35" s="13">
        <v>55.186999999999998</v>
      </c>
      <c r="C35" s="18">
        <v>1.001417104756873</v>
      </c>
    </row>
    <row r="36" spans="1:3" x14ac:dyDescent="0.25">
      <c r="A36" s="8" t="s">
        <v>42</v>
      </c>
      <c r="B36" s="13">
        <v>49.084000000000003</v>
      </c>
      <c r="C36" s="18">
        <v>1.0009177411747401</v>
      </c>
    </row>
    <row r="37" spans="1:3" x14ac:dyDescent="0.25">
      <c r="A37" s="8" t="s">
        <v>43</v>
      </c>
      <c r="B37" s="13">
        <v>53.752000000000002</v>
      </c>
      <c r="C37" s="18">
        <v>1.000796665829963</v>
      </c>
    </row>
    <row r="38" spans="1:3" x14ac:dyDescent="0.25">
      <c r="A38" s="8" t="s">
        <v>44</v>
      </c>
      <c r="B38" s="13">
        <v>58.063000000000002</v>
      </c>
      <c r="C38" s="18">
        <v>1.0009877020064082</v>
      </c>
    </row>
    <row r="39" spans="1:3" x14ac:dyDescent="0.25">
      <c r="A39" s="8" t="s">
        <v>45</v>
      </c>
      <c r="B39" s="13">
        <v>60.128</v>
      </c>
      <c r="C39" s="18">
        <v>1.0011491991595709</v>
      </c>
    </row>
    <row r="40" spans="1:3" x14ac:dyDescent="0.25">
      <c r="A40" s="8" t="s">
        <v>46</v>
      </c>
      <c r="B40" s="13">
        <v>69.760999999999996</v>
      </c>
      <c r="C40" s="18">
        <v>1.0019031183623013</v>
      </c>
    </row>
    <row r="41" spans="1:3" x14ac:dyDescent="0.25">
      <c r="A41" s="8" t="s">
        <v>47</v>
      </c>
      <c r="B41" s="13">
        <v>65</v>
      </c>
      <c r="C41" s="18">
        <v>1.000251785321711</v>
      </c>
    </row>
    <row r="42" spans="1:3" x14ac:dyDescent="0.25">
      <c r="A42" s="8" t="s">
        <v>48</v>
      </c>
      <c r="B42" s="13">
        <v>69.849999999999994</v>
      </c>
      <c r="C42" s="18">
        <v>1.000767368813386</v>
      </c>
    </row>
    <row r="43" spans="1:3" x14ac:dyDescent="0.25">
      <c r="A43" s="8" t="s">
        <v>49</v>
      </c>
      <c r="B43" s="13">
        <v>72.150000000000006</v>
      </c>
      <c r="C43" s="18">
        <v>1.0010807038841321</v>
      </c>
    </row>
    <row r="44" spans="1:3" x14ac:dyDescent="0.25">
      <c r="A44" s="8" t="s">
        <v>50</v>
      </c>
      <c r="B44" s="13">
        <v>82.81</v>
      </c>
      <c r="C44" s="18">
        <v>1.0022518427160714</v>
      </c>
    </row>
    <row r="45" spans="1:3" x14ac:dyDescent="0.25">
      <c r="A45" s="8" t="s">
        <v>51</v>
      </c>
      <c r="B45" s="13">
        <v>92.84</v>
      </c>
      <c r="C45" s="18">
        <v>1.0016033481059567</v>
      </c>
    </row>
    <row r="46" spans="1:3" x14ac:dyDescent="0.25">
      <c r="A46" s="8" t="s">
        <v>52</v>
      </c>
      <c r="B46" s="13">
        <v>78.519000000000005</v>
      </c>
      <c r="C46" s="18">
        <v>1.0009544129564287</v>
      </c>
    </row>
    <row r="47" spans="1:3" x14ac:dyDescent="0.25">
      <c r="A47" s="8" t="s">
        <v>53</v>
      </c>
      <c r="B47" s="13">
        <v>81.358000000000004</v>
      </c>
      <c r="C47" s="18">
        <v>1.0013895884109392</v>
      </c>
    </row>
    <row r="48" spans="1:3" x14ac:dyDescent="0.25">
      <c r="A48" s="8" t="s">
        <v>54</v>
      </c>
      <c r="B48" s="13">
        <v>94.739000000000004</v>
      </c>
      <c r="C48" s="18">
        <v>1.0028389185648898</v>
      </c>
    </row>
    <row r="49" spans="1:3" x14ac:dyDescent="0.25">
      <c r="A49" s="8" t="s">
        <v>55</v>
      </c>
      <c r="B49" s="13">
        <v>107.324</v>
      </c>
      <c r="C49" s="18">
        <v>1.0018797407319611</v>
      </c>
    </row>
    <row r="50" spans="1:3" x14ac:dyDescent="0.25">
      <c r="A50" s="8" t="s">
        <v>56</v>
      </c>
      <c r="B50" s="13">
        <v>114.61199999999999</v>
      </c>
      <c r="C50" s="18">
        <v>0.99955805981608548</v>
      </c>
    </row>
    <row r="51" spans="1:3" x14ac:dyDescent="0.25">
      <c r="A51" s="8" t="s">
        <v>57</v>
      </c>
      <c r="B51" s="13">
        <v>89.066000000000003</v>
      </c>
      <c r="C51" s="18">
        <v>1.0018106573380958</v>
      </c>
    </row>
    <row r="52" spans="1:3" x14ac:dyDescent="0.25">
      <c r="A52" s="8" t="s">
        <v>58</v>
      </c>
      <c r="B52" s="13">
        <v>105.252</v>
      </c>
      <c r="C52" s="18">
        <v>1.0034310696270978</v>
      </c>
    </row>
    <row r="53" spans="1:3" x14ac:dyDescent="0.25">
      <c r="A53" s="8" t="s">
        <v>59</v>
      </c>
      <c r="B53" s="13">
        <v>120.09699999999999</v>
      </c>
      <c r="C53" s="18">
        <v>1.0021131819937898</v>
      </c>
    </row>
    <row r="54" spans="1:3" x14ac:dyDescent="0.25">
      <c r="A54" s="8" t="s">
        <v>60</v>
      </c>
      <c r="B54" s="13">
        <v>128.495</v>
      </c>
      <c r="C54" s="18">
        <v>0.99934156205639468</v>
      </c>
    </row>
    <row r="55" spans="1:3" x14ac:dyDescent="0.25">
      <c r="A55" s="8" t="s">
        <v>61</v>
      </c>
      <c r="B55" s="13">
        <v>133.916</v>
      </c>
      <c r="C55" s="18">
        <v>0.99634764262408004</v>
      </c>
    </row>
    <row r="56" spans="1:3" x14ac:dyDescent="0.25">
      <c r="A56" s="8" t="s">
        <v>62</v>
      </c>
      <c r="B56" s="13">
        <v>120.14700000000001</v>
      </c>
      <c r="C56" s="18">
        <v>1.004337244722024</v>
      </c>
    </row>
    <row r="57" spans="1:3" x14ac:dyDescent="0.25">
      <c r="A57" s="8" t="s">
        <v>63</v>
      </c>
      <c r="B57" s="13">
        <v>137.45500000000001</v>
      </c>
      <c r="C57" s="18">
        <v>1.0022932238500855</v>
      </c>
    </row>
    <row r="58" spans="1:3" x14ac:dyDescent="0.25">
      <c r="A58" s="8" t="s">
        <v>64</v>
      </c>
      <c r="B58" s="13">
        <v>147.05000000000001</v>
      </c>
      <c r="C58" s="18">
        <v>0.99876511593091477</v>
      </c>
    </row>
    <row r="59" spans="1:3" x14ac:dyDescent="0.25">
      <c r="A59" s="8" t="s">
        <v>65</v>
      </c>
      <c r="B59" s="13">
        <v>153.21</v>
      </c>
      <c r="C59" s="18">
        <v>0.99511024084530963</v>
      </c>
    </row>
    <row r="60" spans="1:3" x14ac:dyDescent="0.25">
      <c r="A60" s="8" t="s">
        <v>66</v>
      </c>
      <c r="B60" s="13">
        <v>159.21700000000001</v>
      </c>
      <c r="C60" s="18">
        <v>0.99045131597247449</v>
      </c>
    </row>
    <row r="61" spans="1:3" x14ac:dyDescent="0.25">
      <c r="A61" s="8" t="s">
        <v>67</v>
      </c>
      <c r="B61" s="13">
        <v>149.50700000000001</v>
      </c>
      <c r="C61" s="18">
        <v>1.0021369106395206</v>
      </c>
    </row>
    <row r="62" spans="1:3" x14ac:dyDescent="0.25">
      <c r="A62" s="8" t="s">
        <v>68</v>
      </c>
      <c r="B62" s="13">
        <v>159.91800000000001</v>
      </c>
      <c r="C62" s="18">
        <v>0.99786389990759439</v>
      </c>
    </row>
    <row r="63" spans="1:3" x14ac:dyDescent="0.25">
      <c r="A63" s="8" t="s">
        <v>69</v>
      </c>
      <c r="B63" s="13">
        <v>166.58099999999999</v>
      </c>
      <c r="C63" s="18">
        <v>0.99357188092634952</v>
      </c>
    </row>
    <row r="64" spans="1:3" ht="16.5" thickBot="1" x14ac:dyDescent="0.3">
      <c r="A64" s="8" t="s">
        <v>70</v>
      </c>
      <c r="B64" s="13">
        <v>173.059</v>
      </c>
      <c r="C64" s="18">
        <v>0.98820351546840002</v>
      </c>
    </row>
    <row r="65" spans="1:3" x14ac:dyDescent="0.25">
      <c r="A65" s="10" t="s">
        <v>71</v>
      </c>
      <c r="B65" s="15">
        <v>24.75</v>
      </c>
      <c r="C65" s="21">
        <v>1.0105906278428922</v>
      </c>
    </row>
    <row r="66" spans="1:3" x14ac:dyDescent="0.25">
      <c r="A66" s="8" t="s">
        <v>72</v>
      </c>
      <c r="B66" s="13">
        <v>27.265000000000001</v>
      </c>
      <c r="C66" s="18">
        <v>1.0081485635835856</v>
      </c>
    </row>
    <row r="67" spans="1:3" x14ac:dyDescent="0.25">
      <c r="A67" s="8" t="s">
        <v>73</v>
      </c>
      <c r="B67" s="13">
        <v>29.221</v>
      </c>
      <c r="C67" s="18">
        <v>1.0068431681900687</v>
      </c>
    </row>
    <row r="68" spans="1:3" x14ac:dyDescent="0.25">
      <c r="A68" s="8" t="s">
        <v>74</v>
      </c>
      <c r="B68" s="13">
        <v>31.771000000000001</v>
      </c>
      <c r="C68" s="18">
        <v>1.0053622522985142</v>
      </c>
    </row>
    <row r="69" spans="1:3" x14ac:dyDescent="0.25">
      <c r="A69" s="8" t="s">
        <v>75</v>
      </c>
      <c r="B69" s="13">
        <v>33.951999999999998</v>
      </c>
      <c r="C69" s="18">
        <v>1.0044705270572485</v>
      </c>
    </row>
    <row r="70" spans="1:3" x14ac:dyDescent="0.25">
      <c r="A70" s="8" t="s">
        <v>76</v>
      </c>
      <c r="B70" s="13">
        <v>36.213999999999999</v>
      </c>
      <c r="C70" s="18">
        <v>1.0037327983894944</v>
      </c>
    </row>
    <row r="71" spans="1:3" x14ac:dyDescent="0.25">
      <c r="A71" s="8" t="s">
        <v>77</v>
      </c>
      <c r="B71" s="13">
        <v>38.468000000000004</v>
      </c>
      <c r="C71" s="18">
        <v>1.00315428364837</v>
      </c>
    </row>
    <row r="72" spans="1:3" x14ac:dyDescent="0.25">
      <c r="A72" s="8" t="s">
        <v>78</v>
      </c>
      <c r="B72" s="13">
        <v>43.863</v>
      </c>
      <c r="C72" s="18">
        <v>1.0021878389054104</v>
      </c>
    </row>
    <row r="73" spans="1:3" ht="16.5" thickBot="1" x14ac:dyDescent="0.3">
      <c r="A73" s="11" t="s">
        <v>79</v>
      </c>
      <c r="B73" s="14">
        <v>51.445</v>
      </c>
      <c r="C73" s="22">
        <v>1.00177396622805</v>
      </c>
    </row>
    <row r="74" spans="1:3" x14ac:dyDescent="0.25">
      <c r="A74" s="10" t="s">
        <v>80</v>
      </c>
      <c r="B74" s="15">
        <v>29.634</v>
      </c>
      <c r="C74" s="21">
        <v>1.0063683998986701</v>
      </c>
    </row>
    <row r="75" spans="1:3" x14ac:dyDescent="0.25">
      <c r="A75" s="8" t="s">
        <v>81</v>
      </c>
      <c r="B75" s="13">
        <v>44.396000000000001</v>
      </c>
      <c r="C75" s="18">
        <v>1.0010921890016513</v>
      </c>
    </row>
    <row r="76" spans="1:3" x14ac:dyDescent="0.25">
      <c r="A76" s="8" t="s">
        <v>82</v>
      </c>
      <c r="B76" s="13">
        <v>63.276000000000003</v>
      </c>
      <c r="C76" s="18">
        <v>0.99974826549039397</v>
      </c>
    </row>
    <row r="77" spans="1:3" x14ac:dyDescent="0.25">
      <c r="A77" s="8" t="s">
        <v>83</v>
      </c>
      <c r="B77" s="13">
        <v>82.113</v>
      </c>
      <c r="C77" s="18">
        <v>0.9996601698193982</v>
      </c>
    </row>
    <row r="78" spans="1:3" x14ac:dyDescent="0.25">
      <c r="A78" s="8" t="s">
        <v>84</v>
      </c>
      <c r="B78" s="13">
        <v>99.546000000000006</v>
      </c>
      <c r="C78" s="18">
        <v>1.0015316835999388</v>
      </c>
    </row>
    <row r="79" spans="1:3" x14ac:dyDescent="0.25">
      <c r="A79" s="8" t="s">
        <v>85</v>
      </c>
      <c r="B79" s="13">
        <v>117.188</v>
      </c>
      <c r="C79" s="18">
        <v>1.004512197464539</v>
      </c>
    </row>
    <row r="80" spans="1:3" x14ac:dyDescent="0.25">
      <c r="A80" s="8" t="s">
        <v>86</v>
      </c>
      <c r="B80" s="13">
        <v>164.39099999999999</v>
      </c>
      <c r="C80" s="18">
        <v>1.0054046479356464</v>
      </c>
    </row>
    <row r="81" spans="1:3" x14ac:dyDescent="0.25">
      <c r="A81" s="8" t="s">
        <v>87</v>
      </c>
      <c r="B81" s="13">
        <v>208.46799999999999</v>
      </c>
      <c r="C81" s="18">
        <v>0.9922378373084243</v>
      </c>
    </row>
    <row r="82" spans="1:3" x14ac:dyDescent="0.25">
      <c r="A82" s="8" t="s">
        <v>88</v>
      </c>
      <c r="B82" s="13">
        <v>251.00299999999999</v>
      </c>
      <c r="C82" s="18">
        <v>0.95934479440279918</v>
      </c>
    </row>
    <row r="83" spans="1:3" x14ac:dyDescent="0.25">
      <c r="A83" s="8" t="s">
        <v>89</v>
      </c>
      <c r="B83" s="13">
        <v>39.323</v>
      </c>
      <c r="C83" s="18">
        <v>1.0018821465393981</v>
      </c>
    </row>
    <row r="84" spans="1:3" x14ac:dyDescent="0.25">
      <c r="A84" s="8" t="s">
        <v>90</v>
      </c>
      <c r="B84" s="13">
        <v>50.878999999999998</v>
      </c>
      <c r="C84" s="18">
        <v>1.0005502823996288</v>
      </c>
    </row>
    <row r="85" spans="1:3" x14ac:dyDescent="0.25">
      <c r="A85" s="8" t="s">
        <v>91</v>
      </c>
      <c r="B85" s="13">
        <v>76.572000000000003</v>
      </c>
      <c r="C85" s="18">
        <v>0.99987952624076759</v>
      </c>
    </row>
    <row r="86" spans="1:3" x14ac:dyDescent="0.25">
      <c r="A86" s="8" t="s">
        <v>92</v>
      </c>
      <c r="B86" s="13">
        <v>102.685</v>
      </c>
      <c r="C86" s="18">
        <v>1.0029089536383622</v>
      </c>
    </row>
    <row r="87" spans="1:3" x14ac:dyDescent="0.25">
      <c r="A87" s="8" t="s">
        <v>93</v>
      </c>
      <c r="B87" s="13">
        <v>137.25700000000001</v>
      </c>
      <c r="C87" s="18">
        <v>1.0053683672618514</v>
      </c>
    </row>
    <row r="88" spans="1:3" x14ac:dyDescent="0.25">
      <c r="A88" s="8" t="s">
        <v>94</v>
      </c>
      <c r="B88" s="13">
        <v>172.821</v>
      </c>
      <c r="C88" s="18">
        <v>1.0004658669062227</v>
      </c>
    </row>
    <row r="89" spans="1:3" ht="16.5" thickBot="1" x14ac:dyDescent="0.3">
      <c r="A89" s="11" t="s">
        <v>95</v>
      </c>
      <c r="B89" s="14">
        <v>206.73</v>
      </c>
      <c r="C89" s="22">
        <v>0.98379495899261971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constant</vt:lpstr>
      <vt:lpstr>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2021-09-04T02:23:40Z</dcterms:modified>
</cp:coreProperties>
</file>