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C:\Users\jason\personal_projects\DataScience\Clean And Analyze Employee Exit Surveys\header_summary\"/>
    </mc:Choice>
  </mc:AlternateContent>
  <xr:revisionPtr revIDLastSave="0" documentId="13_ncr:1_{52BFC58B-A8A0-4E54-A87B-CD896F0882D4}" xr6:coauthVersionLast="45" xr6:coauthVersionMax="45" xr10:uidLastSave="{00000000-0000-0000-0000-000000000000}"/>
  <bookViews>
    <workbookView xWindow="-28920" yWindow="-120" windowWidth="29040" windowHeight="15840" xr2:uid="{00000000-000D-0000-FFFF-FFFF00000000}"/>
  </bookViews>
  <sheets>
    <sheet name="Sheet1" sheetId="1" r:id="rId1"/>
  </sheets>
  <definedNames>
    <definedName name="_xlnm._FilterDatabase" localSheetId="0" hidden="1">Sheet1!$A$1:$G$99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 i="1" l="1"/>
  <c r="G36" i="1"/>
  <c r="G2" i="1"/>
  <c r="G4" i="1"/>
  <c r="G5" i="1"/>
  <c r="G53" i="1"/>
  <c r="G18" i="1"/>
  <c r="G19" i="1"/>
  <c r="G20" i="1"/>
  <c r="G52" i="1"/>
  <c r="G55" i="1"/>
  <c r="G26" i="1"/>
  <c r="G24" i="1"/>
  <c r="G54" i="1"/>
  <c r="G27" i="1"/>
  <c r="G30" i="1"/>
  <c r="G56" i="1"/>
  <c r="G29" i="1"/>
  <c r="G34" i="1"/>
  <c r="G28" i="1"/>
  <c r="G23" i="1"/>
  <c r="G31" i="1"/>
  <c r="G22" i="1"/>
  <c r="G21" i="1"/>
  <c r="G25" i="1"/>
  <c r="G32" i="1"/>
  <c r="G33" i="1"/>
  <c r="G35" i="1"/>
  <c r="G57" i="1"/>
  <c r="G16" i="1"/>
  <c r="G17" i="1"/>
  <c r="G47" i="1"/>
  <c r="G46" i="1"/>
  <c r="G41" i="1"/>
  <c r="G9" i="1"/>
  <c r="G10" i="1"/>
  <c r="G11" i="1"/>
  <c r="G13" i="1"/>
  <c r="G44" i="1"/>
  <c r="G45" i="1"/>
  <c r="G43" i="1"/>
  <c r="G8" i="1"/>
  <c r="G14" i="1"/>
  <c r="G15" i="1"/>
  <c r="G40" i="1"/>
  <c r="G7" i="1"/>
  <c r="G12" i="1"/>
  <c r="G39" i="1"/>
  <c r="G38" i="1"/>
  <c r="G42" i="1"/>
  <c r="G37" i="1"/>
  <c r="G6" i="1"/>
  <c r="G48" i="1"/>
  <c r="G51" i="1"/>
  <c r="G50" i="1"/>
  <c r="G49"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alcChain>
</file>

<file path=xl/sharedStrings.xml><?xml version="1.0" encoding="utf-8"?>
<sst xmlns="http://schemas.openxmlformats.org/spreadsheetml/2006/main" count="390" uniqueCount="215">
  <si>
    <t>column_names</t>
  </si>
  <si>
    <t>list_of_values</t>
  </si>
  <si>
    <t>dataset_origin</t>
  </si>
  <si>
    <t>ID</t>
  </si>
  <si>
    <t>SeparationType</t>
  </si>
  <si>
    <t>Cease Date</t>
  </si>
  <si>
    <t>DETE Start Date</t>
  </si>
  <si>
    <t>Role Start Date</t>
  </si>
  <si>
    <t>Position</t>
  </si>
  <si>
    <t>Classification</t>
  </si>
  <si>
    <t>Region</t>
  </si>
  <si>
    <t>Business Unit</t>
  </si>
  <si>
    <t>Employment Status</t>
  </si>
  <si>
    <t>Career move to public sector</t>
  </si>
  <si>
    <t>Career move to private sector</t>
  </si>
  <si>
    <t>Interpersonal conflicts</t>
  </si>
  <si>
    <t>Job dissatisfaction</t>
  </si>
  <si>
    <t>Dissatisfaction with the department</t>
  </si>
  <si>
    <t>Physical work environment</t>
  </si>
  <si>
    <t>Lack of recognition</t>
  </si>
  <si>
    <t>Lack of job security</t>
  </si>
  <si>
    <t>Work location</t>
  </si>
  <si>
    <t>Employment conditions</t>
  </si>
  <si>
    <t>Maternity/family</t>
  </si>
  <si>
    <t>Relocation</t>
  </si>
  <si>
    <t>Study/Travel</t>
  </si>
  <si>
    <t>Ill Health</t>
  </si>
  <si>
    <t>Traumatic incident</t>
  </si>
  <si>
    <t>Work life balance</t>
  </si>
  <si>
    <t>Workload</t>
  </si>
  <si>
    <t>None of the above</t>
  </si>
  <si>
    <t>Professional Development</t>
  </si>
  <si>
    <t>Opportunities for promotion</t>
  </si>
  <si>
    <t>Staff morale</t>
  </si>
  <si>
    <t>Workplace issue</t>
  </si>
  <si>
    <t>Physical environment</t>
  </si>
  <si>
    <t>Worklife balance</t>
  </si>
  <si>
    <t>Stress and pressure support</t>
  </si>
  <si>
    <t>Performance of supervisor</t>
  </si>
  <si>
    <t>Peer support</t>
  </si>
  <si>
    <t>Initiative</t>
  </si>
  <si>
    <t>Skills</t>
  </si>
  <si>
    <t>Coach</t>
  </si>
  <si>
    <t>Career Aspirations</t>
  </si>
  <si>
    <t>Feedback</t>
  </si>
  <si>
    <t>Further PD</t>
  </si>
  <si>
    <t>Communication</t>
  </si>
  <si>
    <t>My say</t>
  </si>
  <si>
    <t>Information</t>
  </si>
  <si>
    <t>Kept informed</t>
  </si>
  <si>
    <t>Wellness programs</t>
  </si>
  <si>
    <t>Health &amp; Safety</t>
  </si>
  <si>
    <t>Gender</t>
  </si>
  <si>
    <t>Age</t>
  </si>
  <si>
    <t>Aboriginal</t>
  </si>
  <si>
    <t>Torres Strait</t>
  </si>
  <si>
    <t>South Sea</t>
  </si>
  <si>
    <t>Disability</t>
  </si>
  <si>
    <t>NESB</t>
  </si>
  <si>
    <t>Record ID</t>
  </si>
  <si>
    <t>Institute</t>
  </si>
  <si>
    <t>WorkArea</t>
  </si>
  <si>
    <t>CESSATION YEAR</t>
  </si>
  <si>
    <t>Reason for ceasing employment</t>
  </si>
  <si>
    <t xml:space="preserve">Contributing Factors. Career Move - Public Sector </t>
  </si>
  <si>
    <t xml:space="preserve">Contributing Factors. Career Move - Private Sector </t>
  </si>
  <si>
    <t>Contributing Factors. Career Move - Self-employment</t>
  </si>
  <si>
    <t>Contributing Factors. Ill Health</t>
  </si>
  <si>
    <t>Contributing Factors. Maternity/Family</t>
  </si>
  <si>
    <t>Contributing Factors. Dissatisfaction</t>
  </si>
  <si>
    <t>Contributing Factors. Interpersonal Conflict</t>
  </si>
  <si>
    <t>Contributing Factors. Study</t>
  </si>
  <si>
    <t>Contributing Factors. Travel</t>
  </si>
  <si>
    <t>Contributing Factors. Other</t>
  </si>
  <si>
    <t>Contributing Factors. NONE</t>
  </si>
  <si>
    <t>Main Factor.     Which of these was the main factor for leaving?</t>
  </si>
  <si>
    <t>InstituteViews. Topic:1. I feel the senior leadership had a clear vision and direction</t>
  </si>
  <si>
    <t>InstituteViews. Topic:2. I was given access to skills training to help me do my job better</t>
  </si>
  <si>
    <t>InstituteViews. Topic:3. I was given adequate opportunities for personal development</t>
  </si>
  <si>
    <t>InstituteViews. Topic:4. I was given adequate opportunities for promotion within %Institute]Q25LBL%</t>
  </si>
  <si>
    <t>InstituteViews. Topic:5. I felt the salary for the job was right for the responsibilities I had</t>
  </si>
  <si>
    <t>InstituteViews. Topic:6. The organisation recognised when staff did good work</t>
  </si>
  <si>
    <t>InstituteViews. Topic:7. Management was generally supportive of me</t>
  </si>
  <si>
    <t>InstituteViews. Topic:8. Management was generally supportive of my team</t>
  </si>
  <si>
    <t>InstituteViews. Topic:9. I was kept informed of the changes in the organisation which would affect me</t>
  </si>
  <si>
    <t>InstituteViews. Topic:10. Staff morale was positive within the Institute</t>
  </si>
  <si>
    <t>InstituteViews. Topic:11. If I had a workplace issue it was dealt with quickly</t>
  </si>
  <si>
    <t>InstituteViews. Topic:12. If I had a workplace issue it was dealt with efficiently</t>
  </si>
  <si>
    <t>InstituteViews. Topic:13. If I had a workplace issue it was dealt with discreetly</t>
  </si>
  <si>
    <t>WorkUnitViews. Topic:14. I was satisfied with the quality of the management and supervision within my work unit</t>
  </si>
  <si>
    <t>WorkUnitViews. Topic:15. I worked well with my colleagues</t>
  </si>
  <si>
    <t>WorkUnitViews. Topic:16. My job was challenging and interesting</t>
  </si>
  <si>
    <t>WorkUnitViews. Topic:17. I was encouraged to use my initiative in the course of my work</t>
  </si>
  <si>
    <t>WorkUnitViews. Topic:18. I had sufficient contact with other people in my job</t>
  </si>
  <si>
    <t>WorkUnitViews. Topic:19. I was given adequate support and co-operation by my peers to enable me to do my job</t>
  </si>
  <si>
    <t>WorkUnitViews. Topic:20. I was able to use the full range of my skills in my job</t>
  </si>
  <si>
    <t>WorkUnitViews. Topic:21. I was able to use the full range of my abilities in my job. ; Category:Level of Agreement; Question:YOUR VIEWS ABOUT YOUR WORK UNIT]</t>
  </si>
  <si>
    <t>WorkUnitViews. Topic:22. I was able to use the full range of my knowledge in my job</t>
  </si>
  <si>
    <t>WorkUnitViews. Topic:23. My job provided sufficient variety</t>
  </si>
  <si>
    <t>WorkUnitViews. Topic:24. I was able to cope with the level of stress and pressure in my job</t>
  </si>
  <si>
    <t>WorkUnitViews. Topic:25. My job allowed me to balance the demands of work and family to my satisfaction</t>
  </si>
  <si>
    <t>WorkUnitViews. Topic:26. My supervisor gave me adequate personal recognition and feedback on my performance</t>
  </si>
  <si>
    <t>WorkUnitViews. Topic:27. My working environment was satisfactory e.g. sufficient space, good lighting, suitable seating and working area</t>
  </si>
  <si>
    <t>WorkUnitViews. Topic:28. I was given the opportunity to mentor and coach others in order for me to pass on my skills and knowledge prior to my cessation date</t>
  </si>
  <si>
    <t>WorkUnitViews. Topic:29. There was adequate communication between staff in my unit</t>
  </si>
  <si>
    <t>WorkUnitViews. Topic:30. Staff morale was positive within my work unit</t>
  </si>
  <si>
    <t>Induction. Did you undertake Workplace Induction?</t>
  </si>
  <si>
    <t>InductionInfo. Topic:Did you undertake a Corporate Induction?</t>
  </si>
  <si>
    <t>InductionInfo. Topic:Did you undertake a Institute Induction?</t>
  </si>
  <si>
    <t>InductionInfo. Topic: Did you undertake Team Induction?</t>
  </si>
  <si>
    <t>InductionInfo. Face to Face Topic:Did you undertake a Corporate Induction; Category:How it was conducted?</t>
  </si>
  <si>
    <t>InductionInfo. On-line Topic:Did you undertake a Corporate Induction; Category:How it was conducted?</t>
  </si>
  <si>
    <t>InductionInfo. Induction Manual Topic:Did you undertake a Corporate Induction?</t>
  </si>
  <si>
    <t>InductionInfo. Face to Face Topic:Did you undertake a Institute Induction?</t>
  </si>
  <si>
    <t>InductionInfo. On-line Topic:Did you undertake a Institute Induction?</t>
  </si>
  <si>
    <t>InductionInfo. Induction Manual Topic:Did you undertake a Institute Induction?</t>
  </si>
  <si>
    <t>InductionInfo. Face to Face Topic: Did you undertake Team Induction; Category?</t>
  </si>
  <si>
    <t>InductionInfo. On-line Topic: Did you undertake Team Induction?process you undertook and how it was conducted.]</t>
  </si>
  <si>
    <t>InductionInfo. Induction Manual Topic: Did you undertake Team Induction?</t>
  </si>
  <si>
    <t>Workplace. Topic:Did you and your Manager develop a Performance and Professional Development Plan (PPDP)?</t>
  </si>
  <si>
    <t>Workplace. Topic:Does your workplace promote a work culture free from all forms of unlawful discrimination?</t>
  </si>
  <si>
    <t>Workplace. Topic:Does your workplace promote and practice the principles of employment equity?</t>
  </si>
  <si>
    <t>Workplace. Topic:Does your workplace value the diversity of its employees?</t>
  </si>
  <si>
    <t>Workplace. Topic:Would you recommend the Institute as an employer to others?</t>
  </si>
  <si>
    <t>Gender.     What is your Gender?</t>
  </si>
  <si>
    <t>CurrentAge.     Current Age</t>
  </si>
  <si>
    <t>Employment Type.     Employment Type</t>
  </si>
  <si>
    <t>Classification.     Classification</t>
  </si>
  <si>
    <t>LengthofServiceOverall. Overall Length of Service at Institute (in years)</t>
  </si>
  <si>
    <t>LengthofServiceCurrent. Length of Service at current workplace (in years)</t>
  </si>
  <si>
    <t>[1,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665, 666, 667, 668, 669, 670, 671, 672, 673, 674, 675, 676, 677, 678, 679, 680, 681, 682, 683, 684, 685, 686, 687, 688, 689, 690, 691, 692, 693, 694, 695, 696, 697, 698, 699, 700, 701, 702, 703, 704, 705, 706, 707, 708, 709, 710, 711, 712,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t>
  </si>
  <si>
    <t>['Ill Health Retirement', 'Voluntary Early Retirement (VER)', 'Resignation-Other reasons', 'Age Retirement', 'Resignation-Other employer', 'Resignation-Move overseas/interstate', 'Other', 'Contract Expired', 'Termination']</t>
  </si>
  <si>
    <t>['08/2012', '05/2012', '07/2012', '2012', '2013', '2014', '2010', '09/2013', '07/2013', '08/2013', '06/2013', '04/2013', '05/2013', '09/2010', '01/2014', '11/2012', '04/2014', '12/2013', '07/2014', '10/2013', '11/2013', 'Not Stated', '09/2014', '07/2006', '02/2014']</t>
  </si>
  <si>
    <t>['1984', 'Not Stated', '2011', '2005', '1970', '1994', '1972', '1988', '2009', '1997', '1999', '1998', '1967', '2007', '1995', '1996', '2006', '1989', '1982', '1980', '1973', '1981', '1974', '1975', '1978', '2003', '2000', '1977', '1976', '1985', '2008', '1963', '1993', '1979', '1990', '1969', '1966', '2010', '1968', '1991', '1971', '2002', '1986', '2004', '2012', '1983', '2001', '1987', '1992', '2013', '1965']</t>
  </si>
  <si>
    <t>['2004', 'Not Stated', '2011', '2006', '1989', '1997', '2007', '1990', '2009', '2008', '1999', '1998', '2000', '2010', '1996', '1982', '2012', '1981', '2002', '1977', '2003', '1978', '1992', '1980', '1994', '1976', '1991', '2001', '1993', '1983', '1987', '1985', '1975', '1986', '1979', '1988', '2005', '1995', '1970', '1984', '200', '1974', '2013', '1971', '1973', '1972']</t>
  </si>
  <si>
    <t>['Public Servant', 'Schools Officer', 'Teacher', 'Head of Curriculum/Head of Special Education', 'Guidance Officer', 'Teacher Aide', 'Cleaner', 'School Administrative Staff', 'Technical Officer', 'Deputy Principal', 'School Principal', nan, 'Business Service Manager', 'Professional Officer', 'Other', 'School Based Professional Staff (Therapist, nurse, etc)']</t>
  </si>
  <si>
    <t>['A01-A04', 'AO5-AO7', nan, 'Primary', 'Secondary', 'Special Education', 'PO1-PO4', 'AO8 and Above', 'Middle']</t>
  </si>
  <si>
    <t>['Central Office', 'Central Queensland', 'South East', 'Darling Downs South West', 'North Coast', 'North Queensland', 'Not Stated', 'Far North Queensland', 'Metropolitan']</t>
  </si>
  <si>
    <t>['Corporate Strategy and Peformance', 'Education Queensland', nan, 'Information and Technologies', 'Other', 'Training and Tertiary Education Queensland', 'Human Resources', 'Corporate Procurement', 'Finance', 'Early Childhood Education and Care', 'Pacific Pines SHS', 'Calliope State School', 'Policy, Research, Legislation', 'Infrastructure', 'Indigenous Education and Training Futures']</t>
  </si>
  <si>
    <t>['Permanent Full-time', 'Permanent Part-time', 'Temporary Part-time', 'Temporary Full-time', 'Casual', nan]</t>
  </si>
  <si>
    <t>[True, False]</t>
  </si>
  <si>
    <t>[False, True]</t>
  </si>
  <si>
    <t>['A', 'N', 'SD', 'D', 'SA', 'M', nan]</t>
  </si>
  <si>
    <t>['A', 'N', 'SD', nan, 'M', 'SA', 'D']</t>
  </si>
  <si>
    <t>['N', 'SD', 'A', 'D', 'SA', 'M', nan]</t>
  </si>
  <si>
    <t>['N', 'D', 'A', 'SD', 'SA', nan, 'M']</t>
  </si>
  <si>
    <t>['N', 'A', 'D', 'SD', 'SA', 'M', nan]</t>
  </si>
  <si>
    <t>['A', 'N', 'D', 'SA', 'SD', 'M', nan]</t>
  </si>
  <si>
    <t>['A', 'N', nan, 'SA', 'D', 'SD', 'M']</t>
  </si>
  <si>
    <t>['N', 'A', 'SA', 'D', 'SD', 'M', nan]</t>
  </si>
  <si>
    <t>['N', 'A', 'SA', 'SD', 'D', 'M', nan]</t>
  </si>
  <si>
    <t>['N', 'A', nan, 'SD', 'SA', 'M', 'D']</t>
  </si>
  <si>
    <t>['A', 'N', 'D', nan, 'SD', 'M', 'SA']</t>
  </si>
  <si>
    <t>['A', 'N', 'SA', 'D', 'SD', 'M', nan]</t>
  </si>
  <si>
    <t>['A', 'D', 'SA', 'SD', 'N', 'M', nan]</t>
  </si>
  <si>
    <t>['A', 'N', 'D', 'SD', 'SA', 'M', nan]</t>
  </si>
  <si>
    <t>['N', 'A', 'D', 'SA', 'SD', 'M', nan]</t>
  </si>
  <si>
    <t>['N', 'A', 'D', nan, 'SD', 'M', 'SA']</t>
  </si>
  <si>
    <t>['N', 'A', 'M', nan, 'SD', 'SA', 'D']</t>
  </si>
  <si>
    <t>['Male', 'Female', nan]</t>
  </si>
  <si>
    <t>['56-60', '61 or older', '36-40', '41-45', '31-35', '46-50', '51-55', '21-25', '26-30', nan, '20 or younger']</t>
  </si>
  <si>
    <t>[nan, 'Yes']</t>
  </si>
  <si>
    <t>['Yes', nan]</t>
  </si>
  <si>
    <t>[634133009996094000, 634133654064531000, 634138845606563000, 634139903350000000, 634146578511788000, 634147506906311000, 634152007975694000, 634153745310374000, 634157899735969000, 634158812168312000, 634158825838625000, 634171926251752000, 634171929735346000, 634172522831440000, 634172609223344000, 634176076134409000, 634177007457719000, 634177053480062000, 634177938010971000, 634181972647250000, 634182099183434000, 634183070751313000, 634184748867652000, 634190678592028000, 634190743855375000, 634190913957094000, 634193418130687000, 634193458894281000, 634195084065465000, 634199393528500000, 634199520161313000, 634199595826715000, 634200229589215000, 634201137431070000, 634201997218101000, 634205577322164000, 634206210361383000, 634207964363344000, 634207971987250000, 634208063783969000, 634208993864195000, 634209003247164000, 634209012525289000, 634209019387633000, 634209026016695000, 634209027931539000, 634209037420601000, 634211542757094000, 634212412239976000, 634213196498570000, 634214004205914000, 634214138447945000, 634214156864906000, 634214849407633000, 634217422828726000, 634218492665219000, 634219251646781000, 634219263224125000, 634219274566469000, 634219394328258000, 634219407445375000, 634219413623344000, 634219425466156000, 634220006275757000, 634220145175757000, 634221044292008000, 634223513490601000, 634224469051226000, 634225251664195000, 634226171903257000, 634227157286851000, 634227185069750000, 634227207368969000, 634227222513344000, 634231466668883000, 634232185219039000, 634235863003594000, 634238426001094000, 634239303982500000, 634241795347656000, 634243628858726000, 634243664081406000, 634245133689063000, 634250266309976000, 634250409172945000, 634251116016226000, 634251290130132000, 634257448030289000, 634259752467320000, 634260719918915000, 634263394624001000, 634266079365634000, 634266938733603000, 634267725903290000, 634267873855009000, 634268423021657000, 634268446707283000, 634268641051884000, 634269438105095000, 634272910039626000, 634273756721501000, 634274542281501000, 634274566132353000, 634275489048845000, 634280719819371000, 634281400568746000, 634281450090309000, 634284989401715000, 634285674608023000, 634285909851304000, 634285952710835000, 634286548594429000, 634286658782965000, 634297824199371000, 634298884567184000, 634304735958746000, 634309981362554000, 634310121282710000, 634310942921246000, 634314358367965000, 634315046486772000, 634316886387496000, 634317688380679000, 634317845042866000, 634322927651559000, 634323115021460000, 634323709021402000, 634323732465523000, 634323806434371000, 634326352243491000, 634326378183960000, 634326454148590000, 634328087765991000, 634328171329844000, 634328202850835000, 634328288440210000, 634329804601719000, 634329959592554000, 634333279253906000, 634333408714687000, 634335805202554000, 634340388349585000, 634340978789585000, 634344511160937000, 634345415831406000, 634346271723281000, 634346401168125000, 634352308949688000, 634353285189063000, 634356555160312000, 634356560392188000, 634356641434062000, 634356731460781000, 634358247777344000, 634358414389688000, 634358731384062000, 634359251421562000, 634360008438438000, 634362639709063000, 634365142728281000, 634365459611250000, 634366032016094000, 634366171489688000, 634370412543594000, 634370483668125000, 634370606168281000, 634372114428281000, 634376433396563000, 634377507269688000, 634381134640312000, 634383335357969000, 634388595410156000, 634388661685000000, 634388739792188000, 634389476488906000, 634395434816250000, 634395453810469000, 634395566956406000, 634399738233281000, 634407548427969000, 634411016475156000, 634412849002344000, 634413870912500000, 634417864506406000, 634418043788438000, 634419660420156000, 634419812329531000, 634420617024687000, 634423305341562000, 634425043787500000, 634425831321094000, 634429978393906000, 634430196933125000, 634431906734219000, 634436080180469000, 634438675485469000, 634443964450156000, 634444676214219000, 634447301250156000, 634450781262969000, 634454356619531000, 634454362346563000, 634455107975313000, 634456033339688000, 634456810990000000, 634461102971094000, 634461110095938000, 634462838669219000, 634465408262031000, 634466325765938000, 634466334830781000, 634466338996094000, 634468063521250000, 634468104798125000, 634468237201562000, 634469060191250000, 634471580533906000, 634474119730625000, 634474960259219000, 634475001702969000, 634480153857500000, 634480996232969000, 634483759524219000, 634485432981094000, 634487078738750000, 634491780096563000, 634492389417187000, 634492399751406000, 634495664096406000, 634496573562969000, 634496661404062000, 634497559461719000, 634497651258125000, 634498298127969000, 634499252882656000, 634508607117812000, 634509621647969000, 634515603225000000, 634517445885469000, 634519977362813000, 634520852160469000, 634521642169688000, 634522371755781000, 634523409759688000, 634525935995156000, 634526057042656000, 634527641594062000, 634527818866563000, 634528575096719000, 634528748789219000, 634529403585000000, 634533959365625000, 634535441639531000, 634540823178594000, 634541462557656000, 634549611075156000, 634550190071875000, 634550359425000000, 634551034294687000, 634551070180781000, 634551832315938000, 634552014788281000, 634552711776250000, 634552870206250000, 634552909616094000, 634553547935261000, 634553571408906000, 634553808149844000, 634556211676511000, 634556218132500000, 634556300304062000, 634556943700261000, 634557007707500000, 634557157627136000, 634557860472500000, 634558028009480000, 634558122915156000, 634558951400730000, 634558972484324000, 634563192324844000, 634563904634531000, 634563927869375000, 634564000928438000, 634564018384531000, 634564063601250000, 634564078365469000, 634564089906719000, 634564734197031000, 634564737601875000, 634564781161406000, 634564785186250000, 634564786657344000, 634564899012031000, 634565719506875000, 634568278370781000, 634568317773125000, 634568388536875000, 634568471579063000, 634570010768125000, 634570247249322000, 634570821134531000, 634570842998906000, 634570881452188000, 634574339025156000, 634574528552031000, 634574540544844000, 634575147671875000, 634575160731250000, 634575215740156000, 634575365172344000, 634575412792500000, 634575998028125000, 634576020012813000, 634576068194844000, 634576230941875000, 634576957824062000, 634577056474375000, 634577068502656000, 634577125839844000, 634577814504531000, 634577945776563000, 634577978929375000, 634580376657969000, 634580402580937000, 634580449107031000, 634580584676406000, 634581174116250000, 634581193524375000, 634581200570937000, 634581205982188000, 634581219297344000, 634581227530000000, 634581240039844000, 634581287875000000, 634581374353750000, 634581382832188000, 634581395871562000, 634582037492969000, 634582074204062000, 634582107325625000, 634582121700937000, 634582155813125000, 634582194805469000, 634582239753594000, 634582296244062000, 634582313571250000, 634583031748750000, 634583077875781000, 634583118693437000, 634583146836094000, 634583178702344000, 634583834033437000, 634583841789688000, 634583921802031000, 634583953717969000, 634583967086406000, 634583968718906000, 634584008886406000, 634586368436563000, 634587255819219000, 634587282300781000, 634587326853281000, 634587358750312000, 634587368215469000, 634587439648750000, 634588118119375000, 634588206563125000, 634588972696719000, 634589004859375000, 634589056926875000, 634589124148906000, 634589153179219000, 634589971216563000, 634592500853750000, 634592549493281000, 634593386107187000, 634595096448594000, 634595867098906000, 634596021056875000, 634596058346875000, 634598712269375000, 634599352590156000, 634600207124687000, 634600285342656000, 634601227926094000, 634612373906875000, 634617650635469000, 634619453818281000, 634620112502188000, 634620134299688000, 634623528068438000, 634623599234844000, 634625490994219000, 634625548923437000, 634628700820312000, 634634833429063000, 634635009354531000, 634635670462188000, 634638198687656000, 634638266961250000, 634638274154219000, 634638401683906000, 634640883155625000, 634647786128438000, 634648744738906000, 634648747047187000, 634650545650312000, 634653126293281000, 634654936843281000, 634662477490156000, 634665151952656000, 634665190018906000, 634666828449688000, 634666854789531000, 634667551458125000, 634667782794219000, 634668611537031000, 634668639377500000, 634671038100781000, 634671263031094000, 634671297286719000, 634674515660156000, 634679850935469000, 634683154020000000, 634683356744531000, 634683398688906000, 634683991923437000, 634684858305469000, 634685808272500000, 634685820372813000, 634686574706563000, 634686807219219000, 634689222723750000, 634689360748125000, 634691779624687000, 634691969682969000, 634696179014844000, 634696327235313000, 634697120680156000, 634697816674062000, 634698719508125000, 634702358502500000, 634702366178594000, 634703091309531000, 634704871846406000, 634704924682031000, 634707388560312000, 634707564443167000, 634713425884844000, 634715994894531000, 634716874887187000, 634722082133437000, 634722949292074000, 634722992951406000, 634729130865938000, 634731736579172000, 634733451073235000, 634734330047525000, 634735049954641000, 634735216223306000, 634741096406900000, 634741133763931000, 634741152023860000, 634743600339485000, 634744466673931000, 634744567729869000, 634745331056829000, 634747238918391000, 634747251670266000, 634750612273150000, 634753321028079000, 634753384952766000, 634757681589172000, 634757720169172000, 634758293915110000, 634758331076119000, 634759278473860000, 634759279560735000, 634760046003775000, 634761889415494000, 634761898333619000, 634761902772212000, 634761907884088000, 634761952688281000, 634761961458594000, 634761977288594000, 634761989628619000, 634762562611094000, 634762639225000000, 634762651950963000, 634762652611406000, 634762679684244000, 634762760512656000, 634763621955806000, 634763694072500000, 634763735587969000, 634764550248750000, 634764565809556000, 634765328565337000, 634765334307187000, 634765399956275000, 634765421370181000, 634768690087369000, 634774030826094000, 634774048206094000, 634774723180937000, 634775905600156000, 634776478226875000, 634779998192656000, 634781625247656000, 634781649658281000, 634781660507187000, 634781843688125000, 634782721630781000, 634783353732656000, 634786164810312000, 634786182825625000, 634786910427969000, 634787730041250000, 634788542900625000, 634789421680312000, 634792964190156000, 634793871139219000, 634794639635781000, 634794857718438000, 634799770843437000, 634800762016250000, 634806706577344000, 634807637421719000, 634810344600000000, 634811041501719000, 634811063824844000, 634811069432813000, 634811182139844000, 634812805553281000, 634812941202500000, 634813581041094000, 634816502884375000, 634817208663750000, 634818651570937000, 634819687984062000, 634819735079219000, 634823973840625000, 634825003759375000, 634825079177500000, 634825691015156000, 634831756059375000, 634834298665156000, 634837806454531000, 634837810948906000, 634837957418750000, 634837984851406000, 634837985192031000, 634840618656250000, 634841254135625000, 634843849052500000, 634843856027656000, 634847509224219000, 634849101152813000, 634849850334844000, 634852503880156000, 634852685801719000, 634854303307656000, 634854316269063000, 634854399572500000, 634856190317969000, 634858682290312000, 634860279552344000, 634860371426719000, 634862107110312000, 634865520912813000, 634865649878438000, 634866378202813000, 634866546778594000, 634867257481719000, 634871701250312000, 634873325422656000, 634874537800469000, 634878466942188000, 634878467049844000, 634880266652344000, 634882843171406000, 634883154717187000, 634883666203906000, 634883717968750000, 634883750980156000, 634884416485938000, 634885367273906000, 634886158346250000, 634888802240000000, 634889766912500000, 634889851025469000, 634890472281094000, 634890551848750000, 634891433962031000, 634892336760312000, 634892361974219000, 634892367870937000, 634896725094062000, 634896807785938000, 634897430468750000, 634897699783281000, 634902770430459000, 634903651349219000, 634904350033281000, 634907090363594000, 634907124987812000, 634907791983427000, 634907915528428000, 634907979681875000, 634908638162969000, 634908664012656000, 634908792602334000, 634908806102646000, 634908831659365000, 634909520443750000, 634909553840625000, 634910338362021000, 634910521751084000, 634912966024531000, 634914735879219000, 634915560890625000, 634932864696524000, 634933010519531000, 634937260824531000, 634937512037812000, 634938047980781000, 634938094787656000, 634938351431992000, 634939029600274000, 634940601409024000, 634940705807812000, 634940842995156000, 634944345534531000, 634945048175625000, 634945136067187000, 634951129892031000, 634951997495625000, 634957134796993000, 634958140455899000, 634964112426563000, 634969167674375000, 634970182194493000, 634973559823868000, 634975184457305000, 634975203429336000, 634975260386719000, 634976314836250000, 634977079348281000, 634977844954805000, 634982066598317000, 634982246838125000, 634985719186563000, 634988299157536000, 634991666421130000, 634992694358630000, 634992856383005000, 634992898379375000, 634995296716719000, 634998528620661000, 634999429878281000, 635000251520036000, 635000261847849000, 635000328156094000, 635004545579724000, 635005511729063000, 635005532793750000, 635005552776094000, 635010751412813000, 635010822773594000, 635012419902813000, 635012661372849000, 635013239645781000, 635016601672188000, 635017016857500000, 635017508419688000, 635019417764844000, 635021852425625000, 635025280694687000, 635027942448125000, 635030575197812000, 635031425678438000, 635035655232813000, 635037423338906000, 635037453598125000, 635040151398125000, 635042565856250000, 635042809083906000, 635047878104375000, 635047983761250000, 635049577295469000, 635049585605000000, 635059151164844000, 635059949710781000, 635065177031604000, 635065277683125000, 635065973820625000, 635066785175197000, 635067716405666000, 635070442972541000, 635071153170979000, 635073030973791000]</t>
  </si>
  <si>
    <t>['Southern Queensland Institute of TAFE', 'Mount Isa Institute of TAFE', 'Barrier Reef Institute of TAFE', 'Central Queensland Institute of TAFE', 'Brisbane North Institute of TAFE', 'Southbank Institute of Technology', 'Tropical North Institute of TAFE', 'Sunshine Coast Institute of TAFE', 'The Bremer Institute of TAFE', 'Wide Bay Institute of TAFE', 'Metropolitan South Institute of TAFE', 'SkillsTech Australia']</t>
  </si>
  <si>
    <t>['Non-Delivery (corporate)', 'Delivery (teaching)']</t>
  </si>
  <si>
    <t>[2010.0, 2009.0, nan, 2011.0, 2012.0, 2013.0]</t>
  </si>
  <si>
    <t>['Contract Expired', 'Retirement', 'Resignation', 'Retrenchment/ Redundancy', 'Termination', 'Transfer', nan]</t>
  </si>
  <si>
    <t>[nan, '-', 'Career Move - Public Sector']</t>
  </si>
  <si>
    <t>[nan, '-', 'Career Move - Private Sector']</t>
  </si>
  <si>
    <t>[nan, '-', 'Career Move - Self-employment']</t>
  </si>
  <si>
    <t>[nan, '-', 'Ill Health']</t>
  </si>
  <si>
    <t>[nan, '-', 'Maternity/Family']</t>
  </si>
  <si>
    <t>[nan, '-', 'Contributing Factors. Dissatisfaction ']</t>
  </si>
  <si>
    <t>[nan, '-', 'Interpersonal Conflict']</t>
  </si>
  <si>
    <t>[nan, '-', 'Study']</t>
  </si>
  <si>
    <t>[nan, 'Travel', '-']</t>
  </si>
  <si>
    <t>[nan, '-', 'Other']</t>
  </si>
  <si>
    <t>[nan, '-', 'NONE']</t>
  </si>
  <si>
    <t>[nan, 'Career Move - Private Sector', 'Career Move - Public Sector', 'Job Dissatisfaction', 'Other', 'Dissatisfaction with %[Institute]Q25LBL%', 'Maternity/Family', 'Interpersonal Conflict', 'Study', 'Ill Health', 'Career Move - Self-employment', 'Travel']</t>
  </si>
  <si>
    <t>['Agree', 'Neutral', 'Strongly Agree', 'Disagree', 'Strongly Disagree', nan, 'Not Applicable']</t>
  </si>
  <si>
    <t>['Agree', 'Neutral', 'Strongly Agree', nan, 'Strongly Disagree', 'Not Applicable', 'Disagree']</t>
  </si>
  <si>
    <t>['Agree', 'Strongly Agree', 'Neutral', nan, 'Strongly Disagree', 'Disagree', 'Not Applicable']</t>
  </si>
  <si>
    <t>['Neutral', 'Agree', 'Strongly Agree', 'Disagree', 'Not Applicable', nan, 'Strongly Disagree']</t>
  </si>
  <si>
    <t>['Agree', 'Strongly Agree', 'Strongly Disagree', 'Neutral', nan, 'Disagree', 'Not Applicable']</t>
  </si>
  <si>
    <t>['Agree', 'Strongly Agree', 'Neutral', 'Strongly Disagree', nan, 'Disagree', 'Not Applicable']</t>
  </si>
  <si>
    <t>['Agree', 'Strongly Agree', 'Neutral', nan, 'Strongly Disagree', 'Not Applicable', 'Disagree']</t>
  </si>
  <si>
    <t>['Agree', 'Strongly Agree', 'Neutral', 'Disagree', 'Strongly Disagree', nan, 'Not Applicable']</t>
  </si>
  <si>
    <t>['Agree', 'Strongly Agree', 'Neutral', nan, 'Disagree', 'Not Applicable', 'Strongly Disagree']</t>
  </si>
  <si>
    <t>['Agree', 'Strongly Agree', 'Neutral', 'Strongly Disagree', 'Disagree', nan, 'Not Applicable']</t>
  </si>
  <si>
    <t>['Agree', 'Strongly Agree', 'Neutral', 'Disagree', nan, 'Strongly Disagree', 'Not Applicable']</t>
  </si>
  <si>
    <t>['Agree', 'Neutral', 'Strongly Agree', 'Disagree', nan, 'Strongly Disagree', 'Not Applicable']</t>
  </si>
  <si>
    <t>['Agree', 'Disagree', 'Neutral', 'Strongly Agree', nan, 'Strongly Disagree', 'Not Applicable']</t>
  </si>
  <si>
    <t>['Agree', 'Strongly Agree', 'Neutral', 'Disagree', nan, 'Not Applicable', 'Strongly Disagree']</t>
  </si>
  <si>
    <t>['Agree', 'Strongly Agree', nan, 'Neutral', 'Disagree', 'Not Applicable', 'Strongly Disagree']</t>
  </si>
  <si>
    <t>['Strongly Agree', 'Agree', 'Neutral', 'Disagree', nan, 'Strongly Disagree', 'Not Applicable']</t>
  </si>
  <si>
    <t>['Agree', 'Strongly Agree', 'Neutral', nan, 'Disagree', 'Strongly Disagree', 'Not Applicable']</t>
  </si>
  <si>
    <t>['Agree', 'Strongly Agree', 'Disagree', nan, 'Neutral', 'Not Applicable', 'Strongly Disagree']</t>
  </si>
  <si>
    <t>['Agree', 'Strongly Agree', 'Disagree', 'Neutral', nan, 'Strongly Disagree', 'Not Applicable']</t>
  </si>
  <si>
    <t>['Neutral', 'Agree', 'Strongly Agree', 'Strongly Disagree', nan, 'Not Applicable', 'Disagree']</t>
  </si>
  <si>
    <t>['Agree', 'Strongly Agree', 'Neutral', 'Strongly Disagree', nan, 'Not Applicable', 'Disagree']</t>
  </si>
  <si>
    <t>['Yes', 'No', nan]</t>
  </si>
  <si>
    <t>['Yes', nan, 'No']</t>
  </si>
  <si>
    <t>['Face to Face', nan, '-']</t>
  </si>
  <si>
    <t>['-', nan, 'On-line']</t>
  </si>
  <si>
    <t>['-', nan, 'Induction Manual']</t>
  </si>
  <si>
    <t>['-', nan]</t>
  </si>
  <si>
    <t>['Female', nan, 'Male']</t>
  </si>
  <si>
    <t>['26 – 30', nan, '41 – 45', '56 or older', '20 or younger', '46 – 50', '36 – 40', '21 – 25', '51-55', '31 – 35']</t>
  </si>
  <si>
    <t>['Temporary Full-time', nan, 'Permanent Full-time', 'Contract/casual', 'Temporary Part-time', 'Permanent Part-time']</t>
  </si>
  <si>
    <t>['Administration (AO)', nan, 'Teacher (including LVT)', 'Tutor', 'Technical Officer (TO)', 'Professional Officer (PO)', 'Operational (OO)', 'Executive (SES/SO)', 'Workplace Training Officer', 'Apprentice']</t>
  </si>
  <si>
    <t>['1-2', nan, '3-4', '7-10', 'Less than 1 year', '11-20', '5-6', 'More than 20 years']</t>
  </si>
  <si>
    <t>Department of Education, Training and Employment</t>
  </si>
  <si>
    <t>Technical and Further Education</t>
  </si>
  <si>
    <t>dict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</si>
</sst>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2" borderId="0" xfId="0" applyFill="1"/>
    <xf numFmtId="0" fontId="0" fillId="0"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9"/>
  <sheetViews>
    <sheetView tabSelected="1" workbookViewId="0">
      <selection activeCell="A6" sqref="A6"/>
    </sheetView>
  </sheetViews>
  <sheetFormatPr defaultRowHeight="15" x14ac:dyDescent="0.25"/>
  <cols>
    <col min="1" max="1" width="94" customWidth="1"/>
    <col min="2" max="2" width="57.28515625" customWidth="1"/>
    <col min="3" max="3" width="19.85546875" customWidth="1"/>
    <col min="4" max="4" width="72.7109375" customWidth="1"/>
    <col min="5" max="5" width="255.7109375" bestFit="1" customWidth="1"/>
    <col min="6" max="6" width="29.85546875" bestFit="1" customWidth="1"/>
    <col min="7" max="7" width="154.140625" bestFit="1" customWidth="1"/>
  </cols>
  <sheetData>
    <row r="1" spans="1:7" x14ac:dyDescent="0.25">
      <c r="A1" s="1" t="s">
        <v>0</v>
      </c>
      <c r="B1" s="1" t="s">
        <v>1</v>
      </c>
      <c r="C1" s="1" t="s">
        <v>2</v>
      </c>
      <c r="D1" s="1" t="s">
        <v>0</v>
      </c>
      <c r="E1" s="1" t="s">
        <v>1</v>
      </c>
      <c r="F1" s="1" t="s">
        <v>2</v>
      </c>
      <c r="G1" s="2" t="s">
        <v>214</v>
      </c>
    </row>
    <row r="2" spans="1:7" x14ac:dyDescent="0.25">
      <c r="A2" t="s">
        <v>5</v>
      </c>
      <c r="B2" t="s">
        <v>132</v>
      </c>
      <c r="C2" t="s">
        <v>212</v>
      </c>
      <c r="D2" t="s">
        <v>62</v>
      </c>
      <c r="E2" t="s">
        <v>166</v>
      </c>
      <c r="F2" t="s">
        <v>213</v>
      </c>
      <c r="G2" t="str">
        <f>IF(AND(A2&lt;&gt;"",D2&lt;&gt;""),_xlfn.CONCAT("'",D2,"': '",A2,"'"),"")</f>
        <v>'CESSATION YEAR': 'Cease Date'</v>
      </c>
    </row>
    <row r="3" spans="1:7" x14ac:dyDescent="0.25">
      <c r="A3" t="s">
        <v>3</v>
      </c>
      <c r="B3" t="s">
        <v>130</v>
      </c>
      <c r="C3" t="s">
        <v>212</v>
      </c>
      <c r="D3" t="s">
        <v>59</v>
      </c>
      <c r="E3" t="s">
        <v>163</v>
      </c>
      <c r="F3" t="s">
        <v>213</v>
      </c>
      <c r="G3" t="str">
        <f>IF(AND(A3&lt;&gt;"",D3&lt;&gt;""),_xlfn.CONCAT("'",D3,"': '",A3,"'"),"")</f>
        <v>'Record ID': 'ID'</v>
      </c>
    </row>
    <row r="4" spans="1:7" x14ac:dyDescent="0.25">
      <c r="A4" t="s">
        <v>6</v>
      </c>
      <c r="B4" t="s">
        <v>133</v>
      </c>
      <c r="C4" t="s">
        <v>212</v>
      </c>
      <c r="D4" s="4" t="s">
        <v>128</v>
      </c>
      <c r="E4" s="4" t="s">
        <v>211</v>
      </c>
      <c r="G4" t="str">
        <f>IF(AND(A4&lt;&gt;"",D4&lt;&gt;""),_xlfn.CONCAT("'",D4,"': '",A4,"'"),"")</f>
        <v>'LengthofServiceOverall. Overall Length of Service at Institute (in years)': 'DETE Start Date'</v>
      </c>
    </row>
    <row r="5" spans="1:7" x14ac:dyDescent="0.25">
      <c r="A5" t="s">
        <v>7</v>
      </c>
      <c r="B5" t="s">
        <v>134</v>
      </c>
      <c r="C5" t="s">
        <v>212</v>
      </c>
      <c r="D5" s="4" t="s">
        <v>129</v>
      </c>
      <c r="E5" s="4" t="s">
        <v>211</v>
      </c>
      <c r="G5" t="str">
        <f>IF(AND(A5&lt;&gt;"",D5&lt;&gt;""),_xlfn.CONCAT("'",D5,"': '",A5,"'"),"")</f>
        <v>'LengthofServiceCurrent. Length of Service at current workplace (in years)': 'Role Start Date'</v>
      </c>
    </row>
    <row r="6" spans="1:7" x14ac:dyDescent="0.25">
      <c r="A6" t="s">
        <v>53</v>
      </c>
      <c r="B6" t="s">
        <v>160</v>
      </c>
      <c r="C6" t="s">
        <v>212</v>
      </c>
      <c r="D6" t="s">
        <v>125</v>
      </c>
      <c r="E6" t="s">
        <v>208</v>
      </c>
      <c r="F6" t="s">
        <v>213</v>
      </c>
      <c r="G6" t="str">
        <f>IF(AND(A6&lt;&gt;"",D6&lt;&gt;""),_xlfn.CONCAT("'",D6,"': '",A6,"'"),"")</f>
        <v>'CurrentAge.     Current Age': 'Age'</v>
      </c>
    </row>
    <row r="7" spans="1:7" x14ac:dyDescent="0.25">
      <c r="A7" t="s">
        <v>47</v>
      </c>
      <c r="B7" t="s">
        <v>154</v>
      </c>
      <c r="C7" t="s">
        <v>212</v>
      </c>
      <c r="G7" t="str">
        <f>IF(AND(A7&lt;&gt;"",D7&lt;&gt;""),_xlfn.CONCAT("'",D7,"': '",A7,"'"),"")</f>
        <v/>
      </c>
    </row>
    <row r="8" spans="1:7" x14ac:dyDescent="0.25">
      <c r="A8" t="s">
        <v>43</v>
      </c>
      <c r="B8" t="s">
        <v>152</v>
      </c>
      <c r="C8" t="s">
        <v>212</v>
      </c>
      <c r="G8" t="str">
        <f>IF(AND(A8&lt;&gt;"",D8&lt;&gt;""),_xlfn.CONCAT("'",D8,"': '",A8,"'"),"")</f>
        <v/>
      </c>
    </row>
    <row r="9" spans="1:7" x14ac:dyDescent="0.25">
      <c r="A9" t="s">
        <v>36</v>
      </c>
      <c r="B9" t="s">
        <v>147</v>
      </c>
      <c r="C9" t="s">
        <v>212</v>
      </c>
      <c r="D9" t="s">
        <v>100</v>
      </c>
      <c r="E9" t="s">
        <v>197</v>
      </c>
      <c r="F9" t="s">
        <v>213</v>
      </c>
      <c r="G9" t="str">
        <f>IF(AND(A9&lt;&gt;"",D9&lt;&gt;""),_xlfn.CONCAT("'",D9,"': '",A9,"'"),"")</f>
        <v>'WorkUnitViews. Topic:25. My job allowed me to balance the demands of work and family to my satisfaction': 'Worklife balance'</v>
      </c>
    </row>
    <row r="10" spans="1:7" x14ac:dyDescent="0.25">
      <c r="A10" t="s">
        <v>37</v>
      </c>
      <c r="B10" t="s">
        <v>147</v>
      </c>
      <c r="C10" t="s">
        <v>212</v>
      </c>
      <c r="D10" t="s">
        <v>99</v>
      </c>
      <c r="E10" t="s">
        <v>193</v>
      </c>
      <c r="F10" t="s">
        <v>213</v>
      </c>
      <c r="G10" t="str">
        <f>IF(AND(A10&lt;&gt;"",D10&lt;&gt;""),_xlfn.CONCAT("'",D10,"': '",A10,"'"),"")</f>
        <v>'WorkUnitViews. Topic:24. I was able to cope with the level of stress and pressure in my job': 'Stress and pressure support'</v>
      </c>
    </row>
    <row r="11" spans="1:7" x14ac:dyDescent="0.25">
      <c r="A11" t="s">
        <v>38</v>
      </c>
      <c r="B11" t="s">
        <v>147</v>
      </c>
      <c r="C11" t="s">
        <v>212</v>
      </c>
      <c r="D11" t="s">
        <v>76</v>
      </c>
      <c r="E11" t="s">
        <v>180</v>
      </c>
      <c r="F11" t="s">
        <v>213</v>
      </c>
      <c r="G11" t="str">
        <f>IF(AND(A11&lt;&gt;"",D11&lt;&gt;""),_xlfn.CONCAT("'",D11,"': '",A11,"'"),"")</f>
        <v>'InstituteViews. Topic:1. I feel the senior leadership had a clear vision and direction': 'Performance of supervisor'</v>
      </c>
    </row>
    <row r="12" spans="1:7" x14ac:dyDescent="0.25">
      <c r="A12" t="s">
        <v>48</v>
      </c>
      <c r="B12" t="s">
        <v>155</v>
      </c>
      <c r="C12" t="s">
        <v>212</v>
      </c>
      <c r="G12" t="str">
        <f>IF(AND(A12&lt;&gt;"",D12&lt;&gt;""),_xlfn.CONCAT("'",D12,"': '",A12,"'"),"")</f>
        <v/>
      </c>
    </row>
    <row r="13" spans="1:7" x14ac:dyDescent="0.25">
      <c r="A13" t="s">
        <v>39</v>
      </c>
      <c r="B13" t="s">
        <v>148</v>
      </c>
      <c r="C13" t="s">
        <v>212</v>
      </c>
      <c r="D13" t="s">
        <v>94</v>
      </c>
      <c r="E13" t="s">
        <v>193</v>
      </c>
      <c r="F13" t="s">
        <v>213</v>
      </c>
      <c r="G13" t="str">
        <f>IF(AND(A13&lt;&gt;"",D13&lt;&gt;""),_xlfn.CONCAT("'",D13,"': '",A13,"'"),"")</f>
        <v>'WorkUnitViews. Topic:19. I was given adequate support and co-operation by my peers to enable me to do my job': 'Peer support'</v>
      </c>
    </row>
    <row r="14" spans="1:7" x14ac:dyDescent="0.25">
      <c r="A14" t="s">
        <v>44</v>
      </c>
      <c r="B14" t="s">
        <v>153</v>
      </c>
      <c r="C14" t="s">
        <v>212</v>
      </c>
      <c r="D14" t="s">
        <v>101</v>
      </c>
      <c r="E14" t="s">
        <v>185</v>
      </c>
      <c r="F14" t="s">
        <v>213</v>
      </c>
      <c r="G14" t="str">
        <f>IF(AND(A14&lt;&gt;"",D14&lt;&gt;""),_xlfn.CONCAT("'",D14,"': '",A14,"'"),"")</f>
        <v>'WorkUnitViews. Topic:26. My supervisor gave me adequate personal recognition and feedback on my performance': 'Feedback'</v>
      </c>
    </row>
    <row r="15" spans="1:7" x14ac:dyDescent="0.25">
      <c r="A15" t="s">
        <v>45</v>
      </c>
      <c r="B15" t="s">
        <v>153</v>
      </c>
      <c r="C15" t="s">
        <v>212</v>
      </c>
      <c r="D15" t="s">
        <v>78</v>
      </c>
      <c r="E15" t="s">
        <v>182</v>
      </c>
      <c r="F15" t="s">
        <v>213</v>
      </c>
      <c r="G15" t="str">
        <f>IF(AND(A15&lt;&gt;"",D15&lt;&gt;""),_xlfn.CONCAT("'",D15,"': '",A15,"'"),"")</f>
        <v>'InstituteViews. Topic:3. I was given adequate opportunities for personal development': 'Further PD'</v>
      </c>
    </row>
    <row r="16" spans="1:7" x14ac:dyDescent="0.25">
      <c r="A16" t="s">
        <v>31</v>
      </c>
      <c r="B16" t="s">
        <v>142</v>
      </c>
      <c r="C16" t="s">
        <v>212</v>
      </c>
      <c r="D16" t="s">
        <v>77</v>
      </c>
      <c r="E16" t="s">
        <v>181</v>
      </c>
      <c r="F16" t="s">
        <v>213</v>
      </c>
      <c r="G16" t="str">
        <f>IF(AND(A16&lt;&gt;"",D16&lt;&gt;""),_xlfn.CONCAT("'",D16,"': '",A16,"'"),"")</f>
        <v>'InstituteViews. Topic:2. I was given access to skills training to help me do my job better': 'Professional Development'</v>
      </c>
    </row>
    <row r="17" spans="1:7" x14ac:dyDescent="0.25">
      <c r="A17" t="s">
        <v>32</v>
      </c>
      <c r="B17" t="s">
        <v>143</v>
      </c>
      <c r="C17" t="s">
        <v>212</v>
      </c>
      <c r="D17" t="s">
        <v>79</v>
      </c>
      <c r="E17" t="s">
        <v>183</v>
      </c>
      <c r="F17" t="s">
        <v>213</v>
      </c>
      <c r="G17" t="str">
        <f>IF(AND(A17&lt;&gt;"",D17&lt;&gt;""),_xlfn.CONCAT("'",D17,"': '",A17,"'"),"")</f>
        <v>'InstituteViews. Topic:4. I was given adequate opportunities for promotion within %Institute]Q25LBL%': 'Opportunities for promotion'</v>
      </c>
    </row>
    <row r="18" spans="1:7" x14ac:dyDescent="0.25">
      <c r="A18" t="s">
        <v>9</v>
      </c>
      <c r="B18" t="s">
        <v>136</v>
      </c>
      <c r="C18" t="s">
        <v>212</v>
      </c>
      <c r="D18" t="s">
        <v>127</v>
      </c>
      <c r="E18" t="s">
        <v>210</v>
      </c>
      <c r="F18" t="s">
        <v>213</v>
      </c>
      <c r="G18" t="str">
        <f>IF(AND(A18&lt;&gt;"",D18&lt;&gt;""),_xlfn.CONCAT("'",D18,"': '",A18,"'"),"")</f>
        <v>'Classification.     Classification': 'Classification'</v>
      </c>
    </row>
    <row r="19" spans="1:7" x14ac:dyDescent="0.25">
      <c r="A19" t="s">
        <v>10</v>
      </c>
      <c r="B19" t="s">
        <v>137</v>
      </c>
      <c r="C19" t="s">
        <v>212</v>
      </c>
      <c r="D19" t="s">
        <v>60</v>
      </c>
      <c r="E19" t="s">
        <v>164</v>
      </c>
      <c r="G19" t="str">
        <f>IF(AND(A19&lt;&gt;"",D19&lt;&gt;""),_xlfn.CONCAT("'",D19,"': '",A19,"'"),"")</f>
        <v>'Institute': 'Region'</v>
      </c>
    </row>
    <row r="20" spans="1:7" x14ac:dyDescent="0.25">
      <c r="A20" t="s">
        <v>11</v>
      </c>
      <c r="B20" t="s">
        <v>138</v>
      </c>
      <c r="C20" t="s">
        <v>212</v>
      </c>
      <c r="G20" t="str">
        <f>IF(AND(A20&lt;&gt;"",D20&lt;&gt;""),_xlfn.CONCAT("'",D20,"': '",A20,"'"),"")</f>
        <v/>
      </c>
    </row>
    <row r="21" spans="1:7" x14ac:dyDescent="0.25">
      <c r="A21" s="3" t="s">
        <v>25</v>
      </c>
      <c r="B21" s="3" t="s">
        <v>141</v>
      </c>
      <c r="C21" s="3" t="s">
        <v>212</v>
      </c>
      <c r="D21" t="s">
        <v>72</v>
      </c>
      <c r="E21" t="s">
        <v>176</v>
      </c>
      <c r="F21" t="s">
        <v>213</v>
      </c>
      <c r="G21" t="str">
        <f>IF(AND(A21&lt;&gt;"",D21&lt;&gt;""),_xlfn.CONCAT("'",D21,"': '",A21,"'"),"")</f>
        <v>'Contributing Factors. Travel': 'Study/Travel'</v>
      </c>
    </row>
    <row r="22" spans="1:7" x14ac:dyDescent="0.25">
      <c r="A22" s="3" t="s">
        <v>25</v>
      </c>
      <c r="B22" s="3" t="s">
        <v>141</v>
      </c>
      <c r="C22" s="3" t="s">
        <v>212</v>
      </c>
      <c r="D22" t="s">
        <v>71</v>
      </c>
      <c r="E22" t="s">
        <v>175</v>
      </c>
      <c r="F22" t="s">
        <v>213</v>
      </c>
      <c r="G22" t="str">
        <f>IF(AND(A22&lt;&gt;"",D22&lt;&gt;""),_xlfn.CONCAT("'",D22,"': '",A22,"'"),"")</f>
        <v>'Contributing Factors. Study': 'Study/Travel'</v>
      </c>
    </row>
    <row r="23" spans="1:7" x14ac:dyDescent="0.25">
      <c r="A23" t="s">
        <v>23</v>
      </c>
      <c r="B23" t="s">
        <v>141</v>
      </c>
      <c r="C23" t="s">
        <v>212</v>
      </c>
      <c r="D23" t="s">
        <v>68</v>
      </c>
      <c r="E23" t="s">
        <v>172</v>
      </c>
      <c r="F23" t="s">
        <v>213</v>
      </c>
      <c r="G23" t="str">
        <f>IF(AND(A23&lt;&gt;"",D23&lt;&gt;""),_xlfn.CONCAT("'",D23,"': '",A23,"'"),"")</f>
        <v>'Contributing Factors. Maternity/Family': 'Maternity/family'</v>
      </c>
    </row>
    <row r="24" spans="1:7" x14ac:dyDescent="0.25">
      <c r="A24" t="s">
        <v>15</v>
      </c>
      <c r="B24" t="s">
        <v>141</v>
      </c>
      <c r="C24" t="s">
        <v>212</v>
      </c>
      <c r="D24" t="s">
        <v>70</v>
      </c>
      <c r="E24" t="s">
        <v>174</v>
      </c>
      <c r="F24" t="s">
        <v>213</v>
      </c>
      <c r="G24" t="str">
        <f>IF(AND(A24&lt;&gt;"",D24&lt;&gt;""),_xlfn.CONCAT("'",D24,"': '",A24,"'"),"")</f>
        <v>'Contributing Factors. Interpersonal Conflict': 'Interpersonal conflicts'</v>
      </c>
    </row>
    <row r="25" spans="1:7" x14ac:dyDescent="0.25">
      <c r="A25" t="s">
        <v>26</v>
      </c>
      <c r="B25" t="s">
        <v>141</v>
      </c>
      <c r="C25" t="s">
        <v>212</v>
      </c>
      <c r="D25" t="s">
        <v>67</v>
      </c>
      <c r="E25" t="s">
        <v>171</v>
      </c>
      <c r="F25" t="s">
        <v>213</v>
      </c>
      <c r="G25" t="str">
        <f>IF(AND(A25&lt;&gt;"",D25&lt;&gt;""),_xlfn.CONCAT("'",D25,"': '",A25,"'"),"")</f>
        <v>'Contributing Factors. Ill Health': 'Ill Health'</v>
      </c>
    </row>
    <row r="26" spans="1:7" x14ac:dyDescent="0.25">
      <c r="A26" t="s">
        <v>14</v>
      </c>
      <c r="B26" t="s">
        <v>141</v>
      </c>
      <c r="C26" t="s">
        <v>212</v>
      </c>
      <c r="D26" t="s">
        <v>65</v>
      </c>
      <c r="E26" t="s">
        <v>169</v>
      </c>
      <c r="F26" t="s">
        <v>213</v>
      </c>
      <c r="G26" t="str">
        <f>IF(AND(A26&lt;&gt;"",D26&lt;&gt;""),_xlfn.CONCAT("'",D26,"': '",A26,"'"),"")</f>
        <v>'Contributing Factors. Career Move - Private Sector ': 'Career move to private sector'</v>
      </c>
    </row>
    <row r="27" spans="1:7" x14ac:dyDescent="0.25">
      <c r="A27" t="s">
        <v>17</v>
      </c>
      <c r="B27" t="s">
        <v>141</v>
      </c>
      <c r="C27" t="s">
        <v>212</v>
      </c>
      <c r="G27" t="str">
        <f>IF(AND(A27&lt;&gt;"",D27&lt;&gt;""),_xlfn.CONCAT("'",D27,"': '",A27,"'"),"")</f>
        <v/>
      </c>
    </row>
    <row r="28" spans="1:7" x14ac:dyDescent="0.25">
      <c r="A28" t="s">
        <v>22</v>
      </c>
      <c r="B28" t="s">
        <v>141</v>
      </c>
      <c r="C28" t="s">
        <v>212</v>
      </c>
      <c r="G28" t="str">
        <f>IF(AND(A28&lt;&gt;"",D28&lt;&gt;""),_xlfn.CONCAT("'",D28,"': '",A28,"'"),"")</f>
        <v/>
      </c>
    </row>
    <row r="29" spans="1:7" x14ac:dyDescent="0.25">
      <c r="A29" t="s">
        <v>20</v>
      </c>
      <c r="B29" t="s">
        <v>141</v>
      </c>
      <c r="C29" t="s">
        <v>212</v>
      </c>
      <c r="G29" t="str">
        <f>IF(AND(A29&lt;&gt;"",D29&lt;&gt;""),_xlfn.CONCAT("'",D29,"': '",A29,"'"),"")</f>
        <v/>
      </c>
    </row>
    <row r="30" spans="1:7" x14ac:dyDescent="0.25">
      <c r="A30" t="s">
        <v>18</v>
      </c>
      <c r="B30" t="s">
        <v>141</v>
      </c>
      <c r="C30" t="s">
        <v>212</v>
      </c>
      <c r="G30" t="str">
        <f>IF(AND(A30&lt;&gt;"",D30&lt;&gt;""),_xlfn.CONCAT("'",D30,"': '",A30,"'"),"")</f>
        <v/>
      </c>
    </row>
    <row r="31" spans="1:7" x14ac:dyDescent="0.25">
      <c r="A31" t="s">
        <v>24</v>
      </c>
      <c r="B31" t="s">
        <v>141</v>
      </c>
      <c r="C31" t="s">
        <v>212</v>
      </c>
      <c r="G31" t="str">
        <f>IF(AND(A31&lt;&gt;"",D31&lt;&gt;""),_xlfn.CONCAT("'",D31,"': '",A31,"'"),"")</f>
        <v/>
      </c>
    </row>
    <row r="32" spans="1:7" x14ac:dyDescent="0.25">
      <c r="A32" t="s">
        <v>27</v>
      </c>
      <c r="B32" t="s">
        <v>141</v>
      </c>
      <c r="C32" t="s">
        <v>212</v>
      </c>
      <c r="G32" t="str">
        <f>IF(AND(A32&lt;&gt;"",D32&lt;&gt;""),_xlfn.CONCAT("'",D32,"': '",A32,"'"),"")</f>
        <v/>
      </c>
    </row>
    <row r="33" spans="1:7" x14ac:dyDescent="0.25">
      <c r="A33" t="s">
        <v>28</v>
      </c>
      <c r="B33" t="s">
        <v>141</v>
      </c>
      <c r="C33" t="s">
        <v>212</v>
      </c>
      <c r="G33" t="str">
        <f>IF(AND(A33&lt;&gt;"",D33&lt;&gt;""),_xlfn.CONCAT("'",D33,"': '",A33,"'"),"")</f>
        <v/>
      </c>
    </row>
    <row r="34" spans="1:7" x14ac:dyDescent="0.25">
      <c r="A34" t="s">
        <v>21</v>
      </c>
      <c r="B34" t="s">
        <v>141</v>
      </c>
      <c r="C34" t="s">
        <v>212</v>
      </c>
      <c r="G34" t="str">
        <f>IF(AND(A34&lt;&gt;"",D34&lt;&gt;""),_xlfn.CONCAT("'",D34,"': '",A34,"'"),"")</f>
        <v/>
      </c>
    </row>
    <row r="35" spans="1:7" x14ac:dyDescent="0.25">
      <c r="A35" t="s">
        <v>29</v>
      </c>
      <c r="B35" t="s">
        <v>141</v>
      </c>
      <c r="C35" t="s">
        <v>212</v>
      </c>
      <c r="G35" t="str">
        <f>IF(AND(A35&lt;&gt;"",D35&lt;&gt;""),_xlfn.CONCAT("'",D35,"': '",A35,"'"),"")</f>
        <v/>
      </c>
    </row>
    <row r="36" spans="1:7" x14ac:dyDescent="0.25">
      <c r="A36" t="s">
        <v>4</v>
      </c>
      <c r="B36" t="s">
        <v>131</v>
      </c>
      <c r="C36" t="s">
        <v>212</v>
      </c>
      <c r="D36" t="s">
        <v>63</v>
      </c>
      <c r="E36" t="s">
        <v>167</v>
      </c>
      <c r="F36" t="s">
        <v>213</v>
      </c>
      <c r="G36" t="str">
        <f>IF(AND(A36&lt;&gt;"",D36&lt;&gt;""),_xlfn.CONCAT("'",D36,"': '",A36,"'"),"")</f>
        <v>'Reason for ceasing employment': 'SeparationType'</v>
      </c>
    </row>
    <row r="37" spans="1:7" x14ac:dyDescent="0.25">
      <c r="A37" t="s">
        <v>52</v>
      </c>
      <c r="B37" t="s">
        <v>159</v>
      </c>
      <c r="C37" t="s">
        <v>212</v>
      </c>
      <c r="D37" t="s">
        <v>124</v>
      </c>
      <c r="E37" t="s">
        <v>207</v>
      </c>
      <c r="F37" t="s">
        <v>213</v>
      </c>
      <c r="G37" t="str">
        <f>IF(AND(A37&lt;&gt;"",D37&lt;&gt;""),_xlfn.CONCAT("'",D37,"': '",A37,"'"),"")</f>
        <v>'Gender.     What is your Gender?': 'Gender'</v>
      </c>
    </row>
    <row r="38" spans="1:7" x14ac:dyDescent="0.25">
      <c r="A38" t="s">
        <v>50</v>
      </c>
      <c r="B38" t="s">
        <v>157</v>
      </c>
      <c r="C38" t="s">
        <v>212</v>
      </c>
      <c r="G38" t="str">
        <f>IF(AND(A38&lt;&gt;"",D38&lt;&gt;""),_xlfn.CONCAT("'",D38,"': '",A38,"'"),"")</f>
        <v/>
      </c>
    </row>
    <row r="39" spans="1:7" x14ac:dyDescent="0.25">
      <c r="A39" t="s">
        <v>49</v>
      </c>
      <c r="B39" t="s">
        <v>156</v>
      </c>
      <c r="C39" t="s">
        <v>212</v>
      </c>
      <c r="D39" t="s">
        <v>84</v>
      </c>
      <c r="E39" t="s">
        <v>188</v>
      </c>
      <c r="F39" t="s">
        <v>213</v>
      </c>
      <c r="G39" t="str">
        <f>IF(AND(A39&lt;&gt;"",D39&lt;&gt;""),_xlfn.CONCAT("'",D39,"': '",A39,"'"),"")</f>
        <v>'InstituteViews. Topic:9. I was kept informed of the changes in the organisation which would affect me': 'Kept informed'</v>
      </c>
    </row>
    <row r="40" spans="1:7" x14ac:dyDescent="0.25">
      <c r="A40" t="s">
        <v>46</v>
      </c>
      <c r="B40" t="s">
        <v>146</v>
      </c>
      <c r="C40" t="s">
        <v>212</v>
      </c>
      <c r="D40" t="s">
        <v>104</v>
      </c>
      <c r="E40" t="s">
        <v>200</v>
      </c>
      <c r="F40" t="s">
        <v>213</v>
      </c>
      <c r="G40" t="str">
        <f>IF(AND(A40&lt;&gt;"",D40&lt;&gt;""),_xlfn.CONCAT("'",D40,"': '",A40,"'"),"")</f>
        <v>'WorkUnitViews. Topic:29. There was adequate communication between staff in my unit': 'Communication'</v>
      </c>
    </row>
    <row r="41" spans="1:7" x14ac:dyDescent="0.25">
      <c r="A41" t="s">
        <v>35</v>
      </c>
      <c r="B41" t="s">
        <v>146</v>
      </c>
      <c r="C41" t="s">
        <v>212</v>
      </c>
      <c r="D41" t="s">
        <v>102</v>
      </c>
      <c r="E41" t="s">
        <v>198</v>
      </c>
      <c r="F41" t="s">
        <v>213</v>
      </c>
      <c r="G41" t="str">
        <f>IF(AND(A41&lt;&gt;"",D41&lt;&gt;""),_xlfn.CONCAT("'",D41,"': '",A41,"'"),"")</f>
        <v>'WorkUnitViews. Topic:27. My working environment was satisfactory e.g. sufficient space, good lighting, suitable seating and working area': 'Physical environment'</v>
      </c>
    </row>
    <row r="42" spans="1:7" x14ac:dyDescent="0.25">
      <c r="A42" t="s">
        <v>51</v>
      </c>
      <c r="B42" t="s">
        <v>158</v>
      </c>
      <c r="C42" t="s">
        <v>212</v>
      </c>
      <c r="G42" t="str">
        <f>IF(AND(A42&lt;&gt;"",D42&lt;&gt;""),_xlfn.CONCAT("'",D42,"': '",A42,"'"),"")</f>
        <v/>
      </c>
    </row>
    <row r="43" spans="1:7" x14ac:dyDescent="0.25">
      <c r="A43" t="s">
        <v>42</v>
      </c>
      <c r="B43" t="s">
        <v>151</v>
      </c>
      <c r="C43" t="s">
        <v>212</v>
      </c>
      <c r="D43" t="s">
        <v>103</v>
      </c>
      <c r="E43" t="s">
        <v>199</v>
      </c>
      <c r="F43" t="s">
        <v>213</v>
      </c>
      <c r="G43" t="str">
        <f>IF(AND(A43&lt;&gt;"",D43&lt;&gt;""),_xlfn.CONCAT("'",D43,"': '",A43,"'"),"")</f>
        <v>'WorkUnitViews. Topic:28. I was given the opportunity to mentor and coach others in order for me to pass on my skills and knowledge prior to my cessation date': 'Coach'</v>
      </c>
    </row>
    <row r="44" spans="1:7" x14ac:dyDescent="0.25">
      <c r="A44" t="s">
        <v>40</v>
      </c>
      <c r="B44" t="s">
        <v>149</v>
      </c>
      <c r="C44" t="s">
        <v>212</v>
      </c>
      <c r="G44" t="str">
        <f>IF(AND(A44&lt;&gt;"",D44&lt;&gt;""),_xlfn.CONCAT("'",D44,"': '",A44,"'"),"")</f>
        <v/>
      </c>
    </row>
    <row r="45" spans="1:7" x14ac:dyDescent="0.25">
      <c r="A45" t="s">
        <v>41</v>
      </c>
      <c r="B45" t="s">
        <v>150</v>
      </c>
      <c r="C45" t="s">
        <v>212</v>
      </c>
      <c r="D45" t="s">
        <v>95</v>
      </c>
      <c r="E45" t="s">
        <v>187</v>
      </c>
      <c r="F45" t="s">
        <v>213</v>
      </c>
      <c r="G45" t="str">
        <f>IF(AND(A45&lt;&gt;"",D45&lt;&gt;""),_xlfn.CONCAT("'",D45,"': '",A45,"'"),"")</f>
        <v>'WorkUnitViews. Topic:20. I was able to use the full range of my skills in my job': 'Skills'</v>
      </c>
    </row>
    <row r="46" spans="1:7" x14ac:dyDescent="0.25">
      <c r="A46" t="s">
        <v>34</v>
      </c>
      <c r="B46" t="s">
        <v>145</v>
      </c>
      <c r="C46" t="s">
        <v>212</v>
      </c>
      <c r="G46" t="str">
        <f>IF(AND(A46&lt;&gt;"",D46&lt;&gt;""),_xlfn.CONCAT("'",D46,"': '",A46,"'"),"")</f>
        <v/>
      </c>
    </row>
    <row r="47" spans="1:7" x14ac:dyDescent="0.25">
      <c r="A47" t="s">
        <v>33</v>
      </c>
      <c r="B47" t="s">
        <v>144</v>
      </c>
      <c r="C47" t="s">
        <v>212</v>
      </c>
      <c r="D47" t="s">
        <v>105</v>
      </c>
      <c r="E47" t="s">
        <v>185</v>
      </c>
      <c r="F47" t="s">
        <v>213</v>
      </c>
      <c r="G47" t="str">
        <f>IF(AND(A47&lt;&gt;"",D47&lt;&gt;""),_xlfn.CONCAT("'",D47,"': '",A47,"'"),"")</f>
        <v>'WorkUnitViews. Topic:30. Staff morale was positive within my work unit': 'Staff morale'</v>
      </c>
    </row>
    <row r="48" spans="1:7" x14ac:dyDescent="0.25">
      <c r="A48" t="s">
        <v>54</v>
      </c>
      <c r="B48" t="s">
        <v>161</v>
      </c>
      <c r="C48" t="s">
        <v>212</v>
      </c>
      <c r="G48" t="str">
        <f>IF(AND(A48&lt;&gt;"",D48&lt;&gt;""),_xlfn.CONCAT("'",D48,"': '",A48,"'"),"")</f>
        <v/>
      </c>
    </row>
    <row r="49" spans="1:7" x14ac:dyDescent="0.25">
      <c r="A49" t="s">
        <v>57</v>
      </c>
      <c r="B49" t="s">
        <v>161</v>
      </c>
      <c r="C49" t="s">
        <v>212</v>
      </c>
      <c r="G49" t="str">
        <f>IF(AND(A49&lt;&gt;"",D49&lt;&gt;""),_xlfn.CONCAT("'",D49,"': '",A49,"'"),"")</f>
        <v/>
      </c>
    </row>
    <row r="50" spans="1:7" x14ac:dyDescent="0.25">
      <c r="A50" t="s">
        <v>56</v>
      </c>
      <c r="B50" t="s">
        <v>161</v>
      </c>
      <c r="C50" t="s">
        <v>212</v>
      </c>
      <c r="G50" t="str">
        <f>IF(AND(A50&lt;&gt;"",D50&lt;&gt;""),_xlfn.CONCAT("'",D50,"': '",A50,"'"),"")</f>
        <v/>
      </c>
    </row>
    <row r="51" spans="1:7" x14ac:dyDescent="0.25">
      <c r="A51" t="s">
        <v>55</v>
      </c>
      <c r="B51" t="s">
        <v>161</v>
      </c>
      <c r="C51" t="s">
        <v>212</v>
      </c>
      <c r="G51" t="str">
        <f>IF(AND(A51&lt;&gt;"",D51&lt;&gt;""),_xlfn.CONCAT("'",D51,"': '",A51,"'"),"")</f>
        <v/>
      </c>
    </row>
    <row r="52" spans="1:7" x14ac:dyDescent="0.25">
      <c r="A52" t="s">
        <v>12</v>
      </c>
      <c r="B52" t="s">
        <v>139</v>
      </c>
      <c r="C52" t="s">
        <v>212</v>
      </c>
      <c r="D52" t="s">
        <v>126</v>
      </c>
      <c r="E52" t="s">
        <v>209</v>
      </c>
      <c r="F52" t="s">
        <v>213</v>
      </c>
      <c r="G52" t="str">
        <f>IF(AND(A52&lt;&gt;"",D52&lt;&gt;""),_xlfn.CONCAT("'",D52,"': '",A52,"'"),"")</f>
        <v>'Employment Type.     Employment Type': 'Employment Status'</v>
      </c>
    </row>
    <row r="53" spans="1:7" x14ac:dyDescent="0.25">
      <c r="A53" t="s">
        <v>8</v>
      </c>
      <c r="B53" t="s">
        <v>135</v>
      </c>
      <c r="C53" t="s">
        <v>212</v>
      </c>
      <c r="G53" t="str">
        <f>IF(AND(A53&lt;&gt;"",D53&lt;&gt;""),_xlfn.CONCAT("'",D53,"': '",A53,"'"),"")</f>
        <v/>
      </c>
    </row>
    <row r="54" spans="1:7" x14ac:dyDescent="0.25">
      <c r="A54" t="s">
        <v>16</v>
      </c>
      <c r="B54" t="s">
        <v>140</v>
      </c>
      <c r="C54" t="s">
        <v>212</v>
      </c>
      <c r="D54" t="s">
        <v>69</v>
      </c>
      <c r="E54" t="s">
        <v>173</v>
      </c>
      <c r="F54" t="s">
        <v>213</v>
      </c>
      <c r="G54" t="str">
        <f>IF(AND(A54&lt;&gt;"",D54&lt;&gt;""),_xlfn.CONCAT("'",D54,"': '",A54,"'"),"")</f>
        <v>'Contributing Factors. Dissatisfaction': 'Job dissatisfaction'</v>
      </c>
    </row>
    <row r="55" spans="1:7" x14ac:dyDescent="0.25">
      <c r="A55" t="s">
        <v>13</v>
      </c>
      <c r="B55" t="s">
        <v>140</v>
      </c>
      <c r="C55" t="s">
        <v>212</v>
      </c>
      <c r="D55" t="s">
        <v>64</v>
      </c>
      <c r="E55" t="s">
        <v>168</v>
      </c>
      <c r="F55" t="s">
        <v>213</v>
      </c>
      <c r="G55" t="str">
        <f>IF(AND(A55&lt;&gt;"",D55&lt;&gt;""),_xlfn.CONCAT("'",D55,"': '",A55,"'"),"")</f>
        <v>'Contributing Factors. Career Move - Public Sector ': 'Career move to public sector'</v>
      </c>
    </row>
    <row r="56" spans="1:7" x14ac:dyDescent="0.25">
      <c r="A56" t="s">
        <v>19</v>
      </c>
      <c r="B56" t="s">
        <v>140</v>
      </c>
      <c r="C56" t="s">
        <v>212</v>
      </c>
      <c r="G56" t="str">
        <f>IF(AND(A56&lt;&gt;"",D56&lt;&gt;""),_xlfn.CONCAT("'",D56,"': '",A56,"'"),"")</f>
        <v/>
      </c>
    </row>
    <row r="57" spans="1:7" x14ac:dyDescent="0.25">
      <c r="A57" t="s">
        <v>30</v>
      </c>
      <c r="B57" t="s">
        <v>140</v>
      </c>
      <c r="C57" t="s">
        <v>212</v>
      </c>
      <c r="G57" t="str">
        <f>IF(AND(A57&lt;&gt;"",D57&lt;&gt;""),_xlfn.CONCAT("'",D57,"': '",A57,"'"),"")</f>
        <v/>
      </c>
    </row>
    <row r="58" spans="1:7" x14ac:dyDescent="0.25">
      <c r="A58" t="s">
        <v>58</v>
      </c>
      <c r="B58" t="s">
        <v>162</v>
      </c>
      <c r="C58" t="s">
        <v>212</v>
      </c>
      <c r="G58" t="str">
        <f>IF(AND(A58&lt;&gt;"",D58&lt;&gt;""),_xlfn.CONCAT("'",D58,"': '",A58,"'"),"")</f>
        <v/>
      </c>
    </row>
    <row r="59" spans="1:7" x14ac:dyDescent="0.25">
      <c r="D59" t="s">
        <v>61</v>
      </c>
      <c r="E59" t="s">
        <v>165</v>
      </c>
      <c r="F59" t="s">
        <v>213</v>
      </c>
      <c r="G59" t="str">
        <f>IF(AND(A59&lt;&gt;"",D59&lt;&gt;""),_xlfn.CONCAT("'",D59,"': '",A59,"'"),"")</f>
        <v/>
      </c>
    </row>
    <row r="60" spans="1:7" x14ac:dyDescent="0.25">
      <c r="D60" t="s">
        <v>66</v>
      </c>
      <c r="E60" t="s">
        <v>170</v>
      </c>
      <c r="F60" t="s">
        <v>213</v>
      </c>
      <c r="G60" t="str">
        <f>IF(AND(A60&lt;&gt;"",D60&lt;&gt;""),_xlfn.CONCAT("'",D60,"': '",A60,"'"),"")</f>
        <v/>
      </c>
    </row>
    <row r="61" spans="1:7" x14ac:dyDescent="0.25">
      <c r="D61" t="s">
        <v>73</v>
      </c>
      <c r="E61" t="s">
        <v>177</v>
      </c>
      <c r="F61" t="s">
        <v>213</v>
      </c>
      <c r="G61" t="str">
        <f>IF(AND(A61&lt;&gt;"",D61&lt;&gt;""),_xlfn.CONCAT("'",D61,"': '",A61,"'"),"")</f>
        <v/>
      </c>
    </row>
    <row r="62" spans="1:7" x14ac:dyDescent="0.25">
      <c r="D62" t="s">
        <v>74</v>
      </c>
      <c r="E62" t="s">
        <v>178</v>
      </c>
      <c r="F62" t="s">
        <v>213</v>
      </c>
      <c r="G62" t="str">
        <f>IF(AND(A62&lt;&gt;"",D62&lt;&gt;""),_xlfn.CONCAT("'",D62,"': '",A62,"'"),"")</f>
        <v/>
      </c>
    </row>
    <row r="63" spans="1:7" x14ac:dyDescent="0.25">
      <c r="D63" t="s">
        <v>75</v>
      </c>
      <c r="E63" t="s">
        <v>179</v>
      </c>
      <c r="F63" t="s">
        <v>213</v>
      </c>
      <c r="G63" t="str">
        <f>IF(AND(A63&lt;&gt;"",D63&lt;&gt;""),_xlfn.CONCAT("'",D63,"': '",A63,"'"),"")</f>
        <v/>
      </c>
    </row>
    <row r="64" spans="1:7" x14ac:dyDescent="0.25">
      <c r="D64" t="s">
        <v>80</v>
      </c>
      <c r="E64" t="s">
        <v>184</v>
      </c>
      <c r="F64" t="s">
        <v>213</v>
      </c>
      <c r="G64" t="str">
        <f>IF(AND(A64&lt;&gt;"",D64&lt;&gt;""),_xlfn.CONCAT("'",D64,"': '",A64,"'"),"")</f>
        <v/>
      </c>
    </row>
    <row r="65" spans="4:7" x14ac:dyDescent="0.25">
      <c r="D65" t="s">
        <v>81</v>
      </c>
      <c r="E65" t="s">
        <v>185</v>
      </c>
      <c r="F65" t="s">
        <v>213</v>
      </c>
      <c r="G65" t="str">
        <f>IF(AND(A65&lt;&gt;"",D65&lt;&gt;""),_xlfn.CONCAT("'",D65,"': '",A65,"'"),"")</f>
        <v/>
      </c>
    </row>
    <row r="66" spans="4:7" x14ac:dyDescent="0.25">
      <c r="D66" t="s">
        <v>82</v>
      </c>
      <c r="E66" t="s">
        <v>186</v>
      </c>
      <c r="F66" t="s">
        <v>213</v>
      </c>
      <c r="G66" t="str">
        <f>IF(AND(A66&lt;&gt;"",D66&lt;&gt;""),_xlfn.CONCAT("'",D66,"': '",A66,"'"),"")</f>
        <v/>
      </c>
    </row>
    <row r="67" spans="4:7" x14ac:dyDescent="0.25">
      <c r="D67" t="s">
        <v>83</v>
      </c>
      <c r="E67" t="s">
        <v>187</v>
      </c>
      <c r="F67" t="s">
        <v>213</v>
      </c>
      <c r="G67" t="str">
        <f>IF(AND(A67&lt;&gt;"",D67&lt;&gt;""),_xlfn.CONCAT("'",D67,"': '",A67,"'"),"")</f>
        <v/>
      </c>
    </row>
    <row r="68" spans="4:7" x14ac:dyDescent="0.25">
      <c r="D68" t="s">
        <v>86</v>
      </c>
      <c r="E68" t="s">
        <v>190</v>
      </c>
      <c r="F68" t="s">
        <v>213</v>
      </c>
      <c r="G68" t="str">
        <f>IF(AND(A68&lt;&gt;"",D68&lt;&gt;""),_xlfn.CONCAT("'",D68,"': '",A68,"'"),"")</f>
        <v/>
      </c>
    </row>
    <row r="69" spans="4:7" x14ac:dyDescent="0.25">
      <c r="D69" t="s">
        <v>87</v>
      </c>
      <c r="E69" t="s">
        <v>191</v>
      </c>
      <c r="F69" t="s">
        <v>213</v>
      </c>
      <c r="G69" t="str">
        <f>IF(AND(A69&lt;&gt;"",D69&lt;&gt;""),_xlfn.CONCAT("'",D69,"': '",A69,"'"),"")</f>
        <v/>
      </c>
    </row>
    <row r="70" spans="4:7" x14ac:dyDescent="0.25">
      <c r="D70" t="s">
        <v>88</v>
      </c>
      <c r="E70" t="s">
        <v>192</v>
      </c>
      <c r="F70" t="s">
        <v>213</v>
      </c>
      <c r="G70" t="str">
        <f>IF(AND(A70&lt;&gt;"",D70&lt;&gt;""),_xlfn.CONCAT("'",D70,"': '",A70,"'"),"")</f>
        <v/>
      </c>
    </row>
    <row r="71" spans="4:7" x14ac:dyDescent="0.25">
      <c r="D71" t="s">
        <v>89</v>
      </c>
      <c r="E71" t="s">
        <v>190</v>
      </c>
      <c r="F71" t="s">
        <v>213</v>
      </c>
      <c r="G71" t="str">
        <f>IF(AND(A71&lt;&gt;"",D71&lt;&gt;""),_xlfn.CONCAT("'",D71,"': '",A71,"'"),"")</f>
        <v/>
      </c>
    </row>
    <row r="72" spans="4:7" x14ac:dyDescent="0.25">
      <c r="D72" t="s">
        <v>90</v>
      </c>
      <c r="E72" t="s">
        <v>193</v>
      </c>
      <c r="F72" t="s">
        <v>213</v>
      </c>
      <c r="G72" t="str">
        <f>IF(AND(A72&lt;&gt;"",D72&lt;&gt;""),_xlfn.CONCAT("'",D72,"': '",A72,"'"),"")</f>
        <v/>
      </c>
    </row>
    <row r="73" spans="4:7" x14ac:dyDescent="0.25">
      <c r="D73" t="s">
        <v>91</v>
      </c>
      <c r="E73" t="s">
        <v>194</v>
      </c>
      <c r="F73" t="s">
        <v>213</v>
      </c>
      <c r="G73" t="str">
        <f>IF(AND(A73&lt;&gt;"",D73&lt;&gt;""),_xlfn.CONCAT("'",D73,"': '",A73,"'"),"")</f>
        <v/>
      </c>
    </row>
    <row r="74" spans="4:7" x14ac:dyDescent="0.25">
      <c r="D74" t="s">
        <v>92</v>
      </c>
      <c r="E74" t="s">
        <v>195</v>
      </c>
      <c r="F74" t="s">
        <v>213</v>
      </c>
      <c r="G74" t="str">
        <f>IF(AND(A74&lt;&gt;"",D74&lt;&gt;""),_xlfn.CONCAT("'",D74,"': '",A74,"'"),"")</f>
        <v/>
      </c>
    </row>
    <row r="75" spans="4:7" x14ac:dyDescent="0.25">
      <c r="D75" t="s">
        <v>93</v>
      </c>
      <c r="E75" t="s">
        <v>196</v>
      </c>
      <c r="F75" t="s">
        <v>213</v>
      </c>
      <c r="G75" t="str">
        <f>IF(AND(A75&lt;&gt;"",D75&lt;&gt;""),_xlfn.CONCAT("'",D75,"': '",A75,"'"),"")</f>
        <v/>
      </c>
    </row>
    <row r="76" spans="4:7" x14ac:dyDescent="0.25">
      <c r="D76" t="s">
        <v>96</v>
      </c>
      <c r="E76" t="s">
        <v>187</v>
      </c>
      <c r="F76" t="s">
        <v>213</v>
      </c>
      <c r="G76" t="str">
        <f>IF(AND(A76&lt;&gt;"",D76&lt;&gt;""),_xlfn.CONCAT("'",D76,"': '",A76,"'"),"")</f>
        <v/>
      </c>
    </row>
    <row r="77" spans="4:7" x14ac:dyDescent="0.25">
      <c r="D77" t="s">
        <v>97</v>
      </c>
      <c r="E77" t="s">
        <v>187</v>
      </c>
      <c r="F77" t="s">
        <v>213</v>
      </c>
      <c r="G77" t="str">
        <f>IF(AND(A77&lt;&gt;"",D77&lt;&gt;""),_xlfn.CONCAT("'",D77,"': '",A77,"'"),"")</f>
        <v/>
      </c>
    </row>
    <row r="78" spans="4:7" x14ac:dyDescent="0.25">
      <c r="D78" t="s">
        <v>98</v>
      </c>
      <c r="E78" t="s">
        <v>185</v>
      </c>
      <c r="F78" t="s">
        <v>213</v>
      </c>
      <c r="G78" t="str">
        <f>IF(AND(A78&lt;&gt;"",D78&lt;&gt;""),_xlfn.CONCAT("'",D78,"': '",A78,"'"),"")</f>
        <v/>
      </c>
    </row>
    <row r="79" spans="4:7" x14ac:dyDescent="0.25">
      <c r="D79" t="s">
        <v>85</v>
      </c>
      <c r="E79" t="s">
        <v>189</v>
      </c>
      <c r="F79" t="s">
        <v>213</v>
      </c>
      <c r="G79" t="str">
        <f>IF(AND(A79&lt;&gt;"",D79&lt;&gt;""),_xlfn.CONCAT("'",D79,"': '",A79,"'"),"")</f>
        <v/>
      </c>
    </row>
    <row r="80" spans="4:7" x14ac:dyDescent="0.25">
      <c r="D80" t="s">
        <v>106</v>
      </c>
      <c r="E80" t="s">
        <v>201</v>
      </c>
      <c r="F80" t="s">
        <v>213</v>
      </c>
      <c r="G80" t="str">
        <f>IF(AND(A80&lt;&gt;"",D80&lt;&gt;""),_xlfn.CONCAT("'",D80,"': '",A80,"'"),"")</f>
        <v/>
      </c>
    </row>
    <row r="81" spans="4:7" x14ac:dyDescent="0.25">
      <c r="D81" t="s">
        <v>107</v>
      </c>
      <c r="E81" t="s">
        <v>202</v>
      </c>
      <c r="F81" t="s">
        <v>213</v>
      </c>
      <c r="G81" t="str">
        <f>IF(AND(A81&lt;&gt;"",D81&lt;&gt;""),_xlfn.CONCAT("'",D81,"': '",A81,"'"),"")</f>
        <v/>
      </c>
    </row>
    <row r="82" spans="4:7" x14ac:dyDescent="0.25">
      <c r="D82" t="s">
        <v>108</v>
      </c>
      <c r="E82" t="s">
        <v>202</v>
      </c>
      <c r="F82" t="s">
        <v>213</v>
      </c>
      <c r="G82" t="str">
        <f>IF(AND(A82&lt;&gt;"",D82&lt;&gt;""),_xlfn.CONCAT("'",D82,"': '",A82,"'"),"")</f>
        <v/>
      </c>
    </row>
    <row r="83" spans="4:7" x14ac:dyDescent="0.25">
      <c r="D83" t="s">
        <v>109</v>
      </c>
      <c r="E83" t="s">
        <v>202</v>
      </c>
      <c r="F83" t="s">
        <v>213</v>
      </c>
      <c r="G83" t="str">
        <f>IF(AND(A83&lt;&gt;"",D83&lt;&gt;""),_xlfn.CONCAT("'",D83,"': '",A83,"'"),"")</f>
        <v/>
      </c>
    </row>
    <row r="84" spans="4:7" x14ac:dyDescent="0.25">
      <c r="D84" t="s">
        <v>110</v>
      </c>
      <c r="E84" t="s">
        <v>203</v>
      </c>
      <c r="F84" t="s">
        <v>213</v>
      </c>
      <c r="G84" t="str">
        <f>IF(AND(A84&lt;&gt;"",D84&lt;&gt;""),_xlfn.CONCAT("'",D84,"': '",A84,"'"),"")</f>
        <v/>
      </c>
    </row>
    <row r="85" spans="4:7" x14ac:dyDescent="0.25">
      <c r="D85" t="s">
        <v>111</v>
      </c>
      <c r="E85" t="s">
        <v>204</v>
      </c>
      <c r="F85" t="s">
        <v>213</v>
      </c>
      <c r="G85" t="str">
        <f>IF(AND(A85&lt;&gt;"",D85&lt;&gt;""),_xlfn.CONCAT("'",D85,"': '",A85,"'"),"")</f>
        <v/>
      </c>
    </row>
    <row r="86" spans="4:7" x14ac:dyDescent="0.25">
      <c r="D86" t="s">
        <v>112</v>
      </c>
      <c r="E86" t="s">
        <v>205</v>
      </c>
      <c r="F86" t="s">
        <v>213</v>
      </c>
      <c r="G86" t="str">
        <f>IF(AND(A86&lt;&gt;"",D86&lt;&gt;""),_xlfn.CONCAT("'",D86,"': '",A86,"'"),"")</f>
        <v/>
      </c>
    </row>
    <row r="87" spans="4:7" x14ac:dyDescent="0.25">
      <c r="D87" t="s">
        <v>113</v>
      </c>
      <c r="E87" t="s">
        <v>203</v>
      </c>
      <c r="F87" t="s">
        <v>213</v>
      </c>
      <c r="G87" t="str">
        <f>IF(AND(A87&lt;&gt;"",D87&lt;&gt;""),_xlfn.CONCAT("'",D87,"': '",A87,"'"),"")</f>
        <v/>
      </c>
    </row>
    <row r="88" spans="4:7" x14ac:dyDescent="0.25">
      <c r="D88" t="s">
        <v>114</v>
      </c>
      <c r="E88" t="s">
        <v>204</v>
      </c>
      <c r="F88" t="s">
        <v>213</v>
      </c>
      <c r="G88" t="str">
        <f>IF(AND(A88&lt;&gt;"",D88&lt;&gt;""),_xlfn.CONCAT("'",D88,"': '",A88,"'"),"")</f>
        <v/>
      </c>
    </row>
    <row r="89" spans="4:7" x14ac:dyDescent="0.25">
      <c r="D89" t="s">
        <v>115</v>
      </c>
      <c r="E89" t="s">
        <v>205</v>
      </c>
      <c r="F89" t="s">
        <v>213</v>
      </c>
      <c r="G89" t="str">
        <f>IF(AND(A89&lt;&gt;"",D89&lt;&gt;""),_xlfn.CONCAT("'",D89,"': '",A89,"'"),"")</f>
        <v/>
      </c>
    </row>
    <row r="90" spans="4:7" x14ac:dyDescent="0.25">
      <c r="D90" t="s">
        <v>116</v>
      </c>
      <c r="E90" t="s">
        <v>203</v>
      </c>
      <c r="F90" t="s">
        <v>213</v>
      </c>
      <c r="G90" t="str">
        <f>IF(AND(A90&lt;&gt;"",D90&lt;&gt;""),_xlfn.CONCAT("'",D90,"': '",A90,"'"),"")</f>
        <v/>
      </c>
    </row>
    <row r="91" spans="4:7" x14ac:dyDescent="0.25">
      <c r="D91" t="s">
        <v>117</v>
      </c>
      <c r="E91" t="s">
        <v>206</v>
      </c>
      <c r="F91" t="s">
        <v>213</v>
      </c>
      <c r="G91" t="str">
        <f>IF(AND(A91&lt;&gt;"",D91&lt;&gt;""),_xlfn.CONCAT("'",D91,"': '",A91,"'"),"")</f>
        <v/>
      </c>
    </row>
    <row r="92" spans="4:7" x14ac:dyDescent="0.25">
      <c r="D92" t="s">
        <v>118</v>
      </c>
      <c r="E92" t="s">
        <v>205</v>
      </c>
      <c r="F92" t="s">
        <v>213</v>
      </c>
      <c r="G92" t="str">
        <f>IF(AND(A92&lt;&gt;"",D92&lt;&gt;""),_xlfn.CONCAT("'",D92,"': '",A92,"'"),"")</f>
        <v/>
      </c>
    </row>
    <row r="93" spans="4:7" x14ac:dyDescent="0.25">
      <c r="D93" t="s">
        <v>119</v>
      </c>
      <c r="E93" t="s">
        <v>201</v>
      </c>
      <c r="F93" t="s">
        <v>213</v>
      </c>
      <c r="G93" t="str">
        <f>IF(AND(A93&lt;&gt;"",D93&lt;&gt;""),_xlfn.CONCAT("'",D93,"': '",A93,"'"),"")</f>
        <v/>
      </c>
    </row>
    <row r="94" spans="4:7" x14ac:dyDescent="0.25">
      <c r="D94" t="s">
        <v>120</v>
      </c>
      <c r="E94" t="s">
        <v>202</v>
      </c>
      <c r="F94" t="s">
        <v>213</v>
      </c>
      <c r="G94" t="str">
        <f>IF(AND(A94&lt;&gt;"",D94&lt;&gt;""),_xlfn.CONCAT("'",D94,"': '",A94,"'"),"")</f>
        <v/>
      </c>
    </row>
    <row r="95" spans="4:7" x14ac:dyDescent="0.25">
      <c r="D95" t="s">
        <v>121</v>
      </c>
      <c r="E95" t="s">
        <v>202</v>
      </c>
      <c r="F95" t="s">
        <v>213</v>
      </c>
      <c r="G95" t="str">
        <f>IF(AND(A95&lt;&gt;"",D95&lt;&gt;""),_xlfn.CONCAT("'",D95,"': '",A95,"'"),"")</f>
        <v/>
      </c>
    </row>
    <row r="96" spans="4:7" x14ac:dyDescent="0.25">
      <c r="D96" t="s">
        <v>122</v>
      </c>
      <c r="E96" t="s">
        <v>202</v>
      </c>
      <c r="F96" t="s">
        <v>213</v>
      </c>
      <c r="G96" t="str">
        <f>IF(AND(A96&lt;&gt;"",D96&lt;&gt;""),_xlfn.CONCAT("'",D96,"': '",A96,"'"),"")</f>
        <v/>
      </c>
    </row>
    <row r="97" spans="4:7" x14ac:dyDescent="0.25">
      <c r="D97" t="s">
        <v>123</v>
      </c>
      <c r="E97" t="s">
        <v>202</v>
      </c>
      <c r="F97" t="s">
        <v>213</v>
      </c>
      <c r="G97" t="str">
        <f>IF(AND(A97&lt;&gt;"",D97&lt;&gt;""),_xlfn.CONCAT("'",D97,"': '",A97,"'"),"")</f>
        <v/>
      </c>
    </row>
    <row r="98" spans="4:7" x14ac:dyDescent="0.25">
      <c r="F98" t="s">
        <v>213</v>
      </c>
      <c r="G98" t="str">
        <f>IF(AND(A98&lt;&gt;"",D98&lt;&gt;""),_xlfn.CONCAT("'",D98,"': '",A98,"'"),"")</f>
        <v/>
      </c>
    </row>
    <row r="99" spans="4:7" x14ac:dyDescent="0.25">
      <c r="F99" t="s">
        <v>213</v>
      </c>
      <c r="G99" t="str">
        <f>IF(AND(A99&lt;&gt;"",D99&lt;&gt;""),_xlfn.CONCAT("'",D99,"': '",A99,"'"),"")</f>
        <v/>
      </c>
    </row>
  </sheetData>
  <autoFilter ref="A1:G99" xr:uid="{85D7FD9E-6226-41C3-879D-006298AF4F29}">
    <sortState xmlns:xlrd2="http://schemas.microsoft.com/office/spreadsheetml/2017/richdata2" ref="A2:G99">
      <sortCondition ref="B9"/>
    </sortState>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Minhas, Jason</cp:lastModifiedBy>
  <dcterms:created xsi:type="dcterms:W3CDTF">2021-02-21T00:14:25Z</dcterms:created>
  <dcterms:modified xsi:type="dcterms:W3CDTF">2021-02-22T04:24:44Z</dcterms:modified>
</cp:coreProperties>
</file>