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mpMan/Desktop/FM_Analytics_Project_Feb_2024/FM24_Player_Database/Arsenal_FM24_Save/Stats/Stats_Csv/"/>
    </mc:Choice>
  </mc:AlternateContent>
  <xr:revisionPtr revIDLastSave="0" documentId="8_{4F02DA20-7AA1-4344-817E-56991FFD948A}" xr6:coauthVersionLast="47" xr6:coauthVersionMax="47" xr10:uidLastSave="{00000000-0000-0000-0000-000000000000}"/>
  <bookViews>
    <workbookView xWindow="14520" yWindow="0" windowWidth="14280" windowHeight="18000" xr2:uid="{82174E8B-CEDE-5E41-8681-9C74ED51E1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4" i="1" l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<sst xmlns="http://schemas.openxmlformats.org/spreadsheetml/2006/main" count="1257" uniqueCount="788">
  <si>
    <t>UID</t>
  </si>
  <si>
    <t>Name</t>
  </si>
  <si>
    <t>Club</t>
  </si>
  <si>
    <t>Position</t>
  </si>
  <si>
    <t>Age</t>
  </si>
  <si>
    <t>Average Transfer Value</t>
  </si>
  <si>
    <t>Saves Parried</t>
  </si>
  <si>
    <t>Saves Tipped</t>
  </si>
  <si>
    <t>Saves Held</t>
  </si>
  <si>
    <t>Save Percentage</t>
  </si>
  <si>
    <t>Passes Completed per 90</t>
  </si>
  <si>
    <t>Inteceptions per 90</t>
  </si>
  <si>
    <t>Expected Save Percentage</t>
  </si>
  <si>
    <t>Expected Goals pervented per 90</t>
  </si>
  <si>
    <t>Average Rating</t>
  </si>
  <si>
    <t>Goals allowed Per 90</t>
  </si>
  <si>
    <t>Total Saves Per 90</t>
  </si>
  <si>
    <t>Key Passes Per 90</t>
  </si>
  <si>
    <t>Passes attempted per 90</t>
  </si>
  <si>
    <t>Pass Completion Ratio</t>
  </si>
  <si>
    <t>Progressive Passes Per 90</t>
  </si>
  <si>
    <t>Player Of The Match</t>
  </si>
  <si>
    <t>Pens Saved Ratio</t>
  </si>
  <si>
    <t>Salary</t>
  </si>
  <si>
    <t>N/A</t>
  </si>
  <si>
    <t>Games Win Ratio</t>
  </si>
  <si>
    <t>GK</t>
  </si>
  <si>
    <t>Man UFC - English Premier Division</t>
  </si>
  <si>
    <t>Borussia Dortmund - Bundesliga</t>
  </si>
  <si>
    <t>Parthenope - Italian Serie A</t>
  </si>
  <si>
    <t>Everton - English Premier Division</t>
  </si>
  <si>
    <t>Real San Sebastián - Spanish First Division</t>
  </si>
  <si>
    <t>A. Bilbao - Spanish First Division</t>
  </si>
  <si>
    <t>Toulouse FC - Ligue 1 Uber Eats</t>
  </si>
  <si>
    <t>Villarreal - Spanish First Division</t>
  </si>
  <si>
    <t>Lazio - Italian Serie A</t>
  </si>
  <si>
    <t>Benfica - Portuguese Premier League</t>
  </si>
  <si>
    <t>Leeds - Sky Bet Championship</t>
  </si>
  <si>
    <t>Valencia - Spanish First Division</t>
  </si>
  <si>
    <t>FC Porto - Portuguese Premier League</t>
  </si>
  <si>
    <t>R. Madrid - Spanish First Division</t>
  </si>
  <si>
    <t>Brentford - English Premier Division</t>
  </si>
  <si>
    <t>Southampton - Sky Bet Championship</t>
  </si>
  <si>
    <t>LOSC - Ligue 1 Uber Eats</t>
  </si>
  <si>
    <t>OM - Ligue 1 Uber Eats</t>
  </si>
  <si>
    <t>RC Lens - Ligue 1 Uber Eats</t>
  </si>
  <si>
    <t>Trabzonspor - Turkish Super League</t>
  </si>
  <si>
    <t>VfB Stuttgart II - German Regional Division Southwest</t>
  </si>
  <si>
    <t>Atalanta - Italian Serie A</t>
  </si>
  <si>
    <t>SC Freiburg - Bundesliga</t>
  </si>
  <si>
    <t>Mallorca - Spanish First Division</t>
  </si>
  <si>
    <t>Al-Fateh - Saudi Professional League</t>
  </si>
  <si>
    <t>Blackpool - Sky Bet League One</t>
  </si>
  <si>
    <t>AA Gent - Jupiler Pro League</t>
  </si>
  <si>
    <t>Real Hispalis - Spanish First Division</t>
  </si>
  <si>
    <t>Wigan - Sky Bet League One</t>
  </si>
  <si>
    <t>Motherwell - cinch Premiership</t>
  </si>
  <si>
    <t>Al-Raed - Saudi Professional League</t>
  </si>
  <si>
    <t>Middlesbrough - Sky Bet Championship</t>
  </si>
  <si>
    <t>Arouca - Portuguese Premier League</t>
  </si>
  <si>
    <t>AS Monaco - Ligue 1 Uber Eats</t>
  </si>
  <si>
    <t>Brianza - Italian Serie A</t>
  </si>
  <si>
    <t>Rotherham - Sky Bet Championship</t>
  </si>
  <si>
    <t>Blackburn - Sky Bet Championship</t>
  </si>
  <si>
    <t>Clermont - Ligue 1 Uber Eats</t>
  </si>
  <si>
    <t>Sunderland - Sky Bet Championship</t>
  </si>
  <si>
    <t>Augsburg - Bundesliga</t>
  </si>
  <si>
    <t>Salento - Italian Serie A</t>
  </si>
  <si>
    <t>Peterborough - Sky Bet League One</t>
  </si>
  <si>
    <t>Hertha BSC - Bundesliga 2</t>
  </si>
  <si>
    <t>Al-Gharafa - Qatar Stars League</t>
  </si>
  <si>
    <t>Catanzaro - Italian Serie B</t>
  </si>
  <si>
    <t>F.C. Andorra - Spanish Second Division</t>
  </si>
  <si>
    <t>1. FC Köln - Bundesliga</t>
  </si>
  <si>
    <t>Standard - Jupiler Pro League</t>
  </si>
  <si>
    <t>SC Verl - 3. Liga</t>
  </si>
  <si>
    <t>Derby - Sky Bet League One</t>
  </si>
  <si>
    <t>Angers SCO - Ligue 2 BKT</t>
  </si>
  <si>
    <t>KRC Genk - Jupiler Pro League</t>
  </si>
  <si>
    <t>ASSE - Ligue 2 BKT</t>
  </si>
  <si>
    <t>Córdoba - Spanish Federation First Division B</t>
  </si>
  <si>
    <t>Bari - Italian Serie B</t>
  </si>
  <si>
    <t>Olimpija - Slovenian First League</t>
  </si>
  <si>
    <t>FeralpiSalò - Italian Serie B</t>
  </si>
  <si>
    <t>Valladolid - Spanish Second Division</t>
  </si>
  <si>
    <t>Amorebieta - Spanish Second Division</t>
  </si>
  <si>
    <t>Vallecano - Spanish First Division</t>
  </si>
  <si>
    <t>FC Volendam - Eredivisie</t>
  </si>
  <si>
    <t>Antequera - Spanish Federation First Division B</t>
  </si>
  <si>
    <t>ATG - Brazilian National Second Division</t>
  </si>
  <si>
    <t>Slavia Prague - Czech First Division</t>
  </si>
  <si>
    <t>Sestao - Spanish Federation First Division A</t>
  </si>
  <si>
    <t>Malavan - Persian Gulf Premier League</t>
  </si>
  <si>
    <t>Como - Italian Serie B</t>
  </si>
  <si>
    <t>Chaves - Portuguese Premier League</t>
  </si>
  <si>
    <t>Sparta Prague - Czech First Division</t>
  </si>
  <si>
    <t>Queen's Park - cinch Championship</t>
  </si>
  <si>
    <t>Arminia Bielefeld - 3. Liga</t>
  </si>
  <si>
    <t>KV Mechelen - Jupiler Pro League</t>
  </si>
  <si>
    <t>Palermo - Italian Serie B</t>
  </si>
  <si>
    <t>Huelva - Spanish Federation First Division B</t>
  </si>
  <si>
    <t>Tarazona - Spanish Federation First Division A</t>
  </si>
  <si>
    <t>Nacional da Madeira - Portuguese Second League</t>
  </si>
  <si>
    <t>Cosenza - Italian Serie B</t>
  </si>
  <si>
    <t>Olbia - Italian Serie C/B</t>
  </si>
  <si>
    <t>Pontedera - Italian Serie C/B</t>
  </si>
  <si>
    <t>EA Guingamp - Ligue 2 BKT</t>
  </si>
  <si>
    <t>Club Africain - Ligue Professionnelle 1</t>
  </si>
  <si>
    <t>Málaga - Spanish Federation First Division B</t>
  </si>
  <si>
    <t>Las Palmas - Spanish First Division</t>
  </si>
  <si>
    <t>Crvena zvezda - Serbian SuperLeague</t>
  </si>
  <si>
    <t>SC Cambuur - Keuken Kampioen Divisie</t>
  </si>
  <si>
    <t>Walsall - Sky Bet League Two</t>
  </si>
  <si>
    <t>Livingston - cinch Premiership</t>
  </si>
  <si>
    <t>Dynamo Dresden - 3. Liga</t>
  </si>
  <si>
    <t>Maccabi Petach-Tikva - Israeli Premier League</t>
  </si>
  <si>
    <t>Granada B - Spanish Federation First Division B</t>
  </si>
  <si>
    <t>Tractor - Persian Gulf Premier League</t>
  </si>
  <si>
    <t>Bradford City - Sky Bet League Two</t>
  </si>
  <si>
    <t>OH Leuven - Jupiler Pro League</t>
  </si>
  <si>
    <t>TSV Steinbach - German Regional Division Southwest</t>
  </si>
  <si>
    <t>Notts Co - Sky Bet League Two</t>
  </si>
  <si>
    <t>Qatar SC - Qatar Stars League</t>
  </si>
  <si>
    <t>Latina - Italian Serie C/C</t>
  </si>
  <si>
    <t>RKC Waalwijk - Eredivisie</t>
  </si>
  <si>
    <t>Istra 1961 - Croatian First League</t>
  </si>
  <si>
    <t>Unionistas - Spanish Federation First Division A</t>
  </si>
  <si>
    <t>Elversberg - Bundesliga 2</t>
  </si>
  <si>
    <t>Vojvodina - Serbian SuperLeague</t>
  </si>
  <si>
    <t>Braunschweig - Bundesliga 2</t>
  </si>
  <si>
    <t>Leonesa - Spanish Federation First Division A</t>
  </si>
  <si>
    <t>Eendracht Aalst - Belgian Second Amateur Division VV A</t>
  </si>
  <si>
    <t>FC Rouen - French National</t>
  </si>
  <si>
    <t>Mansfield - Sky Bet League Two</t>
  </si>
  <si>
    <t>San Fernando - Spanish Federation First Division B</t>
  </si>
  <si>
    <t>Atlético Pamplona B - Spanish Federation First Division A</t>
  </si>
  <si>
    <t>Concarneau - Ligue 2 BKT</t>
  </si>
  <si>
    <t>Sepahan - Persian Gulf Premier League</t>
  </si>
  <si>
    <t>Potenza - Italian Serie C/C</t>
  </si>
  <si>
    <t>Osijek - Croatian First League</t>
  </si>
  <si>
    <t>Badajoz B - Spanish Regional Division</t>
  </si>
  <si>
    <t>Heider SV - German Div. Schleswig-Holstein</t>
  </si>
  <si>
    <t>Oliveirense - Portuguese Second League</t>
  </si>
  <si>
    <t>Grosseto - Italian Serie D Grp. E</t>
  </si>
  <si>
    <t>KSC II - German Lower Division</t>
  </si>
  <si>
    <t>Stade Lausanne-Ouchy - Swiss Super League</t>
  </si>
  <si>
    <t>Alcorcón - Spanish Second Division</t>
  </si>
  <si>
    <t>Cambridge - Sky Bet League One</t>
  </si>
  <si>
    <t>Vicenza - Italian Serie C/A</t>
  </si>
  <si>
    <t>Burton - Sky Bet League One</t>
  </si>
  <si>
    <t>Xerez DFC - Spanish Federation Third Group 10</t>
  </si>
  <si>
    <t>KF Tirana - Albanian Superleague</t>
  </si>
  <si>
    <t>Chester - Vanarama National League North</t>
  </si>
  <si>
    <t>Portsmouth - Sky Bet League One</t>
  </si>
  <si>
    <t>Kayserispor - Turkish Super League</t>
  </si>
  <si>
    <t>SV Waldhof - 3. Liga</t>
  </si>
  <si>
    <t>Cavese - Italian Serie D Grp. G</t>
  </si>
  <si>
    <t>Huesca - Spanish Second Division</t>
  </si>
  <si>
    <t>Cliftonville - Sports Direct Premiership</t>
  </si>
  <si>
    <t>FCA Walldorf - German Regional Division Southwest</t>
  </si>
  <si>
    <t>R. Santander - Spanish Second Division</t>
  </si>
  <si>
    <t>Cjarlins - Italian Serie D Grp. C</t>
  </si>
  <si>
    <t>Foggia - Italian Serie C/C</t>
  </si>
  <si>
    <t>Hellas Verona - Italian Serie A</t>
  </si>
  <si>
    <t>Dunkerque - Ligue 2 BKT</t>
  </si>
  <si>
    <t>Charlton - Sky Bet League One</t>
  </si>
  <si>
    <t>Corticella - Italian Serie D Grp. D</t>
  </si>
  <si>
    <t>Renate - Italian Serie C/A</t>
  </si>
  <si>
    <t>Virtus Verona - Italian Serie C/A</t>
  </si>
  <si>
    <t>Algeciras - Spanish Federation First Division B</t>
  </si>
  <si>
    <t>FC Annecy - Ligue 2 BKT</t>
  </si>
  <si>
    <t>Maribor - Slovenian First League</t>
  </si>
  <si>
    <t>Monterosi - Italian Serie C/C</t>
  </si>
  <si>
    <t>Ayr United - cinch Championship</t>
  </si>
  <si>
    <t>Cheltenham - Sky Bet League One</t>
  </si>
  <si>
    <t>Memmingen - German Regional Division Bavaria</t>
  </si>
  <si>
    <t>Mieres Deportivo - Spanish Federation Third Group 2</t>
  </si>
  <si>
    <t>Sutton - Sky Bet League Two</t>
  </si>
  <si>
    <t>Al-Batin - Saudi First Division League</t>
  </si>
  <si>
    <t>Marina Sport - Spanish U19 Division 2 Group 17</t>
  </si>
  <si>
    <t>FC Dieppe - French National 3 - Group F</t>
  </si>
  <si>
    <t>Villarreal C - Spanish Federation Third Group 6</t>
  </si>
  <si>
    <t>Worthing - Vanarama National League South</t>
  </si>
  <si>
    <t>Esteghlal Khuzestan - Persian Gulf Premier League</t>
  </si>
  <si>
    <t>Siete Villas - Spanish Federation Third Group 3</t>
  </si>
  <si>
    <t>Airdrieonians - cinch Championship</t>
  </si>
  <si>
    <t>Sloboda Tuzla - Federation of BiH First League</t>
  </si>
  <si>
    <t>FC Ingolstadt 04 - 3. Liga</t>
  </si>
  <si>
    <t>Montevarchi - Italian Serie D Grp. E</t>
  </si>
  <si>
    <t>Sabadell - Spanish Federation First Division A</t>
  </si>
  <si>
    <t>Havelse - German Regional Division North</t>
  </si>
  <si>
    <t>Terranuova Traiana - Italian Eccellenza Toscana Grp.B</t>
  </si>
  <si>
    <t>RUS Rebecq - Belgian Second Amateur Division ACFF C</t>
  </si>
  <si>
    <t>Großaspach - German Div. Baden-Württemberg</t>
  </si>
  <si>
    <t>Aalen - German Regional Division Southwest</t>
  </si>
  <si>
    <t>Woking - Vanarama National League</t>
  </si>
  <si>
    <t>St. Neots - English United Counties League Premier South</t>
  </si>
  <si>
    <t>R. Jaén - Spanish Federation Third Group 9</t>
  </si>
  <si>
    <t>Crotone - Italian Serie C/C</t>
  </si>
  <si>
    <t>FSV Zwickau - German Regional Division Northeast</t>
  </si>
  <si>
    <t>Campobasso - Italian Serie D Grp. F</t>
  </si>
  <si>
    <t>Türkgücü München - German Regional Division Bavaria</t>
  </si>
  <si>
    <t>Louhans-Cuiseaux FC - French National 3 - Group J</t>
  </si>
  <si>
    <t>ASM Belfort - French National 3 - Group I</t>
  </si>
  <si>
    <t>Al-Najmah (KSA) - Saudi First Division League</t>
  </si>
  <si>
    <t>FSV Frankfurt - German Regional Division Southwest</t>
  </si>
  <si>
    <t>Sannois SG - French National 3 - Group G</t>
  </si>
  <si>
    <t>Cieza - Spanish Federation Third Group 13</t>
  </si>
  <si>
    <t>Berceo - Spanish Federation Third Group 16</t>
  </si>
  <si>
    <t>US Pays de Cassel - French National 3 - Group G</t>
  </si>
  <si>
    <t>St. Albans - Vanarama National League South</t>
  </si>
  <si>
    <t>Poli El Ejido - Spanish Federation Third Group 9</t>
  </si>
  <si>
    <t>Düren - German Regional Division West</t>
  </si>
  <si>
    <t>Altglienicke - German Regional Division Northeast</t>
  </si>
  <si>
    <t>US Raon-l'Etape - French National 3 - Group I</t>
  </si>
  <si>
    <t>Jura Dolois Football - French National 3 - Group J</t>
  </si>
  <si>
    <t>Rathfriland Rangers - Playr-Fit Premier Intermediate League</t>
  </si>
  <si>
    <t>AG Caen - French National 3 - Group F</t>
  </si>
  <si>
    <t>US Biskra - Algerian League 1</t>
  </si>
  <si>
    <t>Villaralbo - Spanish Federation Third Group 8</t>
  </si>
  <si>
    <t>Forres Mech - Highland Football League</t>
  </si>
  <si>
    <t>Olot - Spanish Federation Third Group 5</t>
  </si>
  <si>
    <t>Chassieu Décines FC - French National 3 - Group K</t>
  </si>
  <si>
    <t>Eimsbüttel - German Regional Division North</t>
  </si>
  <si>
    <t>Deutz - German Lower Division</t>
  </si>
  <si>
    <t>Vilafranca Penedés - Spanish Federation Third Group 5</t>
  </si>
  <si>
    <t>KAC Betekom - Belgian Third Amateur Division VV B</t>
  </si>
  <si>
    <t>Barockstadt - German Regional Division Southwest</t>
  </si>
  <si>
    <t>Taranto - Italian Serie C/C</t>
  </si>
  <si>
    <t>Weiden - German Lower Division</t>
  </si>
  <si>
    <t>Norderstedt - German Regional Division North</t>
  </si>
  <si>
    <t>Milazzo - Italian Eccellenza Sicilia Grp.B</t>
  </si>
  <si>
    <t>KSK Tongeren - Belgian Second Amateur Division VV B</t>
  </si>
  <si>
    <t>Móstoles URJC - Spanish Federation Third Group 7</t>
  </si>
  <si>
    <t>Banks o' Dee - Highland Football League</t>
  </si>
  <si>
    <t>Albion Rovers - Scottish Lowland League</t>
  </si>
  <si>
    <t>Lorca D. - Spanish Federation Third Group 13</t>
  </si>
  <si>
    <t>Westhoek - Belgian Third Amateur Division VV A</t>
  </si>
  <si>
    <t>La Virgen del Camino - Spanish Federation Third Group 8</t>
  </si>
  <si>
    <t>Algar - Spanish Federation Third Group 13</t>
  </si>
  <si>
    <t>Gioiese - Italian Serie D Grp. I</t>
  </si>
  <si>
    <t>Göppingen - German Div. Baden-Württemberg</t>
  </si>
  <si>
    <t>Manfredonia - Italian Serie D Grp. H</t>
  </si>
  <si>
    <t>Rain - German Div. Bavaria South</t>
  </si>
  <si>
    <t>AS Saint-Priest - French National 3 - Group K</t>
  </si>
  <si>
    <t>Salmiya - Kuwaiti Premier League</t>
  </si>
  <si>
    <t>Eastbourne Borough - Vanarama National League South</t>
  </si>
  <si>
    <t>Dudelange - Luxembourg National Division</t>
  </si>
  <si>
    <t>Wegberg-Beeck - German Regional Division West</t>
  </si>
  <si>
    <t>Borgo San Donnino - Italian Serie D Grp. D</t>
  </si>
  <si>
    <t>AVS SAD - Portuguese Second League</t>
  </si>
  <si>
    <t>Zamudio - Spanish División Honor Vizcaya</t>
  </si>
  <si>
    <t>Tenerife C - Spanish Preferente Tenerife</t>
  </si>
  <si>
    <t>City Pirates Antwerpen - Belgian Second Amateur Division VV B</t>
  </si>
  <si>
    <t>Pro Gorizia - Italian Eccellenza Friuli-Venezia Giulia</t>
  </si>
  <si>
    <t>Afragolese - Italian Eccellenza Campania Grp.A</t>
  </si>
  <si>
    <t>Tranmere - Sky Bet League Two</t>
  </si>
  <si>
    <t>Paganese - Italian Serie D Grp. H</t>
  </si>
  <si>
    <t>Carpi - Italian Serie D Grp. D</t>
  </si>
  <si>
    <t>CazzagoBornato - Italian Eccellenza Lombardia Grp.C</t>
  </si>
  <si>
    <t>Spennymoor - Vanarama National League North</t>
  </si>
  <si>
    <t>Folgore Caratese - Italian Serie D Grp. B</t>
  </si>
  <si>
    <t>La Louvière Centre - Belgian Second Amateur Division ACFF C</t>
  </si>
  <si>
    <t>Illescas - Spanish Federation Second Group 5</t>
  </si>
  <si>
    <t>Irvine Meadow - West of Scotland Premier Division</t>
  </si>
  <si>
    <t>Ursaria - Spanish Federation Second Group 5</t>
  </si>
  <si>
    <t>Le Poiré-sur-Vie VF - French National 3 - Group D</t>
  </si>
  <si>
    <t>Fano - Italian Serie D Grp. F</t>
  </si>
  <si>
    <t>Montrose - cinch League 1</t>
  </si>
  <si>
    <t>Al-Seeb - Omani Professional League</t>
  </si>
  <si>
    <t>FC Ouest Tourangeau 37 - French National 3 - Group C</t>
  </si>
  <si>
    <t>GFA Rumilly-Vallières - French National 3 - Group J</t>
  </si>
  <si>
    <t>Marchamalo - Spanish Federation Third Group 18</t>
  </si>
  <si>
    <t>TOP Oss - Keuken Kampioen Divisie</t>
  </si>
  <si>
    <t>OFC Les Mureaux - French National 3 - Group F</t>
  </si>
  <si>
    <t>Stade Beaucairois FC - French National 3 - Group A</t>
  </si>
  <si>
    <t>Onet le Château - French National 3 - Group B</t>
  </si>
  <si>
    <t>Blagnac FC - French National 3 - Group B</t>
  </si>
  <si>
    <t>FC Balagne - French National 3 - Group H</t>
  </si>
  <si>
    <t>Racing FC Luxembourg - Luxembourg National Division</t>
  </si>
  <si>
    <t>Dundonald B. - East of Scotland Premier Division</t>
  </si>
  <si>
    <t>Stade Bordelais - French National 3 - Group B</t>
  </si>
  <si>
    <t>Lancaster - English Northern Premier League Premier Division</t>
  </si>
  <si>
    <t>Pollok - West of Scotland Premier Division</t>
  </si>
  <si>
    <t>Clarholz - German Div. Westphalia</t>
  </si>
  <si>
    <t>Stade Plabennécois - French National 3 - Group E</t>
  </si>
  <si>
    <t>GOAL FC - French National</t>
  </si>
  <si>
    <t>RCS Nivellois - Brabant Provincial Division (Wal)</t>
  </si>
  <si>
    <t>ASWH - Dutch Vierde Divisie B</t>
  </si>
  <si>
    <t>Grembergen - East-Flanders Provincial Division</t>
  </si>
  <si>
    <t>Guernsey - English Isthmian League South Central Division</t>
  </si>
  <si>
    <t>Stade Montois Football - French Regional 1 - Nouvelle Aquitaine - Group C</t>
  </si>
  <si>
    <t>VC Bertem-Leefdaal - Brabant Provincial Division (Fla)</t>
  </si>
  <si>
    <t>KSK Beveren - East-Flanders Provincial Division</t>
  </si>
  <si>
    <t>Unitas '59 - -</t>
  </si>
  <si>
    <t>Achilles '29 - Dutch Tweede Klasse Zaterdag G</t>
  </si>
  <si>
    <t>AS Chatou - French National 3 - Group F</t>
  </si>
  <si>
    <t>Verlautenheide - German Lower Division</t>
  </si>
  <si>
    <t>Sant Josep - Spanish Regional Ibiza-Formentera</t>
  </si>
  <si>
    <t>KFC De Kempen TL - Antwerp Provincial Division</t>
  </si>
  <si>
    <t>K. Boorsem Sport - Limburg Provincial Division</t>
  </si>
  <si>
    <t>Haringey - English Isthmian League Premier Division</t>
  </si>
  <si>
    <t>K Lanaken VV - Limburg Provincial Division</t>
  </si>
  <si>
    <t>Dongen - Dutch Vierde Divisie C</t>
  </si>
  <si>
    <t>Millbrook - English Western League Premier Division</t>
  </si>
  <si>
    <t>Nuenen - Dutch Vierde Divisie C</t>
  </si>
  <si>
    <t>KFC Sint-Lenaarts - Belgian Third Amateur Division VV B</t>
  </si>
  <si>
    <t>BHS United - Brabant Provincial Division (Fla)</t>
  </si>
  <si>
    <t>Arendonk Sport - Antwerp Provincial Division</t>
  </si>
  <si>
    <t>KGS Bree-Beek - Limburg Provincial Division</t>
  </si>
  <si>
    <t>Merten - German Lower Division</t>
  </si>
  <si>
    <t>Stade Sottevillais CC - French Regional 1 - Normandie - Group B</t>
  </si>
  <si>
    <t>VV Zepperen-Brustem - Belgian Third Amateur Division VV B</t>
  </si>
  <si>
    <t>Kirchfeld - German Lower Division</t>
  </si>
  <si>
    <t>Pays Vert Ostiches-Ath - Belgian Third Amateur Division ACFF C</t>
  </si>
  <si>
    <t>K Lutlommel VV - Limburg Provincial Division</t>
  </si>
  <si>
    <t>KVC Ardooie - West-Flanders Provincial Division</t>
  </si>
  <si>
    <t>ASV Geel - Belgian Third Amateur Division VV B</t>
  </si>
  <si>
    <t>K Kalmthout SK - Antwerp Provincial Division</t>
  </si>
  <si>
    <t>VCE Mazenzele-Opwijk - Brabant Provincial Division (Fla)</t>
  </si>
  <si>
    <t>KVE Drongen - East-Flanders Provincial Division</t>
  </si>
  <si>
    <t>AS Arta - Djiboutian Premier Division</t>
  </si>
  <si>
    <t>FC Dadizele - West-Flanders Provincial Division</t>
  </si>
  <si>
    <t>Campora - Italian Promozione Calabria Grp.A</t>
  </si>
  <si>
    <t>KSK Wavria - Antwerp Provincial Division</t>
  </si>
  <si>
    <t>Juve Hasselt - Limburg Provincial Division</t>
  </si>
  <si>
    <t>Horoya AC - Guinean Premier Division</t>
  </si>
  <si>
    <t>Sporting Bruxelles - Brabant Provincial Division (Wal)</t>
  </si>
  <si>
    <t>Witton - English Northern Premier League Division One West</t>
  </si>
  <si>
    <t>Atletico Bono - Italian Prima Categoria Sardegna Grp. C</t>
  </si>
  <si>
    <t>Ordino - Andorran First Division</t>
  </si>
  <si>
    <t>KV Bonheiden - Antwerp Provincial Division</t>
  </si>
  <si>
    <t>K Antonia FC - Antwerp Provincial Division</t>
  </si>
  <si>
    <t>RAF Oppagne-Weris - Luxembourg Provincial Division</t>
  </si>
  <si>
    <t>UNA - Dutch Derde Divisie B</t>
  </si>
  <si>
    <t>Hanley - English Northern Premier League Division One West</t>
  </si>
  <si>
    <t>Nocerina - Italian Serie D Grp. G</t>
  </si>
  <si>
    <t>Feucht - German Div. Bavaria North</t>
  </si>
  <si>
    <t>Rayners Lane - English Combined Counties League Premier North</t>
  </si>
  <si>
    <t>KWS Club Lauwe - West-Flanders Provincial Division</t>
  </si>
  <si>
    <t>Standard Bièvre - Namur Provincial Division</t>
  </si>
  <si>
    <t>Lochee Utd - Scottish Midlands League</t>
  </si>
  <si>
    <t>Carnoux FC - French Regional 1 - Méditerranée</t>
  </si>
  <si>
    <t>RC Waterloo - Brabant Provincial Division (Wal)</t>
  </si>
  <si>
    <t>Noah - Armenian High League</t>
  </si>
  <si>
    <t>Gladiator - Italian Serie D Grp. G</t>
  </si>
  <si>
    <t>Batuque - São Vicente Premier Division</t>
  </si>
  <si>
    <t>ROFC Stockel - Brabant Provincial Division (Wal)</t>
  </si>
  <si>
    <t>Heikant Zele - East-Flanders Provincial Division</t>
  </si>
  <si>
    <t>Barendrecht - Dutch Derde Divisie B</t>
  </si>
  <si>
    <t>KVK Svelta Melsele - East-Flanders Provincial Division</t>
  </si>
  <si>
    <t>ES Montilliers - French Regional Divisions</t>
  </si>
  <si>
    <t>Carlton - English Northern Premier League Division One East</t>
  </si>
  <si>
    <t>TOGB - Dutch Derde Divisie B</t>
  </si>
  <si>
    <t>Merchtem United - Brabant Provincial Division (Fla)</t>
  </si>
  <si>
    <t>Bo Rangers - Sierra Leonean Premier Division</t>
  </si>
  <si>
    <t>VC Zwijnaarde - East-Flanders Provincial Division</t>
  </si>
  <si>
    <t>KSK Steenbrugge - West-Flanders Provincial Division</t>
  </si>
  <si>
    <t>ASE de Chastre - Brabant Provincial Division (Wal)</t>
  </si>
  <si>
    <t>Strabane Ath - Northern Irish Ballymena Intermediate League B</t>
  </si>
  <si>
    <t>KFC Merelbeke - Belgian Second Amateur Division VV A</t>
  </si>
  <si>
    <t>Esperanza Pelt - Belgian Third Amateur Division VV B</t>
  </si>
  <si>
    <t>Union Hutoise - Belgian Third Amateur Division ACFF D</t>
  </si>
  <si>
    <t>Institute - Playr-Fit Championship</t>
  </si>
  <si>
    <t>KFC Anadol - Limburg Provincial Division</t>
  </si>
  <si>
    <t>K Sint-Job FC - Antwerp Provincial Division</t>
  </si>
  <si>
    <t>Quorn - English Northern Premier League Division One Mids</t>
  </si>
  <si>
    <t>KFC Voorde-Appelterre - Belgian Second Amateur Division VV A</t>
  </si>
  <si>
    <t>RC Abidjan - Ivorian Ligue 1</t>
  </si>
  <si>
    <t>RES Vaux-Noville - Luxembourg Provincial Division</t>
  </si>
  <si>
    <t>Vianés - Spanish Federation Third Group 16</t>
  </si>
  <si>
    <t>Ganshoren - Belgian Second Amateur Division ACFF C</t>
  </si>
  <si>
    <t>Worms - German Div. Rhineland-Palatinate/Saar</t>
  </si>
  <si>
    <t>Lille Utd - Belgian Second Amateur Division VV B</t>
  </si>
  <si>
    <t>Gifhorn - German Lower Division</t>
  </si>
  <si>
    <t>Sanremese - Italian Serie D Grp. A</t>
  </si>
  <si>
    <t>L'Aquila - Italian Serie D Grp. F</t>
  </si>
  <si>
    <t>R Herve FC - Liège Provincial Division</t>
  </si>
  <si>
    <t>ASS Montkainoise - Hainaut Provincial Division</t>
  </si>
  <si>
    <t>FC Lisse - Dutch Tweede Divisie</t>
  </si>
  <si>
    <t>Clodiense - Italian Serie D Grp. C</t>
  </si>
  <si>
    <t>Schio - Italian Eccellenza Veneto Grp.A</t>
  </si>
  <si>
    <t>KV Hooikt - Antwerp Provincial Division</t>
  </si>
  <si>
    <t>RAS Monceau-Chätelet - Belgian Third Amateur Division ACFF C</t>
  </si>
  <si>
    <t>Reutlingen - German Div. Baden-Württemberg</t>
  </si>
  <si>
    <t>De Dijk - Dutch Eerste Klasse A</t>
  </si>
  <si>
    <t>Crewe Utd - Northern Irish Mid Ulster Intermediate A</t>
  </si>
  <si>
    <t>Bowers &amp; Pitsea - English Isthmian League North Division</t>
  </si>
  <si>
    <t>RAS Saintoise - Brabant Provincial Division (Wal)</t>
  </si>
  <si>
    <t>KFC Zwarte Leeuw - Belgian Third Amateur Division VV B</t>
  </si>
  <si>
    <t>Palmese (NA) - Italian Serie D Grp. H</t>
  </si>
  <si>
    <t>RFC Wetteren - Belgian Second Amateur Division VV A</t>
  </si>
  <si>
    <t>Kozakken Boys - Dutch Tweede Divisie</t>
  </si>
  <si>
    <t>FC 2 Rives 82 - French Regional 1 - Occitanie - Group C</t>
  </si>
  <si>
    <t>Gambettola - Italian Eccellenza Emilia-Romagna Grp.B</t>
  </si>
  <si>
    <t>Catania - Italian Serie C/C</t>
  </si>
  <si>
    <t>Noordwijk - Dutch Tweede Divisie</t>
  </si>
  <si>
    <t>SU Dives - Cabourg - French National 3 - Group F</t>
  </si>
  <si>
    <t>FC Berlaar-Heikant - Antwerp Provincial Division</t>
  </si>
  <si>
    <t>RSD Jette - Belgian Second Amateur Division ACFF C</t>
  </si>
  <si>
    <t>Recanatese - Italian Serie C/B</t>
  </si>
  <si>
    <t>Oudenaarde - Belgian Second Amateur Division VV A</t>
  </si>
  <si>
    <t>RES Acrenoise Lessines - Belgian Second Amateur Division ACFF C</t>
  </si>
  <si>
    <t>U.E. Santa Coloma - Andorran First Division</t>
  </si>
  <si>
    <t>André Onana - Cameroonian</t>
  </si>
  <si>
    <t>Gregor Kobel - Swiss</t>
  </si>
  <si>
    <t>Alex Meret - Italian</t>
  </si>
  <si>
    <t>Jordan Pickford - English</t>
  </si>
  <si>
    <t>Álex Remiro - Spanish</t>
  </si>
  <si>
    <t>Unai Simón - Spanish</t>
  </si>
  <si>
    <t>Guillaume Restes - French</t>
  </si>
  <si>
    <t>Filip Jörgensen - Swedish</t>
  </si>
  <si>
    <t>Ivan Provedel - Italian</t>
  </si>
  <si>
    <t>Anatolii Trubin - Ukrainian</t>
  </si>
  <si>
    <t>Illan Meslier - French</t>
  </si>
  <si>
    <t>Giorgi Mamardashvili - Georgian</t>
  </si>
  <si>
    <t>Diogo Costa - Portuguese</t>
  </si>
  <si>
    <t>Kepa Arrizabalaga - Spanish</t>
  </si>
  <si>
    <t>Mark Flekken - Dutch</t>
  </si>
  <si>
    <t>Gavin Bazunu - Irish</t>
  </si>
  <si>
    <t>Lucas Chevalier - French</t>
  </si>
  <si>
    <t>Pau López - Spanish</t>
  </si>
  <si>
    <t>Brice Samba - French</t>
  </si>
  <si>
    <t>Uğurcan Çakır - Turkish</t>
  </si>
  <si>
    <t>Dennis Seimen - German</t>
  </si>
  <si>
    <t>Juan Musso - Argentinian</t>
  </si>
  <si>
    <t>Noah Atubolu - German</t>
  </si>
  <si>
    <t>Predrag Rajković - Serbian</t>
  </si>
  <si>
    <t>Jacob Rinne - Swedish</t>
  </si>
  <si>
    <t>Daniel Grimshaw - English</t>
  </si>
  <si>
    <t>Paul Nardi - French</t>
  </si>
  <si>
    <t>Rui Silva - Portuguese</t>
  </si>
  <si>
    <t>Sam Tickle - English</t>
  </si>
  <si>
    <t>Liam Kelly - Scottish</t>
  </si>
  <si>
    <t>André Moreira - Portuguese</t>
  </si>
  <si>
    <t>Seny Dieng - Senegalese</t>
  </si>
  <si>
    <t>Ignacio de Arruabarrena - Uruguayan</t>
  </si>
  <si>
    <t>Philipp Köhn - Swiss</t>
  </si>
  <si>
    <t>Michele Di Gregorio - Italian</t>
  </si>
  <si>
    <t>Viktor Johansson - Swedish</t>
  </si>
  <si>
    <t>Leopold Wahlstedt - Swedish</t>
  </si>
  <si>
    <t>Mory Diaw - Senegalese</t>
  </si>
  <si>
    <t>Anthony Patterson - English</t>
  </si>
  <si>
    <t>Finn Dahmen - German</t>
  </si>
  <si>
    <t>Wladimiro Falcone - Italian</t>
  </si>
  <si>
    <t>Nicholas Bilokapic - Australian</t>
  </si>
  <si>
    <t>Tjark Ernst - German</t>
  </si>
  <si>
    <t>Yousef Hassan - Qatari</t>
  </si>
  <si>
    <t>Andrea Fulignati - Italian</t>
  </si>
  <si>
    <t>Dani Martín - Spanish</t>
  </si>
  <si>
    <t>Marvin Schwäbe - German</t>
  </si>
  <si>
    <t>Arnaud Bodart - Belgian</t>
  </si>
  <si>
    <t>Luca Unbehaun - German</t>
  </si>
  <si>
    <t>Joe Wildsmith - English</t>
  </si>
  <si>
    <t>Yahia Fofana - Ivorian</t>
  </si>
  <si>
    <t>Maarten Vandevoordt - Belgian</t>
  </si>
  <si>
    <t>Gautier Larsonneur - French</t>
  </si>
  <si>
    <t>Carlos Marín - Spanish</t>
  </si>
  <si>
    <t>Brenno - Brazilian</t>
  </si>
  <si>
    <t>Žiga Frelih - Slovenian</t>
  </si>
  <si>
    <t>Semuel Pizzignacco - Italian</t>
  </si>
  <si>
    <t>John - Brazilian</t>
  </si>
  <si>
    <t>Pablo Cuñat - Spanish</t>
  </si>
  <si>
    <t>Stole Dimitrievski - Macedonian</t>
  </si>
  <si>
    <t>Mio Backhaus - German</t>
  </si>
  <si>
    <t>Eric Puerto - Spanish</t>
  </si>
  <si>
    <t>Ronaldo - Brazilian</t>
  </si>
  <si>
    <t>Ondřej Kolář - Czech</t>
  </si>
  <si>
    <t>Sergi Puig - Spanish</t>
  </si>
  <si>
    <t>Mohammad Hossein Akbar Monadi - Iranian</t>
  </si>
  <si>
    <t>Adrian Šemper - Croatian</t>
  </si>
  <si>
    <t>Hugo Souza - Brazilian</t>
  </si>
  <si>
    <t>Peter Vindahl - Danish</t>
  </si>
  <si>
    <t>Callan McKenna - Scottish</t>
  </si>
  <si>
    <t>Jonas Kersken - German</t>
  </si>
  <si>
    <t>Gaetan Coucke - Belgian</t>
  </si>
  <si>
    <t>Mirko Pigliacelli - Italian</t>
  </si>
  <si>
    <t>Guillermo Centurión - Uruguayan</t>
  </si>
  <si>
    <t>Carlos Azón - Spanish</t>
  </si>
  <si>
    <t>Vinicius Machado - Brazilian</t>
  </si>
  <si>
    <t>Alessandro Micai - Italian</t>
  </si>
  <si>
    <t>Filippo Rinaldi - Italian</t>
  </si>
  <si>
    <t>Luca Lewis - American</t>
  </si>
  <si>
    <t>Enzo Basilio - French</t>
  </si>
  <si>
    <t>Mouez Hassen - Tunisian</t>
  </si>
  <si>
    <t>Alfonso Herrero - Spanish</t>
  </si>
  <si>
    <t>Álvaro Valles - Spanish</t>
  </si>
  <si>
    <t>Omri Glazer - Israeli</t>
  </si>
  <si>
    <t>Yanick van Osch - Dutch</t>
  </si>
  <si>
    <t>Owen Evans - Welsh</t>
  </si>
  <si>
    <t>Shamal George - English</t>
  </si>
  <si>
    <t>Stefan Drljaca - German</t>
  </si>
  <si>
    <t>Marco Wolff - Israeli</t>
  </si>
  <si>
    <t>Adri López - Spanish</t>
  </si>
  <si>
    <t>Hossein Pourhamidi - Iranian</t>
  </si>
  <si>
    <t>Harry Lewis - English</t>
  </si>
  <si>
    <t>Maxence Prévot - French</t>
  </si>
  <si>
    <t>Kevin Ibrahim - Beninese</t>
  </si>
  <si>
    <t>Aidan Stone - English</t>
  </si>
  <si>
    <t>Satea Al-Abbasi - Syrian</t>
  </si>
  <si>
    <t>Matteo Cardinali - Italian</t>
  </si>
  <si>
    <t>Etienne Vaessen - Dutch</t>
  </si>
  <si>
    <t>Lovro Majkić - Croatian</t>
  </si>
  <si>
    <t>Iván Martínez - Spanish</t>
  </si>
  <si>
    <t>Nicolas Kristof - Austrian</t>
  </si>
  <si>
    <t>Lazar Carević - Montenegrin</t>
  </si>
  <si>
    <t>Ron-Thorben Hoffmann - German</t>
  </si>
  <si>
    <t>Salvi - Spanish</t>
  </si>
  <si>
    <t>Jordy Schelfhout - Belgian</t>
  </si>
  <si>
    <t>Axel Maraval - French</t>
  </si>
  <si>
    <t>Christy Pym - English</t>
  </si>
  <si>
    <t>Diego Fuoli - Spanish</t>
  </si>
  <si>
    <t>Darío - Spanish</t>
  </si>
  <si>
    <t>Esteban Salles - French</t>
  </si>
  <si>
    <t>Payam Niazmand - Iranian</t>
  </si>
  <si>
    <t>Manuel Gasparini - Italian</t>
  </si>
  <si>
    <t>Marko Malenica - Croatian</t>
  </si>
  <si>
    <t>Sergio Pabón - Colombian</t>
  </si>
  <si>
    <t>Steven Mensah - Togolese</t>
  </si>
  <si>
    <t>Arthur - Brazilian</t>
  </si>
  <si>
    <t>Francesco Raffaelli - Italian</t>
  </si>
  <si>
    <t>Max Weiß - German</t>
  </si>
  <si>
    <t>Jérémy Vachoux - French</t>
  </si>
  <si>
    <t>Jesús Ruiz - Spanish</t>
  </si>
  <si>
    <t>Will Mannion - English</t>
  </si>
  <si>
    <t>Alessandro Confente - Italian</t>
  </si>
  <si>
    <t>Max Crocombe - New Zealand</t>
  </si>
  <si>
    <t>Matías Ramos Mingo - Argentinian</t>
  </si>
  <si>
    <t>Luca Crosta - Italian</t>
  </si>
  <si>
    <t>Liam Hughes - Northern Irish</t>
  </si>
  <si>
    <t>Will Norris - English</t>
  </si>
  <si>
    <t>Bilal Bayazıt - Dutch</t>
  </si>
  <si>
    <t>Jan-Christoph Bartels - German</t>
  </si>
  <si>
    <t>Valerio Boffelli - Italian</t>
  </si>
  <si>
    <t>Álvaro Fernández - Spanish</t>
  </si>
  <si>
    <t>David Odumosu - Nigerian</t>
  </si>
  <si>
    <t>Mario Schragl - Austrian</t>
  </si>
  <si>
    <t>Miquel Parera - Spanish</t>
  </si>
  <si>
    <t>Lorenzo Pollini - Italian</t>
  </si>
  <si>
    <t>Tommaso Nobile - Italian</t>
  </si>
  <si>
    <t>Lorenzo Montipò - Italian</t>
  </si>
  <si>
    <t>Auxence Gruaud - French</t>
  </si>
  <si>
    <t>Harry Isted - English</t>
  </si>
  <si>
    <t>Luca Martelli - Italian</t>
  </si>
  <si>
    <t>Mattia Fallani - Italian</t>
  </si>
  <si>
    <t>Sheikh Sibi - Gambian</t>
  </si>
  <si>
    <t>Lucho García - Colombian</t>
  </si>
  <si>
    <t>Florian Escales - French</t>
  </si>
  <si>
    <t>Menno Bergsen - Dutch</t>
  </si>
  <si>
    <t>Davide Mastrantonio - Italian</t>
  </si>
  <si>
    <t>Charlie Albinson - English</t>
  </si>
  <si>
    <t>Luke Southwood - Northern Irish</t>
  </si>
  <si>
    <t>Dominik Dewein - German</t>
  </si>
  <si>
    <t>Patryk Królczyk - Polish</t>
  </si>
  <si>
    <t>Jack Rose - English</t>
  </si>
  <si>
    <t>Basil Al-Bahrani - Saudi</t>
  </si>
  <si>
    <t>Iker Vélez - Spanish</t>
  </si>
  <si>
    <t>Killian Grémont - French</t>
  </si>
  <si>
    <t>Adrián Suárez - Spanish</t>
  </si>
  <si>
    <t>Roco Rees - English</t>
  </si>
  <si>
    <t>Hasan Pourhamidi - Iranian</t>
  </si>
  <si>
    <t>Raúl Valdés - Spanish</t>
  </si>
  <si>
    <t>Josh Rae - Scottish</t>
  </si>
  <si>
    <t>Avdo Spahić - Bosnian</t>
  </si>
  <si>
    <t>Marius Funk - German</t>
  </si>
  <si>
    <t>Andrea Spurio - Italian</t>
  </si>
  <si>
    <t>Adrián Ortolà - Spanish</t>
  </si>
  <si>
    <t>Antonio Brandt - German</t>
  </si>
  <si>
    <t>Jacopo Ermini - Italian</t>
  </si>
  <si>
    <t>Vincent Rousseau - Belgian</t>
  </si>
  <si>
    <t>Maximilian Reule - German</t>
  </si>
  <si>
    <t>Michel Witte - German</t>
  </si>
  <si>
    <t>Will Jääskeläinen - Finnish</t>
  </si>
  <si>
    <t>Tom Finch - English</t>
  </si>
  <si>
    <t>Lluís Tarrés - Spanish</t>
  </si>
  <si>
    <t>Andrea Dini - Italian</t>
  </si>
  <si>
    <t>Benjamin Leneis - German</t>
  </si>
  <si>
    <t>Manuel Esposito - Italian</t>
  </si>
  <si>
    <t>Sebastian Kolbe - German</t>
  </si>
  <si>
    <t>Aboubakar Bamba - Ivorian</t>
  </si>
  <si>
    <t>Marc-Antoine Guillaume - French</t>
  </si>
  <si>
    <t>Farid Chaâl - Algerian</t>
  </si>
  <si>
    <t>Justin Ospelt - Liechtensteiner</t>
  </si>
  <si>
    <t>Karl Essoh - French</t>
  </si>
  <si>
    <t>Ximo Ballester - Spanish</t>
  </si>
  <si>
    <t>Kevin - Spanish</t>
  </si>
  <si>
    <t>Clément Pétrel - French</t>
  </si>
  <si>
    <t>Myles Roberts - English</t>
  </si>
  <si>
    <t>Valentín Mosqueira - Argentinian</t>
  </si>
  <si>
    <t>Jannick Theißen - German</t>
  </si>
  <si>
    <t>Lino Kasten - German</t>
  </si>
  <si>
    <t>Anse Ngoubi - Gabonese</t>
  </si>
  <si>
    <t>Dele Alampasu - Nigerian</t>
  </si>
  <si>
    <t>Nigel Irwin - Northern Irish</t>
  </si>
  <si>
    <t>Pascal Michelizzi - French</t>
  </si>
  <si>
    <t>Ahmed Abdelkader - French</t>
  </si>
  <si>
    <t>Sandro Ammaturo - Argentinian</t>
  </si>
  <si>
    <t>Lee Herbert - Scottish</t>
  </si>
  <si>
    <t>Albert Batalla - Spanish</t>
  </si>
  <si>
    <t>Fahardine Hassani - Comoran</t>
  </si>
  <si>
    <t>Phil Kolvenbach - German</t>
  </si>
  <si>
    <t>Kaan Özsoy - German</t>
  </si>
  <si>
    <t>Toni Casamayor - Spanish</t>
  </si>
  <si>
    <t>Brent Thuys - Belgian</t>
  </si>
  <si>
    <t>Samuel Zapico - Spanish</t>
  </si>
  <si>
    <t>Gianmarco Vannucchi - Italian</t>
  </si>
  <si>
    <t>Eldin Bečić - Montenegrin</t>
  </si>
  <si>
    <t>Lars Huxsohl - German</t>
  </si>
  <si>
    <t>Tomás Catelli - Argentinian</t>
  </si>
  <si>
    <t>Pieter Caubergh - Belgian</t>
  </si>
  <si>
    <t>Álex Dos Santos - Brazilian</t>
  </si>
  <si>
    <t>Daniel Hoban - Scottish</t>
  </si>
  <si>
    <t>Ross Connelly - Scottish</t>
  </si>
  <si>
    <t>Cristian Arco - Spanish</t>
  </si>
  <si>
    <t>Tiziano Delmotte - Belgian</t>
  </si>
  <si>
    <t>Dani Freile - Spanish</t>
  </si>
  <si>
    <t>Juanma Conesa - Spanish</t>
  </si>
  <si>
    <t>Serafino Iannì - Italian</t>
  </si>
  <si>
    <t>Marcel Schleicher - German</t>
  </si>
  <si>
    <t>Alberto Rossi - Italian</t>
  </si>
  <si>
    <t>Fabian Eutinger - German</t>
  </si>
  <si>
    <t>Abdoul Coulibaly - French</t>
  </si>
  <si>
    <t>Saoud Al-Qenaei - Kuwaiti</t>
  </si>
  <si>
    <t>Harrison Foulkes - English</t>
  </si>
  <si>
    <t>Didier Desprez - French</t>
  </si>
  <si>
    <t>Ron Meyer - German</t>
  </si>
  <si>
    <t>Fabio Frattini - Italian</t>
  </si>
  <si>
    <t>Simão - Brazilian</t>
  </si>
  <si>
    <t>Gorka Campo - Spanish</t>
  </si>
  <si>
    <t>Sergio Aragoneses - Spanish</t>
  </si>
  <si>
    <t>Gentian Selmani - Albanian</t>
  </si>
  <si>
    <t>Bo Geens - Belgian</t>
  </si>
  <si>
    <t>Francesco Bruno - Italian</t>
  </si>
  <si>
    <t>Angelo Gaglione - Italian</t>
  </si>
  <si>
    <t>Luke McGee - English</t>
  </si>
  <si>
    <t>Joaquín Mendive - Argentinian</t>
  </si>
  <si>
    <t>Lorenzo Viti - Italian</t>
  </si>
  <si>
    <t>Diego Abbrandini - Italian</t>
  </si>
  <si>
    <t>Cristian Lorenzi - Italian</t>
  </si>
  <si>
    <t>James Montgomery - English</t>
  </si>
  <si>
    <t>Andrea Piga - Italian</t>
  </si>
  <si>
    <t>Ulric Cremers - French</t>
  </si>
  <si>
    <t>Christian Gómez - Spanish</t>
  </si>
  <si>
    <t>Joshua Bysouth - Scottish</t>
  </si>
  <si>
    <t>Fran Martínez - Spanish</t>
  </si>
  <si>
    <t>Ibrahima Sy - Senegalese</t>
  </si>
  <si>
    <t>Aniello Viscovo - Italian</t>
  </si>
  <si>
    <t>Ross Matthews - Scottish</t>
  </si>
  <si>
    <t>Ahmed Al-Rawahi - Omani</t>
  </si>
  <si>
    <t>Alexandre Marfaing - French</t>
  </si>
  <si>
    <t>Julien Perez - French</t>
  </si>
  <si>
    <t>Jonny - Spanish</t>
  </si>
  <si>
    <t>Mike Havekotte - Dutch</t>
  </si>
  <si>
    <t>Alexandre Menay - French</t>
  </si>
  <si>
    <t>Amine Ichalalen - Moroccan</t>
  </si>
  <si>
    <t>Valentin Dahak - French</t>
  </si>
  <si>
    <t>Enzo Garrido - French</t>
  </si>
  <si>
    <t>Geoffrey Agbolossou - Togolese</t>
  </si>
  <si>
    <t>Killian Le Roy - French</t>
  </si>
  <si>
    <t>Ben Swinton - Scottish</t>
  </si>
  <si>
    <t>Florent Rizzolo - French</t>
  </si>
  <si>
    <t>André da Silva Mendes - Portuguese</t>
  </si>
  <si>
    <t>Ben Fry - Northern Irish</t>
  </si>
  <si>
    <t>Luis Hillemeier - German</t>
  </si>
  <si>
    <t>Alexis Gonthiez - French</t>
  </si>
  <si>
    <t>Rayan Boubakri - French</t>
  </si>
  <si>
    <t>Julien Wets - Belgian</t>
  </si>
  <si>
    <t>Magdiel Agyei-Adomako - Dutch</t>
  </si>
  <si>
    <t>Brent Van Steelandt - Belgian</t>
  </si>
  <si>
    <t>Harvey Wiles-Richards - English</t>
  </si>
  <si>
    <t>Patrick Trindade - French</t>
  </si>
  <si>
    <t>Gilles Belin - Belgian</t>
  </si>
  <si>
    <t>Stef De Schepper - Belgian</t>
  </si>
  <si>
    <t>Phil van den Broek - New Zealand</t>
  </si>
  <si>
    <t>Jason Fitz-Jim - Dutch</t>
  </si>
  <si>
    <t>Paul Van Dijk - French</t>
  </si>
  <si>
    <t>David Bouzas - German</t>
  </si>
  <si>
    <t>Tommy - Argentinian</t>
  </si>
  <si>
    <t>Yannick Verbist - Belgian</t>
  </si>
  <si>
    <t>Jelle Kortleven - Belgian</t>
  </si>
  <si>
    <t>Dillon Barnes - Jamaican</t>
  </si>
  <si>
    <t>Stijn Jeurissen - Belgian</t>
  </si>
  <si>
    <t>Nick Frits - Dutch</t>
  </si>
  <si>
    <t>Jack Arthur - English</t>
  </si>
  <si>
    <t>TJ Odunze - Dutch</t>
  </si>
  <si>
    <t>Jordi Nolle - Belgian</t>
  </si>
  <si>
    <t>Gianni De Ruysscher - Belgian</t>
  </si>
  <si>
    <t>Dylan De Vocht - Belgian</t>
  </si>
  <si>
    <t>Ruben Anthonissen - Belgian</t>
  </si>
  <si>
    <t>Niclas Kratzmann - German</t>
  </si>
  <si>
    <t>André Costa Da Silva - Angolan</t>
  </si>
  <si>
    <t>Yanno Vanwelkenhuysen - Belgian</t>
  </si>
  <si>
    <t>Paul Löhr - German</t>
  </si>
  <si>
    <t>Logan Charlo - Belgian</t>
  </si>
  <si>
    <t>Dieter Creemers - Belgian</t>
  </si>
  <si>
    <t>Brent Callewaert - Belgian</t>
  </si>
  <si>
    <t>Oussayd Belkouch - Moroccan</t>
  </si>
  <si>
    <t>Gio Fasco - Belgian</t>
  </si>
  <si>
    <t>Lucas Hiemann - German</t>
  </si>
  <si>
    <t>Wout Wijns - Belgian</t>
  </si>
  <si>
    <t>Kevin Frans - Belgian</t>
  </si>
  <si>
    <t>Jean-Noël Amonome - Gabonese</t>
  </si>
  <si>
    <t>Olivier Djerdi - Belgian</t>
  </si>
  <si>
    <t>Juan Martín Boiero - Argentinian</t>
  </si>
  <si>
    <t>Guillaume Biévez - Belgian</t>
  </si>
  <si>
    <t>Senne Geerts - Belgian</t>
  </si>
  <si>
    <t>Emilio Milts - Belgian</t>
  </si>
  <si>
    <t>Mohamed Kamara - Sierra Leonean</t>
  </si>
  <si>
    <t>Tümay Yavuz - Turkish</t>
  </si>
  <si>
    <t>Harry Wright - English</t>
  </si>
  <si>
    <t>Martín Panetta - Argentinian</t>
  </si>
  <si>
    <t>Juré Marinovich - Argentinian</t>
  </si>
  <si>
    <t>Yoran Verdeyen - Belgian</t>
  </si>
  <si>
    <t>Lowie Rombouts - Belgian</t>
  </si>
  <si>
    <t>Guenael Mazzara - Belgian</t>
  </si>
  <si>
    <t>Petar Stošković - Dutch</t>
  </si>
  <si>
    <t>Tommy Jackson - English</t>
  </si>
  <si>
    <t>Gian Marco Fantoni - Italian</t>
  </si>
  <si>
    <t>Niclas Rautinger - German</t>
  </si>
  <si>
    <t>Hafed Al Droubi - Jordanian</t>
  </si>
  <si>
    <t>Jordy Mervilde - Belgian</t>
  </si>
  <si>
    <t>Julien Compas - Belgian</t>
  </si>
  <si>
    <t>Dean Easton - Scottish</t>
  </si>
  <si>
    <t>Florent Maddaloni - French</t>
  </si>
  <si>
    <t>Cillian Erkens - Belgian</t>
  </si>
  <si>
    <t>Valerio Vimercati - Italian</t>
  </si>
  <si>
    <t>Giovanni Bonagura - Italian</t>
  </si>
  <si>
    <t>Thierry Graça - Cape Verdean</t>
  </si>
  <si>
    <t>Jeremie Sumbu Nganga - Belgian</t>
  </si>
  <si>
    <t>Nicola Hanselaer - Belgian</t>
  </si>
  <si>
    <t>Jomar Gomes - Dutch</t>
  </si>
  <si>
    <t>Edson Lopes - Belgian</t>
  </si>
  <si>
    <t>Mathis Godet - French</t>
  </si>
  <si>
    <t>Felix Annan - Ghanaian</t>
  </si>
  <si>
    <t>Jordi Raul Alnonte Acevedo - Dominican Republic</t>
  </si>
  <si>
    <t>Fabio Vandenbossche - Belgian</t>
  </si>
  <si>
    <t>Ibrahim Sesay - Sierra Leonean</t>
  </si>
  <si>
    <t>Adam Sakouane - Belgian</t>
  </si>
  <si>
    <t>Robin Bradt - Belgian</t>
  </si>
  <si>
    <t>Miguel Libbrecht - Belgian</t>
  </si>
  <si>
    <t>Adrien Faidherbe - Belgian</t>
  </si>
  <si>
    <t>Jack Boggs - Northern Irish</t>
  </si>
  <si>
    <t>Jordy Maes - Belgian</t>
  </si>
  <si>
    <t>Wim Vanmarsenille - Belgian</t>
  </si>
  <si>
    <t>Diego Bairamjan - Belgian</t>
  </si>
  <si>
    <t>Bryan - Brazilian</t>
  </si>
  <si>
    <t>Oguzhan Demirci - Turkish</t>
  </si>
  <si>
    <t>Andreas Smits - Belgian</t>
  </si>
  <si>
    <t>Charlie Woods - English</t>
  </si>
  <si>
    <t>Maxim Figys - Belgian</t>
  </si>
  <si>
    <t>Seck Diabagaté - Ivorian</t>
  </si>
  <si>
    <t>Romain Lambert - Belgian</t>
  </si>
  <si>
    <t>Galisteo - Spanish</t>
  </si>
  <si>
    <t>Chris Espeso - Belgian</t>
  </si>
  <si>
    <t>Luca Pedretti - German</t>
  </si>
  <si>
    <t>Jeffrey Pauwels - Belgian</t>
  </si>
  <si>
    <t>Tobias Büchmann - German</t>
  </si>
  <si>
    <t>Domenico Moro - Italian</t>
  </si>
  <si>
    <t>Matteo Raffaelli - Italian</t>
  </si>
  <si>
    <t>Quentin Simonis - Belgian</t>
  </si>
  <si>
    <t>Simon Vandervelden - Belgian</t>
  </si>
  <si>
    <t>Joost Meendering - Dutch</t>
  </si>
  <si>
    <t>Davide Franzini - Italian</t>
  </si>
  <si>
    <t>Victor Gobbetti - Italian</t>
  </si>
  <si>
    <t>Christopher Dilo - French</t>
  </si>
  <si>
    <t>Kasper Monné - Belgian</t>
  </si>
  <si>
    <t>Jarno Cacciatore - Belgian</t>
  </si>
  <si>
    <t>Enrico Piu - German</t>
  </si>
  <si>
    <t>Lassane Nikiéma - Burkinabé</t>
  </si>
  <si>
    <t>Geoff McKinty - Northern Irish</t>
  </si>
  <si>
    <t>David Hughes - Welsh</t>
  </si>
  <si>
    <t>Yannick Van Zele - Belgian</t>
  </si>
  <si>
    <t>Jeroen Hofmans - Belgian</t>
  </si>
  <si>
    <t>Leonardo Moccia - Italian</t>
  </si>
  <si>
    <t>Quintijn Steelant - Belgian</t>
  </si>
  <si>
    <t>Mike van de Meulenhof - Dutch</t>
  </si>
  <si>
    <t>Jérémy Brunerol - French</t>
  </si>
  <si>
    <t>Alessandro Casadei - Italian</t>
  </si>
  <si>
    <t>Alessandro Livieri - Italian</t>
  </si>
  <si>
    <t>Ischa Bouwman - Dutch</t>
  </si>
  <si>
    <t>Terence Madelaine - French</t>
  </si>
  <si>
    <t>Kevin Truyts - Dutch</t>
  </si>
  <si>
    <t>Andreas Suederick - Belgian</t>
  </si>
  <si>
    <t>Gabriel Meli - Italian</t>
  </si>
  <si>
    <t>Gillian Verbrugge - Belgian</t>
  </si>
  <si>
    <t>Lucas Alexandre - French</t>
  </si>
  <si>
    <t>Juanpe - Spanish</t>
  </si>
  <si>
    <t>r-2002072365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</si>
</sst>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7D3-0A11-2042-80AB-E34DB57900CA}">
  <dimension ref="A1:Y384"/>
  <sheetViews>
    <sheetView tabSelected="1" workbookViewId="0">
      <selection sqref="A1:A1048576"/>
    </sheetView>
  </sheetViews>
  <sheetFormatPr baseColWidth="10" defaultRowHeight="19"/>
  <cols>
    <col min="1" max="1" width="14.5" style="3" bestFit="1" customWidth="1"/>
    <col min="2" max="4" width="10.83203125" style="3"/>
    <col min="5" max="5" width="11.1640625" style="3" bestFit="1" customWidth="1"/>
    <col min="6" max="8" width="15" style="3" bestFit="1" customWidth="1"/>
    <col min="9" max="9" width="12.1640625" style="3" bestFit="1" customWidth="1"/>
    <col min="10" max="10" width="18.1640625" style="3" bestFit="1" customWidth="1"/>
    <col min="11" max="11" width="26.33203125" style="3" bestFit="1" customWidth="1"/>
    <col min="12" max="12" width="20.5" style="3" bestFit="1" customWidth="1"/>
    <col min="13" max="13" width="28.5" style="3" bestFit="1" customWidth="1"/>
    <col min="14" max="14" width="35" style="3" bestFit="1" customWidth="1"/>
    <col min="15" max="15" width="17" style="3" bestFit="1" customWidth="1"/>
    <col min="16" max="16" width="19.83203125" style="3" bestFit="1" customWidth="1"/>
    <col min="17" max="17" width="22.6640625" style="3" bestFit="1" customWidth="1"/>
    <col min="18" max="18" width="20" style="3" bestFit="1" customWidth="1"/>
    <col min="19" max="19" width="19.33203125" style="3" bestFit="1" customWidth="1"/>
    <col min="20" max="20" width="25.6640625" style="3" bestFit="1" customWidth="1"/>
    <col min="21" max="21" width="24.5" bestFit="1" customWidth="1"/>
    <col min="22" max="22" width="27" style="3" bestFit="1" customWidth="1"/>
    <col min="23" max="23" width="23" style="3" bestFit="1" customWidth="1"/>
    <col min="24" max="24" width="18.83203125" bestFit="1" customWidth="1"/>
    <col min="25" max="25" width="14" style="3" bestFit="1" customWidth="1"/>
  </cols>
  <sheetData>
    <row r="1" spans="1:2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25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3">
        <v>67201634</v>
      </c>
      <c r="B2" s="3" t="s">
        <v>404</v>
      </c>
      <c r="C2" s="3" t="s">
        <v>27</v>
      </c>
      <c r="D2" s="3" t="s">
        <v>26</v>
      </c>
      <c r="E2" s="3">
        <v>28</v>
      </c>
      <c r="F2" s="3">
        <v>118000000</v>
      </c>
      <c r="G2" s="3">
        <v>40</v>
      </c>
      <c r="H2" s="3">
        <v>23</v>
      </c>
      <c r="I2" s="3">
        <v>56</v>
      </c>
      <c r="J2" s="3">
        <f>K2 * 1</f>
        <v>28.13</v>
      </c>
      <c r="K2" s="3">
        <v>28.13</v>
      </c>
      <c r="L2" s="3">
        <v>0.19</v>
      </c>
      <c r="M2" s="3">
        <f>N2 *1</f>
        <v>-7.0000000000000007E-2</v>
      </c>
      <c r="N2" s="3">
        <v>-7.0000000000000007E-2</v>
      </c>
      <c r="O2" s="3">
        <v>7.06</v>
      </c>
      <c r="P2" s="3">
        <f>Q2 * 1</f>
        <v>0.87</v>
      </c>
      <c r="Q2" s="3">
        <v>0.87</v>
      </c>
      <c r="R2" s="3">
        <v>2</v>
      </c>
      <c r="S2" s="3">
        <v>0</v>
      </c>
      <c r="T2" s="3">
        <v>29.06</v>
      </c>
      <c r="U2" s="4">
        <v>0.97</v>
      </c>
      <c r="V2" s="3">
        <v>0.13</v>
      </c>
      <c r="W2" s="3">
        <v>3</v>
      </c>
      <c r="X2">
        <v>0.5</v>
      </c>
      <c r="Y2" s="2">
        <v>110000</v>
      </c>
    </row>
    <row r="3" spans="1:25">
      <c r="A3" s="3">
        <v>98040383</v>
      </c>
      <c r="B3" s="3" t="s">
        <v>405</v>
      </c>
      <c r="C3" s="3" t="s">
        <v>28</v>
      </c>
      <c r="D3" s="3" t="s">
        <v>26</v>
      </c>
      <c r="E3" s="3">
        <v>26</v>
      </c>
      <c r="F3" s="3">
        <v>99000000</v>
      </c>
      <c r="G3" s="3">
        <v>67</v>
      </c>
      <c r="H3" s="3">
        <v>20</v>
      </c>
      <c r="I3" s="3">
        <v>22</v>
      </c>
      <c r="J3" s="3">
        <f t="shared" ref="J3:J66" si="0">K3 * 1</f>
        <v>27.1</v>
      </c>
      <c r="K3" s="3">
        <v>27.1</v>
      </c>
      <c r="L3" s="3">
        <v>0</v>
      </c>
      <c r="M3" s="3">
        <f t="shared" ref="M3:M66" si="1">N3 *1</f>
        <v>-0.15</v>
      </c>
      <c r="N3" s="3">
        <v>-0.15</v>
      </c>
      <c r="O3" s="3">
        <v>6.86</v>
      </c>
      <c r="P3" s="3">
        <f t="shared" ref="P3:P66" si="2">Q3 * 1</f>
        <v>1.1200000000000001</v>
      </c>
      <c r="Q3" s="3">
        <v>1.1200000000000001</v>
      </c>
      <c r="R3" s="3">
        <v>2</v>
      </c>
      <c r="S3" s="3">
        <v>0</v>
      </c>
      <c r="T3" s="3">
        <v>31.68</v>
      </c>
      <c r="U3">
        <v>0.86</v>
      </c>
      <c r="V3" s="3">
        <v>0.05</v>
      </c>
      <c r="W3" s="3">
        <v>3</v>
      </c>
      <c r="X3">
        <v>0</v>
      </c>
      <c r="Y3" s="2">
        <v>150000</v>
      </c>
    </row>
    <row r="4" spans="1:25">
      <c r="A4" s="3">
        <v>43140326</v>
      </c>
      <c r="B4" s="3" t="s">
        <v>406</v>
      </c>
      <c r="C4" s="3" t="s">
        <v>29</v>
      </c>
      <c r="D4" s="3" t="s">
        <v>26</v>
      </c>
      <c r="E4" s="3">
        <v>27</v>
      </c>
      <c r="F4" s="3">
        <v>92000000</v>
      </c>
      <c r="G4" s="3">
        <v>70</v>
      </c>
      <c r="H4" s="3">
        <v>25</v>
      </c>
      <c r="I4" s="3">
        <v>50</v>
      </c>
      <c r="J4" s="3">
        <f t="shared" si="0"/>
        <v>18.190000000000001</v>
      </c>
      <c r="K4" s="3">
        <v>18.190000000000001</v>
      </c>
      <c r="L4" s="3">
        <v>0.02</v>
      </c>
      <c r="M4" s="3">
        <f t="shared" si="1"/>
        <v>0.18</v>
      </c>
      <c r="N4" s="3">
        <v>0.18</v>
      </c>
      <c r="O4" s="3">
        <v>6.94</v>
      </c>
      <c r="P4" s="3">
        <f t="shared" si="2"/>
        <v>0.88</v>
      </c>
      <c r="Q4" s="3">
        <v>0.88</v>
      </c>
      <c r="R4" s="3">
        <v>2</v>
      </c>
      <c r="S4" s="3">
        <v>0</v>
      </c>
      <c r="T4" s="3">
        <v>24.82</v>
      </c>
      <c r="U4">
        <v>0.73</v>
      </c>
      <c r="V4" s="3">
        <v>0.35</v>
      </c>
      <c r="W4" s="3">
        <v>2</v>
      </c>
      <c r="X4">
        <v>0.2</v>
      </c>
      <c r="Y4" s="2">
        <v>80000</v>
      </c>
    </row>
    <row r="5" spans="1:25">
      <c r="A5" s="3">
        <v>28054565</v>
      </c>
      <c r="B5" s="3" t="s">
        <v>407</v>
      </c>
      <c r="C5" s="3" t="s">
        <v>30</v>
      </c>
      <c r="D5" s="3" t="s">
        <v>26</v>
      </c>
      <c r="E5" s="3">
        <v>30</v>
      </c>
      <c r="F5" s="3">
        <v>67000000</v>
      </c>
      <c r="G5" s="3">
        <v>64</v>
      </c>
      <c r="H5" s="3">
        <v>25</v>
      </c>
      <c r="I5" s="3">
        <v>89</v>
      </c>
      <c r="J5" s="3">
        <f t="shared" si="0"/>
        <v>12.9</v>
      </c>
      <c r="K5" s="3">
        <v>12.9</v>
      </c>
      <c r="L5" s="3">
        <v>7.0000000000000007E-2</v>
      </c>
      <c r="M5" s="3">
        <f t="shared" si="1"/>
        <v>0.04</v>
      </c>
      <c r="N5" s="3">
        <v>0.04</v>
      </c>
      <c r="O5" s="3">
        <v>6.85</v>
      </c>
      <c r="P5" s="3">
        <f t="shared" si="2"/>
        <v>1.44</v>
      </c>
      <c r="Q5" s="3">
        <v>1.44</v>
      </c>
      <c r="R5" s="3">
        <v>4</v>
      </c>
      <c r="S5" s="3">
        <v>0</v>
      </c>
      <c r="T5" s="3">
        <v>22.07</v>
      </c>
      <c r="U5">
        <v>0.57999999999999996</v>
      </c>
      <c r="V5" s="3">
        <v>1.71</v>
      </c>
      <c r="W5" s="3">
        <v>1</v>
      </c>
      <c r="X5">
        <v>0.27</v>
      </c>
      <c r="Y5" s="2">
        <v>150000</v>
      </c>
    </row>
    <row r="6" spans="1:25">
      <c r="A6" s="3">
        <v>67183918</v>
      </c>
      <c r="B6" s="3" t="s">
        <v>408</v>
      </c>
      <c r="C6" s="3" t="s">
        <v>31</v>
      </c>
      <c r="D6" s="3" t="s">
        <v>26</v>
      </c>
      <c r="E6" s="3">
        <v>29</v>
      </c>
      <c r="F6" s="3">
        <v>69000000</v>
      </c>
      <c r="G6" s="3">
        <v>83</v>
      </c>
      <c r="H6" s="3">
        <v>28</v>
      </c>
      <c r="I6" s="3">
        <v>38</v>
      </c>
      <c r="J6" s="3">
        <f t="shared" si="0"/>
        <v>30.97</v>
      </c>
      <c r="K6" s="3">
        <v>30.97</v>
      </c>
      <c r="L6" s="3">
        <v>0</v>
      </c>
      <c r="M6" s="3">
        <f t="shared" si="1"/>
        <v>0.15</v>
      </c>
      <c r="N6" s="3">
        <v>0.15</v>
      </c>
      <c r="O6" s="3">
        <v>6.93</v>
      </c>
      <c r="P6" s="3">
        <f t="shared" si="2"/>
        <v>1.04</v>
      </c>
      <c r="Q6" s="3">
        <v>1.04</v>
      </c>
      <c r="R6" s="3">
        <v>3</v>
      </c>
      <c r="S6" s="3">
        <v>0</v>
      </c>
      <c r="T6" s="3">
        <v>33.799999999999997</v>
      </c>
      <c r="U6">
        <v>0.92</v>
      </c>
      <c r="V6" s="3">
        <v>7.0000000000000007E-2</v>
      </c>
      <c r="W6" s="3">
        <v>5</v>
      </c>
      <c r="X6">
        <v>0</v>
      </c>
      <c r="Y6" s="2">
        <v>36500</v>
      </c>
    </row>
    <row r="7" spans="1:25">
      <c r="A7" s="3">
        <v>67200923</v>
      </c>
      <c r="B7" s="3" t="s">
        <v>409</v>
      </c>
      <c r="C7" s="3" t="s">
        <v>32</v>
      </c>
      <c r="D7" s="3" t="s">
        <v>26</v>
      </c>
      <c r="E7" s="3">
        <v>26</v>
      </c>
      <c r="F7" s="3">
        <v>57500000</v>
      </c>
      <c r="G7" s="3">
        <v>57</v>
      </c>
      <c r="H7" s="3">
        <v>23</v>
      </c>
      <c r="I7" s="3">
        <v>28</v>
      </c>
      <c r="J7" s="3">
        <f t="shared" si="0"/>
        <v>23.29</v>
      </c>
      <c r="K7" s="3">
        <v>23.29</v>
      </c>
      <c r="L7" s="3">
        <v>0</v>
      </c>
      <c r="M7" s="3">
        <f t="shared" si="1"/>
        <v>0.33</v>
      </c>
      <c r="N7" s="3">
        <v>0.33</v>
      </c>
      <c r="O7" s="3">
        <v>6.78</v>
      </c>
      <c r="P7" s="3">
        <f t="shared" si="2"/>
        <v>0.97</v>
      </c>
      <c r="Q7" s="3">
        <v>0.97</v>
      </c>
      <c r="R7" s="3">
        <v>3</v>
      </c>
      <c r="S7" s="3">
        <v>0</v>
      </c>
      <c r="T7" s="3">
        <v>27.59</v>
      </c>
      <c r="U7">
        <v>0.84</v>
      </c>
      <c r="V7" s="3">
        <v>0.03</v>
      </c>
      <c r="W7" s="3">
        <v>1</v>
      </c>
      <c r="X7">
        <v>0</v>
      </c>
      <c r="Y7" s="2">
        <v>54000</v>
      </c>
    </row>
    <row r="8" spans="1:25">
      <c r="A8" s="3">
        <v>2000094715</v>
      </c>
      <c r="B8" s="3" t="s">
        <v>410</v>
      </c>
      <c r="C8" s="3" t="s">
        <v>33</v>
      </c>
      <c r="D8" s="3" t="s">
        <v>26</v>
      </c>
      <c r="E8" s="3">
        <v>19</v>
      </c>
      <c r="F8" s="3">
        <v>52000000</v>
      </c>
      <c r="G8" s="3">
        <v>77</v>
      </c>
      <c r="H8" s="3">
        <v>34</v>
      </c>
      <c r="I8" s="3">
        <v>63</v>
      </c>
      <c r="J8" s="3">
        <f t="shared" si="0"/>
        <v>19.010000000000002</v>
      </c>
      <c r="K8" s="3">
        <v>19.010000000000002</v>
      </c>
      <c r="L8" s="3">
        <v>0</v>
      </c>
      <c r="M8" s="3">
        <f t="shared" si="1"/>
        <v>0.25</v>
      </c>
      <c r="N8" s="3">
        <v>0.25</v>
      </c>
      <c r="O8" s="3">
        <v>6.66</v>
      </c>
      <c r="P8" s="3">
        <f t="shared" si="2"/>
        <v>1.36</v>
      </c>
      <c r="Q8" s="3">
        <v>1.36</v>
      </c>
      <c r="R8" s="3">
        <v>4</v>
      </c>
      <c r="S8" s="3">
        <v>0</v>
      </c>
      <c r="T8" s="3">
        <v>25.78</v>
      </c>
      <c r="U8">
        <v>0.74</v>
      </c>
      <c r="V8" s="3">
        <v>0.22</v>
      </c>
      <c r="W8" s="3">
        <v>3</v>
      </c>
      <c r="X8">
        <v>0.5</v>
      </c>
      <c r="Y8" s="2">
        <v>11000</v>
      </c>
    </row>
    <row r="9" spans="1:25">
      <c r="A9" s="3">
        <v>67283140</v>
      </c>
      <c r="B9" s="3" t="s">
        <v>411</v>
      </c>
      <c r="C9" s="3" t="s">
        <v>34</v>
      </c>
      <c r="D9" s="3" t="s">
        <v>26</v>
      </c>
      <c r="E9" s="3">
        <v>22</v>
      </c>
      <c r="F9" s="3">
        <v>50500000</v>
      </c>
      <c r="G9" s="3">
        <v>77</v>
      </c>
      <c r="H9" s="3">
        <v>33</v>
      </c>
      <c r="I9" s="3">
        <v>37</v>
      </c>
      <c r="J9" s="3">
        <f t="shared" si="0"/>
        <v>22.48</v>
      </c>
      <c r="K9" s="3">
        <v>22.48</v>
      </c>
      <c r="L9" s="3">
        <v>0.02</v>
      </c>
      <c r="M9" s="3">
        <f t="shared" si="1"/>
        <v>0.1</v>
      </c>
      <c r="N9" s="3">
        <v>0.1</v>
      </c>
      <c r="O9" s="3">
        <v>6.75</v>
      </c>
      <c r="P9" s="3">
        <f t="shared" si="2"/>
        <v>1.21</v>
      </c>
      <c r="Q9" s="3">
        <v>1.21</v>
      </c>
      <c r="R9" s="3">
        <v>3</v>
      </c>
      <c r="S9" s="3">
        <v>0</v>
      </c>
      <c r="T9" s="3">
        <v>28.79</v>
      </c>
      <c r="U9">
        <v>0.78</v>
      </c>
      <c r="V9" s="3">
        <v>0.13</v>
      </c>
      <c r="W9" s="3">
        <v>0</v>
      </c>
      <c r="X9">
        <v>0</v>
      </c>
      <c r="Y9" s="2">
        <v>26000</v>
      </c>
    </row>
    <row r="10" spans="1:25">
      <c r="A10" s="3">
        <v>43094150</v>
      </c>
      <c r="B10" s="3" t="s">
        <v>412</v>
      </c>
      <c r="C10" s="3" t="s">
        <v>35</v>
      </c>
      <c r="D10" s="3" t="s">
        <v>26</v>
      </c>
      <c r="E10" s="3">
        <v>30</v>
      </c>
      <c r="F10" s="3">
        <v>49500000</v>
      </c>
      <c r="G10" s="3">
        <v>81</v>
      </c>
      <c r="H10" s="3">
        <v>19</v>
      </c>
      <c r="I10" s="3">
        <v>41</v>
      </c>
      <c r="J10" s="3">
        <f t="shared" si="0"/>
        <v>28.14</v>
      </c>
      <c r="K10" s="3">
        <v>28.14</v>
      </c>
      <c r="L10" s="3">
        <v>0</v>
      </c>
      <c r="M10" s="3">
        <f t="shared" si="1"/>
        <v>0.01</v>
      </c>
      <c r="N10" s="3">
        <v>0.01</v>
      </c>
      <c r="O10" s="3">
        <v>6.91</v>
      </c>
      <c r="P10" s="3">
        <f t="shared" si="2"/>
        <v>1.06</v>
      </c>
      <c r="Q10" s="3">
        <v>1.06</v>
      </c>
      <c r="R10" s="3">
        <v>2</v>
      </c>
      <c r="S10" s="3">
        <v>0.02</v>
      </c>
      <c r="T10" s="3">
        <v>31.47</v>
      </c>
      <c r="U10">
        <v>0.89</v>
      </c>
      <c r="V10" s="3">
        <v>0.06</v>
      </c>
      <c r="W10" s="3">
        <v>4</v>
      </c>
      <c r="X10">
        <v>0.4</v>
      </c>
      <c r="Y10" s="2">
        <v>30500</v>
      </c>
    </row>
    <row r="11" spans="1:25">
      <c r="A11" s="3">
        <v>71101334</v>
      </c>
      <c r="B11" s="3" t="s">
        <v>413</v>
      </c>
      <c r="C11" s="3" t="s">
        <v>36</v>
      </c>
      <c r="D11" s="3" t="s">
        <v>26</v>
      </c>
      <c r="E11" s="3">
        <v>22</v>
      </c>
      <c r="F11" s="3">
        <v>49000000</v>
      </c>
      <c r="G11" s="3">
        <v>49</v>
      </c>
      <c r="H11" s="3">
        <v>24</v>
      </c>
      <c r="I11" s="3">
        <v>27</v>
      </c>
      <c r="J11" s="3">
        <f t="shared" si="0"/>
        <v>23.57</v>
      </c>
      <c r="K11" s="3">
        <v>23.57</v>
      </c>
      <c r="L11" s="3">
        <v>0.03</v>
      </c>
      <c r="M11" s="3">
        <f t="shared" si="1"/>
        <v>0.21</v>
      </c>
      <c r="N11" s="3">
        <v>0.21</v>
      </c>
      <c r="O11" s="3">
        <v>7</v>
      </c>
      <c r="P11" s="3">
        <f t="shared" si="2"/>
        <v>0.89</v>
      </c>
      <c r="Q11" s="3">
        <v>0.89</v>
      </c>
      <c r="R11" s="3">
        <v>2</v>
      </c>
      <c r="S11" s="3">
        <v>0</v>
      </c>
      <c r="T11" s="3">
        <v>28.34</v>
      </c>
      <c r="U11">
        <v>0.83</v>
      </c>
      <c r="V11" s="3">
        <v>0.2</v>
      </c>
      <c r="W11" s="3">
        <v>1</v>
      </c>
      <c r="X11">
        <v>0</v>
      </c>
      <c r="Y11" s="2">
        <v>25500</v>
      </c>
    </row>
    <row r="12" spans="1:25">
      <c r="A12" s="3">
        <v>49040115</v>
      </c>
      <c r="B12" s="3" t="s">
        <v>414</v>
      </c>
      <c r="C12" s="3" t="s">
        <v>37</v>
      </c>
      <c r="D12" s="3" t="s">
        <v>26</v>
      </c>
      <c r="E12" s="3">
        <v>24</v>
      </c>
      <c r="F12" s="3">
        <v>38500000</v>
      </c>
      <c r="G12" s="3">
        <v>57</v>
      </c>
      <c r="H12" s="3">
        <v>27</v>
      </c>
      <c r="I12" s="3">
        <v>27</v>
      </c>
      <c r="J12" s="3">
        <f t="shared" si="0"/>
        <v>20.36</v>
      </c>
      <c r="K12" s="3">
        <v>20.36</v>
      </c>
      <c r="L12" s="3">
        <v>7.0000000000000007E-2</v>
      </c>
      <c r="M12" s="3">
        <f t="shared" si="1"/>
        <v>0.17</v>
      </c>
      <c r="N12" s="3">
        <v>0.17</v>
      </c>
      <c r="O12" s="3">
        <v>6.97</v>
      </c>
      <c r="P12" s="3">
        <f t="shared" si="2"/>
        <v>0.8</v>
      </c>
      <c r="Q12" s="3">
        <v>0.8</v>
      </c>
      <c r="R12" s="3">
        <v>2</v>
      </c>
      <c r="S12" s="3">
        <v>0.02</v>
      </c>
      <c r="T12" s="3">
        <v>25.57</v>
      </c>
      <c r="U12">
        <v>0.8</v>
      </c>
      <c r="V12" s="3">
        <v>0.04</v>
      </c>
      <c r="W12" s="3">
        <v>3</v>
      </c>
      <c r="X12">
        <v>1</v>
      </c>
      <c r="Y12" s="2">
        <v>45500</v>
      </c>
    </row>
    <row r="13" spans="1:25">
      <c r="A13" s="3">
        <v>59138294</v>
      </c>
      <c r="B13" s="3" t="s">
        <v>415</v>
      </c>
      <c r="C13" s="3" t="s">
        <v>38</v>
      </c>
      <c r="D13" s="3" t="s">
        <v>26</v>
      </c>
      <c r="E13" s="3">
        <v>23</v>
      </c>
      <c r="F13" s="3">
        <v>38500000</v>
      </c>
      <c r="G13" s="3">
        <v>80</v>
      </c>
      <c r="H13" s="3">
        <v>21</v>
      </c>
      <c r="I13" s="3">
        <v>24</v>
      </c>
      <c r="J13" s="3">
        <f t="shared" si="0"/>
        <v>27.51</v>
      </c>
      <c r="K13" s="3">
        <v>27.51</v>
      </c>
      <c r="L13" s="3">
        <v>0</v>
      </c>
      <c r="M13" s="3">
        <f t="shared" si="1"/>
        <v>0.24</v>
      </c>
      <c r="N13" s="3">
        <v>0.24</v>
      </c>
      <c r="O13" s="3">
        <v>6.69</v>
      </c>
      <c r="P13" s="3">
        <f t="shared" si="2"/>
        <v>1.29</v>
      </c>
      <c r="Q13" s="3">
        <v>1.29</v>
      </c>
      <c r="R13" s="3">
        <v>3</v>
      </c>
      <c r="S13" s="3">
        <v>0</v>
      </c>
      <c r="T13" s="3">
        <v>30.51</v>
      </c>
      <c r="U13">
        <v>0.9</v>
      </c>
      <c r="V13" s="3">
        <v>0</v>
      </c>
      <c r="W13" s="3">
        <v>1</v>
      </c>
      <c r="X13">
        <v>0.38</v>
      </c>
      <c r="Y13" s="2">
        <v>28000</v>
      </c>
    </row>
    <row r="14" spans="1:25">
      <c r="A14" s="3">
        <v>83169226</v>
      </c>
      <c r="B14" s="3" t="s">
        <v>416</v>
      </c>
      <c r="C14" s="3" t="s">
        <v>39</v>
      </c>
      <c r="D14" s="3" t="s">
        <v>26</v>
      </c>
      <c r="E14" s="3">
        <v>24</v>
      </c>
      <c r="F14" s="3">
        <v>38000000</v>
      </c>
      <c r="G14" s="3">
        <v>47</v>
      </c>
      <c r="H14" s="3">
        <v>15</v>
      </c>
      <c r="I14" s="3">
        <v>32</v>
      </c>
      <c r="J14" s="3">
        <f t="shared" si="0"/>
        <v>25.37</v>
      </c>
      <c r="K14" s="3">
        <v>25.37</v>
      </c>
      <c r="L14" s="3">
        <v>0</v>
      </c>
      <c r="M14" s="3">
        <f t="shared" si="1"/>
        <v>0.14000000000000001</v>
      </c>
      <c r="N14" s="3">
        <v>0.14000000000000001</v>
      </c>
      <c r="O14" s="3">
        <v>7.12</v>
      </c>
      <c r="P14" s="3">
        <f t="shared" si="2"/>
        <v>0.91</v>
      </c>
      <c r="Q14" s="3">
        <v>0.91</v>
      </c>
      <c r="R14" s="3">
        <v>2</v>
      </c>
      <c r="S14" s="3">
        <v>0.03</v>
      </c>
      <c r="T14" s="3">
        <v>30.4</v>
      </c>
      <c r="U14">
        <v>0.83</v>
      </c>
      <c r="V14" s="3">
        <v>0.21</v>
      </c>
      <c r="W14" s="3">
        <v>5</v>
      </c>
      <c r="X14">
        <v>0</v>
      </c>
      <c r="Y14" s="2">
        <v>30500</v>
      </c>
    </row>
    <row r="15" spans="1:25">
      <c r="A15" s="3">
        <v>67157624</v>
      </c>
      <c r="B15" s="3" t="s">
        <v>417</v>
      </c>
      <c r="C15" s="3" t="s">
        <v>40</v>
      </c>
      <c r="D15" s="3" t="s">
        <v>26</v>
      </c>
      <c r="E15" s="3">
        <v>29</v>
      </c>
      <c r="F15" s="3">
        <v>37500000</v>
      </c>
      <c r="G15" s="3">
        <v>69</v>
      </c>
      <c r="H15" s="3">
        <v>28</v>
      </c>
      <c r="I15" s="3">
        <v>38</v>
      </c>
      <c r="J15" s="3">
        <f t="shared" si="0"/>
        <v>25.83</v>
      </c>
      <c r="K15" s="3">
        <v>25.83</v>
      </c>
      <c r="L15" s="3">
        <v>0.08</v>
      </c>
      <c r="M15" s="3">
        <f t="shared" si="1"/>
        <v>0.05</v>
      </c>
      <c r="N15" s="3">
        <v>0.05</v>
      </c>
      <c r="O15" s="3">
        <v>7.01</v>
      </c>
      <c r="P15" s="3">
        <f t="shared" si="2"/>
        <v>0.89</v>
      </c>
      <c r="Q15" s="3">
        <v>0.89</v>
      </c>
      <c r="R15" s="3">
        <v>2</v>
      </c>
      <c r="S15" s="3">
        <v>0.02</v>
      </c>
      <c r="T15" s="3">
        <v>27.58</v>
      </c>
      <c r="U15">
        <v>0.94</v>
      </c>
      <c r="V15" s="3">
        <v>0</v>
      </c>
      <c r="W15" s="3">
        <v>0</v>
      </c>
      <c r="X15">
        <v>1</v>
      </c>
      <c r="Y15" s="2">
        <v>220000</v>
      </c>
    </row>
    <row r="16" spans="1:25">
      <c r="A16" s="3">
        <v>92056834</v>
      </c>
      <c r="B16" s="3" t="s">
        <v>418</v>
      </c>
      <c r="C16" s="3" t="s">
        <v>41</v>
      </c>
      <c r="D16" s="3" t="s">
        <v>26</v>
      </c>
      <c r="E16" s="3">
        <v>30</v>
      </c>
      <c r="F16" s="3">
        <v>35000000</v>
      </c>
      <c r="G16" s="3">
        <v>60</v>
      </c>
      <c r="H16" s="3">
        <v>33</v>
      </c>
      <c r="I16" s="3">
        <v>69</v>
      </c>
      <c r="J16" s="3">
        <f t="shared" si="0"/>
        <v>14.88</v>
      </c>
      <c r="K16" s="3">
        <v>14.88</v>
      </c>
      <c r="L16" s="3">
        <v>0.09</v>
      </c>
      <c r="M16" s="3">
        <f t="shared" si="1"/>
        <v>0.06</v>
      </c>
      <c r="N16" s="3">
        <v>0.06</v>
      </c>
      <c r="O16" s="3">
        <v>6.87</v>
      </c>
      <c r="P16" s="3">
        <f t="shared" si="2"/>
        <v>1.26</v>
      </c>
      <c r="Q16" s="3">
        <v>1.26</v>
      </c>
      <c r="R16" s="3">
        <v>3</v>
      </c>
      <c r="S16" s="3">
        <v>0</v>
      </c>
      <c r="T16" s="3">
        <v>22.98</v>
      </c>
      <c r="U16">
        <v>0.65</v>
      </c>
      <c r="V16" s="3">
        <v>0.86</v>
      </c>
      <c r="W16" s="3">
        <v>2</v>
      </c>
      <c r="X16">
        <v>0.4</v>
      </c>
      <c r="Y16" s="2">
        <v>35000</v>
      </c>
    </row>
    <row r="17" spans="1:25">
      <c r="A17" s="3">
        <v>52094936</v>
      </c>
      <c r="B17" s="3" t="s">
        <v>419</v>
      </c>
      <c r="C17" s="3" t="s">
        <v>42</v>
      </c>
      <c r="D17" s="3" t="s">
        <v>26</v>
      </c>
      <c r="E17" s="3">
        <v>22</v>
      </c>
      <c r="F17" s="3">
        <v>34000000</v>
      </c>
      <c r="G17" s="3">
        <v>61</v>
      </c>
      <c r="H17" s="3">
        <v>15</v>
      </c>
      <c r="I17" s="3">
        <v>38</v>
      </c>
      <c r="J17" s="3">
        <f t="shared" si="0"/>
        <v>18.420000000000002</v>
      </c>
      <c r="K17" s="3">
        <v>18.420000000000002</v>
      </c>
      <c r="L17" s="3">
        <v>7.0000000000000007E-2</v>
      </c>
      <c r="M17" s="3">
        <f t="shared" si="1"/>
        <v>0.06</v>
      </c>
      <c r="N17" s="3">
        <v>0.06</v>
      </c>
      <c r="O17" s="3">
        <v>6.86</v>
      </c>
      <c r="P17" s="3">
        <f t="shared" si="2"/>
        <v>0.91</v>
      </c>
      <c r="Q17" s="3">
        <v>0.91</v>
      </c>
      <c r="R17" s="3">
        <v>2</v>
      </c>
      <c r="S17" s="3">
        <v>0</v>
      </c>
      <c r="T17" s="3">
        <v>25.47</v>
      </c>
      <c r="U17">
        <v>0.72</v>
      </c>
      <c r="V17" s="3">
        <v>0</v>
      </c>
      <c r="W17" s="3">
        <v>2</v>
      </c>
      <c r="X17">
        <v>0.33</v>
      </c>
      <c r="Y17" s="2">
        <v>24000</v>
      </c>
    </row>
    <row r="18" spans="1:25">
      <c r="A18" s="3">
        <v>49048357</v>
      </c>
      <c r="B18" s="3" t="s">
        <v>420</v>
      </c>
      <c r="C18" s="3" t="s">
        <v>43</v>
      </c>
      <c r="D18" s="3" t="s">
        <v>26</v>
      </c>
      <c r="E18" s="3">
        <v>22</v>
      </c>
      <c r="F18" s="3">
        <v>30000000</v>
      </c>
      <c r="G18" s="3">
        <v>101</v>
      </c>
      <c r="H18" s="3">
        <v>32</v>
      </c>
      <c r="I18" s="3">
        <v>43</v>
      </c>
      <c r="J18" s="3">
        <f t="shared" si="0"/>
        <v>23.01</v>
      </c>
      <c r="K18" s="3">
        <v>23.01</v>
      </c>
      <c r="L18" s="3">
        <v>0.06</v>
      </c>
      <c r="M18" s="3">
        <f t="shared" si="1"/>
        <v>0.35</v>
      </c>
      <c r="N18" s="3">
        <v>0.35</v>
      </c>
      <c r="O18" s="3">
        <v>6.87</v>
      </c>
      <c r="P18" s="3">
        <f t="shared" si="2"/>
        <v>0.99</v>
      </c>
      <c r="Q18" s="3">
        <v>0.99</v>
      </c>
      <c r="R18" s="3">
        <v>3</v>
      </c>
      <c r="S18" s="3">
        <v>0.02</v>
      </c>
      <c r="T18" s="3">
        <v>27.3</v>
      </c>
      <c r="U18">
        <v>0.84</v>
      </c>
      <c r="V18" s="3">
        <v>0.04</v>
      </c>
      <c r="W18" s="3">
        <v>6</v>
      </c>
      <c r="X18">
        <v>0.25</v>
      </c>
      <c r="Y18" s="2">
        <v>10000</v>
      </c>
    </row>
    <row r="19" spans="1:25">
      <c r="A19" s="3">
        <v>67178152</v>
      </c>
      <c r="B19" s="3" t="s">
        <v>421</v>
      </c>
      <c r="C19" s="3" t="s">
        <v>44</v>
      </c>
      <c r="D19" s="3" t="s">
        <v>26</v>
      </c>
      <c r="E19" s="3">
        <v>29</v>
      </c>
      <c r="F19" s="3">
        <v>26500000</v>
      </c>
      <c r="G19" s="3">
        <v>69</v>
      </c>
      <c r="H19" s="3">
        <v>21</v>
      </c>
      <c r="I19" s="3">
        <v>33</v>
      </c>
      <c r="J19" s="3">
        <f t="shared" si="0"/>
        <v>27.53</v>
      </c>
      <c r="K19" s="3">
        <v>27.53</v>
      </c>
      <c r="L19" s="3">
        <v>0</v>
      </c>
      <c r="M19" s="3">
        <f t="shared" si="1"/>
        <v>0.22</v>
      </c>
      <c r="N19" s="3">
        <v>0.22</v>
      </c>
      <c r="O19" s="3">
        <v>6.83</v>
      </c>
      <c r="P19" s="3">
        <f t="shared" si="2"/>
        <v>0.99</v>
      </c>
      <c r="Q19" s="3">
        <v>0.99</v>
      </c>
      <c r="R19" s="3">
        <v>2</v>
      </c>
      <c r="S19" s="3">
        <v>0</v>
      </c>
      <c r="T19" s="3">
        <v>31.5</v>
      </c>
      <c r="U19">
        <v>0.87</v>
      </c>
      <c r="V19" s="3">
        <v>0.02</v>
      </c>
      <c r="W19" s="3">
        <v>3</v>
      </c>
      <c r="X19">
        <v>0.17</v>
      </c>
      <c r="Y19" s="2">
        <v>64000</v>
      </c>
    </row>
    <row r="20" spans="1:25">
      <c r="A20" s="3">
        <v>85073883</v>
      </c>
      <c r="B20" s="3" t="s">
        <v>422</v>
      </c>
      <c r="C20" s="3" t="s">
        <v>45</v>
      </c>
      <c r="D20" s="3" t="s">
        <v>26</v>
      </c>
      <c r="E20" s="3">
        <v>30</v>
      </c>
      <c r="F20" s="3">
        <v>22500000</v>
      </c>
      <c r="G20" s="3">
        <v>66</v>
      </c>
      <c r="H20" s="3">
        <v>25</v>
      </c>
      <c r="I20" s="3">
        <v>48</v>
      </c>
      <c r="J20" s="3">
        <f t="shared" si="0"/>
        <v>19.02</v>
      </c>
      <c r="K20" s="3">
        <v>19.02</v>
      </c>
      <c r="L20" s="3">
        <v>0.05</v>
      </c>
      <c r="M20" s="3">
        <f t="shared" si="1"/>
        <v>0.01</v>
      </c>
      <c r="N20" s="3">
        <v>0.01</v>
      </c>
      <c r="O20" s="3">
        <v>6.79</v>
      </c>
      <c r="P20" s="3">
        <f t="shared" si="2"/>
        <v>1.38</v>
      </c>
      <c r="Q20" s="3">
        <v>1.38</v>
      </c>
      <c r="R20" s="3">
        <v>3</v>
      </c>
      <c r="S20" s="3">
        <v>0.02</v>
      </c>
      <c r="T20" s="3">
        <v>24.36</v>
      </c>
      <c r="U20">
        <v>0.78</v>
      </c>
      <c r="V20" s="3">
        <v>0.45</v>
      </c>
      <c r="W20" s="3">
        <v>0</v>
      </c>
      <c r="X20">
        <v>0</v>
      </c>
      <c r="Y20" s="2">
        <v>25500</v>
      </c>
    </row>
    <row r="21" spans="1:25">
      <c r="A21" s="3">
        <v>70097314</v>
      </c>
      <c r="B21" s="3" t="s">
        <v>423</v>
      </c>
      <c r="C21" s="3" t="s">
        <v>46</v>
      </c>
      <c r="D21" s="3" t="s">
        <v>26</v>
      </c>
      <c r="E21" s="3">
        <v>28</v>
      </c>
      <c r="F21" s="3">
        <v>23500000</v>
      </c>
      <c r="G21" s="3">
        <v>49</v>
      </c>
      <c r="H21" s="3">
        <v>15</v>
      </c>
      <c r="I21" s="3">
        <v>29</v>
      </c>
      <c r="J21" s="3">
        <f t="shared" si="0"/>
        <v>19.88</v>
      </c>
      <c r="K21" s="3">
        <v>19.88</v>
      </c>
      <c r="L21" s="3">
        <v>0</v>
      </c>
      <c r="M21" s="3">
        <f t="shared" si="1"/>
        <v>0.46</v>
      </c>
      <c r="N21" s="3">
        <v>0.46</v>
      </c>
      <c r="O21" s="3">
        <v>7.12</v>
      </c>
      <c r="P21" s="3">
        <f t="shared" si="2"/>
        <v>0.79</v>
      </c>
      <c r="Q21" s="3">
        <v>0.79</v>
      </c>
      <c r="R21" s="3">
        <v>2</v>
      </c>
      <c r="S21" s="3">
        <v>0</v>
      </c>
      <c r="T21" s="3">
        <v>27.79</v>
      </c>
      <c r="U21">
        <v>0.72</v>
      </c>
      <c r="V21" s="3">
        <v>0</v>
      </c>
      <c r="W21" s="3">
        <v>3</v>
      </c>
      <c r="X21">
        <v>0</v>
      </c>
      <c r="Y21" s="2">
        <v>68000</v>
      </c>
    </row>
    <row r="22" spans="1:25">
      <c r="A22" s="3">
        <v>2000175080</v>
      </c>
      <c r="B22" s="3" t="s">
        <v>424</v>
      </c>
      <c r="C22" s="3" t="s">
        <v>47</v>
      </c>
      <c r="D22" s="3" t="s">
        <v>26</v>
      </c>
      <c r="E22" s="3">
        <v>18</v>
      </c>
      <c r="F22" s="3">
        <v>23500000</v>
      </c>
      <c r="G22" s="3">
        <v>56</v>
      </c>
      <c r="H22" s="3">
        <v>27</v>
      </c>
      <c r="I22" s="3">
        <v>31</v>
      </c>
      <c r="J22" s="3">
        <f t="shared" si="0"/>
        <v>16</v>
      </c>
      <c r="K22" s="3">
        <v>16</v>
      </c>
      <c r="L22" s="3">
        <v>0</v>
      </c>
      <c r="M22" s="3">
        <f t="shared" si="1"/>
        <v>0.2</v>
      </c>
      <c r="N22" s="3">
        <v>0.2</v>
      </c>
      <c r="O22" s="3">
        <v>6.95</v>
      </c>
      <c r="P22" s="3">
        <f t="shared" si="2"/>
        <v>1.1200000000000001</v>
      </c>
      <c r="Q22" s="3">
        <v>1.1200000000000001</v>
      </c>
      <c r="R22" s="3">
        <v>3</v>
      </c>
      <c r="S22" s="3">
        <v>0</v>
      </c>
      <c r="T22" s="3">
        <v>23</v>
      </c>
      <c r="U22">
        <v>0.7</v>
      </c>
      <c r="V22" s="3">
        <v>0</v>
      </c>
      <c r="W22" s="3">
        <v>5</v>
      </c>
      <c r="X22">
        <v>0</v>
      </c>
      <c r="Y22" s="2">
        <v>6500</v>
      </c>
    </row>
    <row r="23" spans="1:25">
      <c r="A23" s="3">
        <v>14048328</v>
      </c>
      <c r="B23" s="3" t="s">
        <v>425</v>
      </c>
      <c r="C23" s="3" t="s">
        <v>48</v>
      </c>
      <c r="D23" s="3" t="s">
        <v>26</v>
      </c>
      <c r="E23" s="3">
        <v>30</v>
      </c>
      <c r="F23" s="3">
        <v>23250000</v>
      </c>
      <c r="G23" s="3">
        <v>57</v>
      </c>
      <c r="H23" s="3">
        <v>24</v>
      </c>
      <c r="I23" s="3">
        <v>26</v>
      </c>
      <c r="J23" s="3">
        <f t="shared" si="0"/>
        <v>18.16</v>
      </c>
      <c r="K23" s="3">
        <v>18.16</v>
      </c>
      <c r="L23" s="3">
        <v>0.02</v>
      </c>
      <c r="M23" s="3">
        <f t="shared" si="1"/>
        <v>0.11</v>
      </c>
      <c r="N23" s="3">
        <v>0.11</v>
      </c>
      <c r="O23" s="3">
        <v>6.99</v>
      </c>
      <c r="P23" s="3">
        <f t="shared" si="2"/>
        <v>0.93</v>
      </c>
      <c r="Q23" s="3">
        <v>0.93</v>
      </c>
      <c r="R23" s="3">
        <v>2</v>
      </c>
      <c r="S23" s="3">
        <v>0.02</v>
      </c>
      <c r="T23" s="3">
        <v>23</v>
      </c>
      <c r="U23">
        <v>0.79</v>
      </c>
      <c r="V23" s="3">
        <v>0.16</v>
      </c>
      <c r="W23" s="3">
        <v>5</v>
      </c>
      <c r="X23">
        <v>0</v>
      </c>
      <c r="Y23" s="2">
        <v>52000</v>
      </c>
    </row>
    <row r="24" spans="1:25">
      <c r="A24" s="3">
        <v>91188349</v>
      </c>
      <c r="B24" s="3" t="s">
        <v>426</v>
      </c>
      <c r="C24" s="3" t="s">
        <v>49</v>
      </c>
      <c r="D24" s="3" t="s">
        <v>26</v>
      </c>
      <c r="E24" s="3">
        <v>22</v>
      </c>
      <c r="F24" s="3">
        <v>12500000</v>
      </c>
      <c r="G24" s="3">
        <v>74</v>
      </c>
      <c r="H24" s="3">
        <v>31</v>
      </c>
      <c r="I24" s="3">
        <v>46</v>
      </c>
      <c r="J24" s="3">
        <f t="shared" si="0"/>
        <v>17.97</v>
      </c>
      <c r="K24" s="3">
        <v>17.97</v>
      </c>
      <c r="L24" s="3">
        <v>0</v>
      </c>
      <c r="M24" s="3">
        <f t="shared" si="1"/>
        <v>0.05</v>
      </c>
      <c r="N24" s="3">
        <v>0.05</v>
      </c>
      <c r="O24" s="3">
        <v>6.75</v>
      </c>
      <c r="P24" s="3">
        <f t="shared" si="2"/>
        <v>1.28</v>
      </c>
      <c r="Q24" s="3">
        <v>1.28</v>
      </c>
      <c r="R24" s="3">
        <v>3</v>
      </c>
      <c r="S24" s="3">
        <v>0.05</v>
      </c>
      <c r="T24" s="3">
        <v>25.07</v>
      </c>
      <c r="U24">
        <v>0.72</v>
      </c>
      <c r="V24" s="3">
        <v>0.28999999999999998</v>
      </c>
      <c r="W24" s="3">
        <v>4</v>
      </c>
      <c r="X24">
        <v>0.4</v>
      </c>
      <c r="Y24" s="2">
        <v>20500</v>
      </c>
    </row>
    <row r="25" spans="1:25">
      <c r="A25" s="3">
        <v>62076152</v>
      </c>
      <c r="B25" s="3" t="s">
        <v>427</v>
      </c>
      <c r="C25" s="3" t="s">
        <v>50</v>
      </c>
      <c r="D25" s="3" t="s">
        <v>26</v>
      </c>
      <c r="E25" s="3">
        <v>28</v>
      </c>
      <c r="F25" s="3">
        <v>13750000</v>
      </c>
      <c r="G25" s="3">
        <v>68</v>
      </c>
      <c r="H25" s="3">
        <v>29</v>
      </c>
      <c r="I25" s="3">
        <v>40</v>
      </c>
      <c r="J25" s="3">
        <f t="shared" si="0"/>
        <v>16.22</v>
      </c>
      <c r="K25" s="3">
        <v>16.22</v>
      </c>
      <c r="L25" s="3">
        <v>0</v>
      </c>
      <c r="M25" s="3">
        <f t="shared" si="1"/>
        <v>0.32</v>
      </c>
      <c r="N25" s="3">
        <v>0.32</v>
      </c>
      <c r="O25" s="3">
        <v>6.79</v>
      </c>
      <c r="P25" s="3">
        <f t="shared" si="2"/>
        <v>1.07</v>
      </c>
      <c r="Q25" s="3">
        <v>1.07</v>
      </c>
      <c r="R25" s="3">
        <v>3</v>
      </c>
      <c r="S25" s="3">
        <v>0.03</v>
      </c>
      <c r="T25" s="3">
        <v>24.42</v>
      </c>
      <c r="U25">
        <v>0.66</v>
      </c>
      <c r="V25" s="3">
        <v>0.1</v>
      </c>
      <c r="W25" s="3">
        <v>1</v>
      </c>
      <c r="X25">
        <v>0.25</v>
      </c>
      <c r="Y25" s="2">
        <v>34500</v>
      </c>
    </row>
    <row r="26" spans="1:25">
      <c r="A26" s="3">
        <v>93024808</v>
      </c>
      <c r="B26" s="3" t="s">
        <v>428</v>
      </c>
      <c r="C26" s="3" t="s">
        <v>51</v>
      </c>
      <c r="D26" s="3" t="s">
        <v>26</v>
      </c>
      <c r="E26" s="3">
        <v>30</v>
      </c>
      <c r="F26" s="3">
        <v>11700000</v>
      </c>
      <c r="G26" s="3">
        <v>54</v>
      </c>
      <c r="H26" s="3">
        <v>13</v>
      </c>
      <c r="I26" s="3">
        <v>23</v>
      </c>
      <c r="J26" s="3">
        <f t="shared" si="0"/>
        <v>16.09</v>
      </c>
      <c r="K26" s="3">
        <v>16.09</v>
      </c>
      <c r="L26" s="3">
        <v>0</v>
      </c>
      <c r="M26" s="3">
        <f t="shared" si="1"/>
        <v>0.3</v>
      </c>
      <c r="N26" s="3">
        <v>0.3</v>
      </c>
      <c r="O26" s="3">
        <v>7.1</v>
      </c>
      <c r="P26" s="3">
        <f t="shared" si="2"/>
        <v>0.69</v>
      </c>
      <c r="Q26" s="3">
        <v>0.69</v>
      </c>
      <c r="R26" s="3">
        <v>2</v>
      </c>
      <c r="S26" s="3">
        <v>0</v>
      </c>
      <c r="T26" s="3">
        <v>22.96</v>
      </c>
      <c r="U26">
        <v>0.7</v>
      </c>
      <c r="V26" s="3">
        <v>0</v>
      </c>
      <c r="W26" s="3">
        <v>5</v>
      </c>
      <c r="X26">
        <v>0</v>
      </c>
      <c r="Y26" s="2">
        <v>47000</v>
      </c>
    </row>
    <row r="27" spans="1:25">
      <c r="A27" s="3">
        <v>28100724</v>
      </c>
      <c r="B27" s="3" t="s">
        <v>429</v>
      </c>
      <c r="C27" s="3" t="s">
        <v>52</v>
      </c>
      <c r="D27" s="3" t="s">
        <v>26</v>
      </c>
      <c r="E27" s="3">
        <v>26</v>
      </c>
      <c r="F27" s="3">
        <v>96500000</v>
      </c>
      <c r="G27" s="3">
        <v>65</v>
      </c>
      <c r="H27" s="3">
        <v>23</v>
      </c>
      <c r="I27" s="3">
        <v>40</v>
      </c>
      <c r="J27" s="3">
        <f t="shared" si="0"/>
        <v>16.73</v>
      </c>
      <c r="K27" s="3">
        <v>16.73</v>
      </c>
      <c r="L27" s="3">
        <v>0.04</v>
      </c>
      <c r="M27" s="3">
        <f t="shared" si="1"/>
        <v>0.25</v>
      </c>
      <c r="N27" s="3">
        <v>0.25</v>
      </c>
      <c r="O27" s="3">
        <v>7.01</v>
      </c>
      <c r="P27" s="3">
        <f t="shared" si="2"/>
        <v>0.8</v>
      </c>
      <c r="Q27" s="3">
        <v>0.8</v>
      </c>
      <c r="R27" s="3">
        <v>2</v>
      </c>
      <c r="S27" s="3">
        <v>0</v>
      </c>
      <c r="T27" s="3">
        <v>25.25</v>
      </c>
      <c r="U27">
        <v>0.66</v>
      </c>
      <c r="V27" s="3">
        <v>0</v>
      </c>
      <c r="W27" s="3">
        <v>12</v>
      </c>
      <c r="X27">
        <v>0.25</v>
      </c>
      <c r="Y27" s="2">
        <v>5000</v>
      </c>
    </row>
    <row r="28" spans="1:25">
      <c r="A28" s="3">
        <v>85068996</v>
      </c>
      <c r="B28" s="3" t="s">
        <v>430</v>
      </c>
      <c r="C28" s="3" t="s">
        <v>53</v>
      </c>
      <c r="D28" s="3" t="s">
        <v>26</v>
      </c>
      <c r="E28" s="3">
        <v>30</v>
      </c>
      <c r="F28" s="3">
        <v>9100000</v>
      </c>
      <c r="G28" s="3">
        <v>89</v>
      </c>
      <c r="H28" s="3">
        <v>20</v>
      </c>
      <c r="I28" s="3">
        <v>36</v>
      </c>
      <c r="J28" s="3">
        <f t="shared" si="0"/>
        <v>15.64</v>
      </c>
      <c r="K28" s="3">
        <v>15.64</v>
      </c>
      <c r="L28" s="3">
        <v>0</v>
      </c>
      <c r="M28" s="3">
        <f t="shared" si="1"/>
        <v>0.34</v>
      </c>
      <c r="N28" s="3">
        <v>0.34</v>
      </c>
      <c r="O28" s="3">
        <v>6.94</v>
      </c>
      <c r="P28" s="3">
        <f t="shared" si="2"/>
        <v>0.88</v>
      </c>
      <c r="Q28" s="3">
        <v>0.88</v>
      </c>
      <c r="R28" s="3">
        <v>2</v>
      </c>
      <c r="S28" s="3">
        <v>0.02</v>
      </c>
      <c r="T28" s="3">
        <v>21.97</v>
      </c>
      <c r="U28">
        <v>0.71</v>
      </c>
      <c r="V28" s="3">
        <v>0</v>
      </c>
      <c r="W28" s="3">
        <v>9</v>
      </c>
      <c r="X28">
        <v>1</v>
      </c>
      <c r="Y28" s="2">
        <v>8250</v>
      </c>
    </row>
    <row r="29" spans="1:25">
      <c r="A29" s="3">
        <v>55067163</v>
      </c>
      <c r="B29" s="3" t="s">
        <v>431</v>
      </c>
      <c r="C29" s="3" t="s">
        <v>54</v>
      </c>
      <c r="D29" s="3" t="s">
        <v>26</v>
      </c>
      <c r="E29" s="3">
        <v>30</v>
      </c>
      <c r="F29" s="3">
        <v>9100000</v>
      </c>
      <c r="G29" s="3">
        <v>88</v>
      </c>
      <c r="H29" s="3">
        <v>29</v>
      </c>
      <c r="I29" s="3">
        <v>43</v>
      </c>
      <c r="J29" s="3">
        <f t="shared" si="0"/>
        <v>22.75</v>
      </c>
      <c r="K29" s="3">
        <v>22.75</v>
      </c>
      <c r="L29" s="3">
        <v>0</v>
      </c>
      <c r="M29" s="3">
        <f t="shared" si="1"/>
        <v>0.08</v>
      </c>
      <c r="N29" s="3">
        <v>0.08</v>
      </c>
      <c r="O29" s="3">
        <v>6.64</v>
      </c>
      <c r="P29" s="3">
        <f t="shared" si="2"/>
        <v>1.26</v>
      </c>
      <c r="Q29" s="3">
        <v>1.26</v>
      </c>
      <c r="R29" s="3">
        <v>3</v>
      </c>
      <c r="S29" s="3">
        <v>0</v>
      </c>
      <c r="T29" s="3">
        <v>30.85</v>
      </c>
      <c r="U29">
        <v>0.74</v>
      </c>
      <c r="V29" s="3">
        <v>0.12</v>
      </c>
      <c r="W29" s="3">
        <v>2</v>
      </c>
      <c r="X29">
        <v>0</v>
      </c>
      <c r="Y29" s="2">
        <v>18750</v>
      </c>
    </row>
    <row r="30" spans="1:25">
      <c r="A30" s="3">
        <v>29233537</v>
      </c>
      <c r="B30" s="3" t="s">
        <v>432</v>
      </c>
      <c r="C30" s="3" t="s">
        <v>55</v>
      </c>
      <c r="D30" s="3" t="s">
        <v>26</v>
      </c>
      <c r="E30" s="3">
        <v>22</v>
      </c>
      <c r="F30" s="3">
        <v>8100000</v>
      </c>
      <c r="G30" s="3">
        <v>93</v>
      </c>
      <c r="H30" s="3">
        <v>18</v>
      </c>
      <c r="I30" s="3">
        <v>31</v>
      </c>
      <c r="J30" s="3">
        <f t="shared" si="0"/>
        <v>15.84</v>
      </c>
      <c r="K30" s="3">
        <v>15.84</v>
      </c>
      <c r="L30" s="3">
        <v>0</v>
      </c>
      <c r="M30" s="3">
        <f t="shared" si="1"/>
        <v>0.08</v>
      </c>
      <c r="N30" s="3">
        <v>0.08</v>
      </c>
      <c r="O30" s="3">
        <v>6.95</v>
      </c>
      <c r="P30" s="3">
        <f t="shared" si="2"/>
        <v>1.01</v>
      </c>
      <c r="Q30" s="3">
        <v>1.01</v>
      </c>
      <c r="R30" s="3">
        <v>2</v>
      </c>
      <c r="S30" s="3">
        <v>0</v>
      </c>
      <c r="T30" s="3">
        <v>25.79</v>
      </c>
      <c r="U30">
        <v>0.61</v>
      </c>
      <c r="V30" s="3">
        <v>0</v>
      </c>
      <c r="W30" s="3">
        <v>6</v>
      </c>
      <c r="X30">
        <v>0</v>
      </c>
      <c r="Y30" s="2">
        <v>9500</v>
      </c>
    </row>
    <row r="31" spans="1:25">
      <c r="A31" s="3">
        <v>61044916</v>
      </c>
      <c r="B31" s="3" t="s">
        <v>433</v>
      </c>
      <c r="C31" s="3" t="s">
        <v>56</v>
      </c>
      <c r="D31" s="3" t="s">
        <v>26</v>
      </c>
      <c r="E31" s="3">
        <v>28</v>
      </c>
      <c r="F31" s="3">
        <v>7700000</v>
      </c>
      <c r="G31" s="3">
        <v>50</v>
      </c>
      <c r="H31" s="3">
        <v>19</v>
      </c>
      <c r="I31" s="3">
        <v>21</v>
      </c>
      <c r="J31" s="3">
        <f t="shared" si="0"/>
        <v>16.16</v>
      </c>
      <c r="K31" s="3">
        <v>16.16</v>
      </c>
      <c r="L31" s="3">
        <v>0</v>
      </c>
      <c r="M31" s="3">
        <f t="shared" si="1"/>
        <v>0.22</v>
      </c>
      <c r="N31" s="3">
        <v>0.22</v>
      </c>
      <c r="O31" s="3">
        <v>6.95</v>
      </c>
      <c r="P31" s="3">
        <f t="shared" si="2"/>
        <v>0.81</v>
      </c>
      <c r="Q31" s="3">
        <v>0.81</v>
      </c>
      <c r="R31" s="3">
        <v>2</v>
      </c>
      <c r="S31" s="3">
        <v>0.03</v>
      </c>
      <c r="T31" s="3">
        <v>23.45</v>
      </c>
      <c r="U31">
        <v>0.69</v>
      </c>
      <c r="V31" s="3">
        <v>0</v>
      </c>
      <c r="W31" s="3">
        <v>3</v>
      </c>
      <c r="X31">
        <v>0</v>
      </c>
      <c r="Y31" s="2">
        <v>3100</v>
      </c>
    </row>
    <row r="32" spans="1:25">
      <c r="A32" s="3">
        <v>55082016</v>
      </c>
      <c r="B32" s="3" t="s">
        <v>434</v>
      </c>
      <c r="C32" s="3" t="s">
        <v>57</v>
      </c>
      <c r="D32" s="3" t="s">
        <v>26</v>
      </c>
      <c r="E32" s="3">
        <v>28</v>
      </c>
      <c r="F32" s="3">
        <v>8650000</v>
      </c>
      <c r="G32" s="3">
        <v>54</v>
      </c>
      <c r="H32" s="3">
        <v>25</v>
      </c>
      <c r="I32" s="3">
        <v>22</v>
      </c>
      <c r="J32" s="3">
        <f t="shared" si="0"/>
        <v>15.66</v>
      </c>
      <c r="K32" s="3">
        <v>15.66</v>
      </c>
      <c r="L32" s="3">
        <v>0</v>
      </c>
      <c r="M32" s="3">
        <f t="shared" si="1"/>
        <v>0.17</v>
      </c>
      <c r="N32" s="3">
        <v>0.17</v>
      </c>
      <c r="O32" s="3">
        <v>6.8</v>
      </c>
      <c r="P32" s="3">
        <f t="shared" si="2"/>
        <v>0.93</v>
      </c>
      <c r="Q32" s="3">
        <v>0.93</v>
      </c>
      <c r="R32" s="3">
        <v>2</v>
      </c>
      <c r="S32" s="3">
        <v>0</v>
      </c>
      <c r="T32" s="3">
        <v>23.34</v>
      </c>
      <c r="U32">
        <v>0.67</v>
      </c>
      <c r="V32" s="3">
        <v>0</v>
      </c>
      <c r="W32" s="3">
        <v>3</v>
      </c>
      <c r="X32">
        <v>0</v>
      </c>
      <c r="Y32" s="2">
        <v>53000</v>
      </c>
    </row>
    <row r="33" spans="1:25">
      <c r="A33" s="3">
        <v>98029123</v>
      </c>
      <c r="B33" s="3" t="s">
        <v>435</v>
      </c>
      <c r="C33" s="3" t="s">
        <v>58</v>
      </c>
      <c r="D33" s="3" t="s">
        <v>26</v>
      </c>
      <c r="E33" s="3">
        <v>29</v>
      </c>
      <c r="F33" s="3">
        <v>6400000</v>
      </c>
      <c r="G33" s="3">
        <v>82</v>
      </c>
      <c r="H33" s="3">
        <v>26</v>
      </c>
      <c r="I33" s="3">
        <v>37</v>
      </c>
      <c r="J33" s="3">
        <f t="shared" si="0"/>
        <v>18.03</v>
      </c>
      <c r="K33" s="3">
        <v>18.03</v>
      </c>
      <c r="L33" s="3">
        <v>0</v>
      </c>
      <c r="M33" s="3">
        <f t="shared" si="1"/>
        <v>0.27</v>
      </c>
      <c r="N33" s="3">
        <v>0.27</v>
      </c>
      <c r="O33" s="3">
        <v>6.94</v>
      </c>
      <c r="P33" s="3">
        <f t="shared" si="2"/>
        <v>1.02</v>
      </c>
      <c r="Q33" s="3">
        <v>1.02</v>
      </c>
      <c r="R33" s="3">
        <v>3</v>
      </c>
      <c r="S33" s="3">
        <v>0.05</v>
      </c>
      <c r="T33" s="3">
        <v>24.84</v>
      </c>
      <c r="U33">
        <v>0.73</v>
      </c>
      <c r="V33" s="3">
        <v>0.05</v>
      </c>
      <c r="W33" s="3">
        <v>8</v>
      </c>
      <c r="X33">
        <v>0.75</v>
      </c>
      <c r="Y33" s="2">
        <v>15000</v>
      </c>
    </row>
    <row r="34" spans="1:25">
      <c r="A34" s="3">
        <v>78074060</v>
      </c>
      <c r="B34" s="3" t="s">
        <v>436</v>
      </c>
      <c r="C34" s="3" t="s">
        <v>59</v>
      </c>
      <c r="D34" s="3" t="s">
        <v>26</v>
      </c>
      <c r="E34" s="3">
        <v>27</v>
      </c>
      <c r="F34" s="3">
        <v>7300000</v>
      </c>
      <c r="G34" s="3">
        <v>78</v>
      </c>
      <c r="H34" s="3">
        <v>39</v>
      </c>
      <c r="I34" s="3">
        <v>38</v>
      </c>
      <c r="J34" s="3">
        <f t="shared" si="0"/>
        <v>25.06</v>
      </c>
      <c r="K34" s="3">
        <v>25.06</v>
      </c>
      <c r="L34" s="3">
        <v>0</v>
      </c>
      <c r="M34" s="3">
        <f t="shared" si="1"/>
        <v>0.35</v>
      </c>
      <c r="N34" s="3">
        <v>0.35</v>
      </c>
      <c r="O34" s="3">
        <v>6.71</v>
      </c>
      <c r="P34" s="3">
        <f t="shared" si="2"/>
        <v>1.17</v>
      </c>
      <c r="Q34" s="3">
        <v>1.17</v>
      </c>
      <c r="R34" s="3">
        <v>3</v>
      </c>
      <c r="S34" s="3">
        <v>0.02</v>
      </c>
      <c r="T34" s="3">
        <v>31.74</v>
      </c>
      <c r="U34">
        <v>0.79</v>
      </c>
      <c r="V34" s="3">
        <v>0.15</v>
      </c>
      <c r="W34" s="3">
        <v>6</v>
      </c>
      <c r="X34">
        <v>0.25</v>
      </c>
      <c r="Y34" s="2">
        <v>15000</v>
      </c>
    </row>
    <row r="35" spans="1:25">
      <c r="A35" s="3">
        <v>92071859</v>
      </c>
      <c r="B35" s="3" t="s">
        <v>437</v>
      </c>
      <c r="C35" s="3" t="s">
        <v>60</v>
      </c>
      <c r="D35" s="3" t="s">
        <v>26</v>
      </c>
      <c r="E35" s="3">
        <v>26</v>
      </c>
      <c r="F35" s="3">
        <v>6500000</v>
      </c>
      <c r="G35" s="3">
        <v>39</v>
      </c>
      <c r="H35" s="3">
        <v>13</v>
      </c>
      <c r="I35" s="3">
        <v>20</v>
      </c>
      <c r="J35" s="3">
        <f t="shared" si="0"/>
        <v>24.64</v>
      </c>
      <c r="K35" s="3">
        <v>24.64</v>
      </c>
      <c r="L35" s="3">
        <v>0</v>
      </c>
      <c r="M35" s="3">
        <f t="shared" si="1"/>
        <v>7.0000000000000007E-2</v>
      </c>
      <c r="N35" s="3">
        <v>7.0000000000000007E-2</v>
      </c>
      <c r="O35" s="3">
        <v>6.76</v>
      </c>
      <c r="P35" s="3">
        <f t="shared" si="2"/>
        <v>0.99</v>
      </c>
      <c r="Q35" s="3">
        <v>0.99</v>
      </c>
      <c r="R35" s="3">
        <v>2</v>
      </c>
      <c r="S35" s="3">
        <v>0</v>
      </c>
      <c r="T35" s="3">
        <v>28.47</v>
      </c>
      <c r="U35">
        <v>0.87</v>
      </c>
      <c r="V35" s="3">
        <v>0</v>
      </c>
      <c r="W35" s="3">
        <v>2</v>
      </c>
      <c r="X35">
        <v>0</v>
      </c>
      <c r="Y35" s="2">
        <v>14750</v>
      </c>
    </row>
    <row r="36" spans="1:25">
      <c r="A36" s="3">
        <v>43161669</v>
      </c>
      <c r="B36" s="3" t="s">
        <v>438</v>
      </c>
      <c r="C36" s="3" t="s">
        <v>61</v>
      </c>
      <c r="D36" s="3" t="s">
        <v>26</v>
      </c>
      <c r="E36" s="3">
        <v>26</v>
      </c>
      <c r="F36" s="3">
        <v>6200000</v>
      </c>
      <c r="G36" s="3">
        <v>83</v>
      </c>
      <c r="H36" s="3">
        <v>28</v>
      </c>
      <c r="I36" s="3">
        <v>30</v>
      </c>
      <c r="J36" s="3">
        <f t="shared" si="0"/>
        <v>26.5</v>
      </c>
      <c r="K36" s="3">
        <v>26.5</v>
      </c>
      <c r="L36" s="3">
        <v>0</v>
      </c>
      <c r="M36" s="3">
        <f t="shared" si="1"/>
        <v>-0.28999999999999998</v>
      </c>
      <c r="N36" s="3">
        <v>-0.28999999999999998</v>
      </c>
      <c r="O36" s="3">
        <v>6.54</v>
      </c>
      <c r="P36" s="3">
        <f t="shared" si="2"/>
        <v>1.5</v>
      </c>
      <c r="Q36" s="3">
        <v>1.5</v>
      </c>
      <c r="R36" s="3">
        <v>3</v>
      </c>
      <c r="S36" s="3">
        <v>0</v>
      </c>
      <c r="T36" s="3">
        <v>28.85</v>
      </c>
      <c r="U36">
        <v>0.92</v>
      </c>
      <c r="V36" s="3">
        <v>0</v>
      </c>
      <c r="W36" s="3">
        <v>3</v>
      </c>
      <c r="X36">
        <v>0.28999999999999998</v>
      </c>
      <c r="Y36" s="2">
        <v>21500</v>
      </c>
    </row>
    <row r="37" spans="1:25">
      <c r="A37" s="3">
        <v>93060236</v>
      </c>
      <c r="B37" s="3" t="s">
        <v>439</v>
      </c>
      <c r="C37" s="3" t="s">
        <v>62</v>
      </c>
      <c r="D37" s="3" t="s">
        <v>26</v>
      </c>
      <c r="E37" s="3">
        <v>25</v>
      </c>
      <c r="F37" s="3">
        <v>5600000</v>
      </c>
      <c r="G37" s="3">
        <v>78</v>
      </c>
      <c r="H37" s="3">
        <v>35</v>
      </c>
      <c r="I37" s="3">
        <v>43</v>
      </c>
      <c r="J37" s="3">
        <f t="shared" si="0"/>
        <v>14.84</v>
      </c>
      <c r="K37" s="3">
        <v>14.84</v>
      </c>
      <c r="L37" s="3">
        <v>0</v>
      </c>
      <c r="M37" s="3">
        <f t="shared" si="1"/>
        <v>0.18</v>
      </c>
      <c r="N37" s="3">
        <v>0.18</v>
      </c>
      <c r="O37" s="3">
        <v>6.59</v>
      </c>
      <c r="P37" s="3">
        <f t="shared" si="2"/>
        <v>1.33</v>
      </c>
      <c r="Q37" s="3">
        <v>1.33</v>
      </c>
      <c r="R37" s="3">
        <v>3</v>
      </c>
      <c r="S37" s="3">
        <v>0</v>
      </c>
      <c r="T37" s="3">
        <v>24.67</v>
      </c>
      <c r="U37">
        <v>0.6</v>
      </c>
      <c r="V37" s="3">
        <v>0.13</v>
      </c>
      <c r="W37" s="3">
        <v>0</v>
      </c>
      <c r="X37">
        <v>0</v>
      </c>
      <c r="Y37" s="2">
        <v>6500</v>
      </c>
    </row>
    <row r="38" spans="1:25">
      <c r="A38" s="3">
        <v>93087487</v>
      </c>
      <c r="B38" s="3" t="s">
        <v>440</v>
      </c>
      <c r="C38" s="3" t="s">
        <v>63</v>
      </c>
      <c r="D38" s="3" t="s">
        <v>26</v>
      </c>
      <c r="E38" s="3">
        <v>24</v>
      </c>
      <c r="F38" s="3">
        <v>3450000</v>
      </c>
      <c r="G38" s="3">
        <v>69</v>
      </c>
      <c r="H38" s="3">
        <v>26</v>
      </c>
      <c r="I38" s="3">
        <v>40</v>
      </c>
      <c r="J38" s="3">
        <f t="shared" si="0"/>
        <v>20.61</v>
      </c>
      <c r="K38" s="3">
        <v>20.61</v>
      </c>
      <c r="L38" s="3">
        <v>0</v>
      </c>
      <c r="M38" s="3">
        <f t="shared" si="1"/>
        <v>0.36</v>
      </c>
      <c r="N38" s="3">
        <v>0.36</v>
      </c>
      <c r="O38" s="3">
        <v>6.87</v>
      </c>
      <c r="P38" s="3">
        <f t="shared" si="2"/>
        <v>1.05</v>
      </c>
      <c r="Q38" s="3">
        <v>1.05</v>
      </c>
      <c r="R38" s="3">
        <v>3</v>
      </c>
      <c r="S38" s="3">
        <v>0</v>
      </c>
      <c r="T38" s="3">
        <v>25.63</v>
      </c>
      <c r="U38">
        <v>0.8</v>
      </c>
      <c r="V38" s="3">
        <v>0</v>
      </c>
      <c r="W38" s="3">
        <v>3</v>
      </c>
      <c r="X38">
        <v>0</v>
      </c>
      <c r="Y38" s="2">
        <v>10000</v>
      </c>
    </row>
    <row r="39" spans="1:25">
      <c r="A39" s="3">
        <v>85057316</v>
      </c>
      <c r="B39" s="3" t="s">
        <v>441</v>
      </c>
      <c r="C39" s="3" t="s">
        <v>64</v>
      </c>
      <c r="D39" s="3" t="s">
        <v>26</v>
      </c>
      <c r="E39" s="3">
        <v>30</v>
      </c>
      <c r="F39" s="3">
        <v>4700000</v>
      </c>
      <c r="G39" s="3">
        <v>70</v>
      </c>
      <c r="H39" s="3">
        <v>19</v>
      </c>
      <c r="I39" s="3">
        <v>24</v>
      </c>
      <c r="J39" s="3">
        <f t="shared" si="0"/>
        <v>16.920000000000002</v>
      </c>
      <c r="K39" s="3">
        <v>16.920000000000002</v>
      </c>
      <c r="L39" s="3">
        <v>0.03</v>
      </c>
      <c r="M39" s="3">
        <f t="shared" si="1"/>
        <v>0.2</v>
      </c>
      <c r="N39" s="3">
        <v>0.2</v>
      </c>
      <c r="O39" s="3">
        <v>6.7</v>
      </c>
      <c r="P39" s="3">
        <f t="shared" si="2"/>
        <v>1.24</v>
      </c>
      <c r="Q39" s="3">
        <v>1.24</v>
      </c>
      <c r="R39" s="3">
        <v>3</v>
      </c>
      <c r="S39" s="3">
        <v>0</v>
      </c>
      <c r="T39" s="3">
        <v>22.82</v>
      </c>
      <c r="U39">
        <v>0.74</v>
      </c>
      <c r="V39" s="3">
        <v>0.03</v>
      </c>
      <c r="W39" s="3">
        <v>2</v>
      </c>
      <c r="X39">
        <v>0.33</v>
      </c>
      <c r="Y39" s="2">
        <v>12250</v>
      </c>
    </row>
    <row r="40" spans="1:25">
      <c r="A40" s="3">
        <v>28110962</v>
      </c>
      <c r="B40" s="3" t="s">
        <v>442</v>
      </c>
      <c r="C40" s="3" t="s">
        <v>65</v>
      </c>
      <c r="D40" s="3" t="s">
        <v>26</v>
      </c>
      <c r="E40" s="3">
        <v>24</v>
      </c>
      <c r="F40" s="3">
        <v>4550000</v>
      </c>
      <c r="G40" s="3">
        <v>74</v>
      </c>
      <c r="H40" s="3">
        <v>28</v>
      </c>
      <c r="I40" s="3">
        <v>49</v>
      </c>
      <c r="J40" s="3">
        <f t="shared" si="0"/>
        <v>18.059999999999999</v>
      </c>
      <c r="K40" s="3">
        <v>18.059999999999999</v>
      </c>
      <c r="L40" s="3">
        <v>0.06</v>
      </c>
      <c r="M40" s="3">
        <f t="shared" si="1"/>
        <v>0.03</v>
      </c>
      <c r="N40" s="3">
        <v>0.03</v>
      </c>
      <c r="O40" s="3">
        <v>6.76</v>
      </c>
      <c r="P40" s="3">
        <f t="shared" si="2"/>
        <v>1.26</v>
      </c>
      <c r="Q40" s="3">
        <v>1.26</v>
      </c>
      <c r="R40" s="3">
        <v>3</v>
      </c>
      <c r="S40" s="3">
        <v>0</v>
      </c>
      <c r="T40" s="3">
        <v>26.47</v>
      </c>
      <c r="U40">
        <v>0.68</v>
      </c>
      <c r="V40" s="3">
        <v>0.21</v>
      </c>
      <c r="W40" s="3">
        <v>3</v>
      </c>
      <c r="X40">
        <v>0</v>
      </c>
      <c r="Y40" s="2">
        <v>13000</v>
      </c>
    </row>
    <row r="41" spans="1:25">
      <c r="A41" s="3">
        <v>92071481</v>
      </c>
      <c r="B41" s="3" t="s">
        <v>443</v>
      </c>
      <c r="C41" s="3" t="s">
        <v>66</v>
      </c>
      <c r="D41" s="3" t="s">
        <v>26</v>
      </c>
      <c r="E41" s="3">
        <v>26</v>
      </c>
      <c r="F41" s="3">
        <v>5150000</v>
      </c>
      <c r="G41" s="3">
        <v>62</v>
      </c>
      <c r="H41" s="3">
        <v>21</v>
      </c>
      <c r="I41" s="3">
        <v>37</v>
      </c>
      <c r="J41" s="3">
        <f t="shared" si="0"/>
        <v>20.05</v>
      </c>
      <c r="K41" s="3">
        <v>20.05</v>
      </c>
      <c r="L41" s="3">
        <v>0</v>
      </c>
      <c r="M41" s="3">
        <f t="shared" si="1"/>
        <v>-0.15</v>
      </c>
      <c r="N41" s="3">
        <v>-0.15</v>
      </c>
      <c r="O41" s="3">
        <v>6.72</v>
      </c>
      <c r="P41" s="3">
        <f t="shared" si="2"/>
        <v>1.27</v>
      </c>
      <c r="Q41" s="3">
        <v>1.27</v>
      </c>
      <c r="R41" s="3">
        <v>3</v>
      </c>
      <c r="S41" s="3">
        <v>0</v>
      </c>
      <c r="T41" s="3">
        <v>28.16</v>
      </c>
      <c r="U41">
        <v>0.71</v>
      </c>
      <c r="V41" s="3">
        <v>0.08</v>
      </c>
      <c r="W41" s="3">
        <v>2</v>
      </c>
      <c r="X41">
        <v>0.2</v>
      </c>
      <c r="Y41" s="2">
        <v>19750</v>
      </c>
    </row>
    <row r="42" spans="1:25">
      <c r="A42" s="3">
        <v>43094480</v>
      </c>
      <c r="B42" s="3" t="s">
        <v>444</v>
      </c>
      <c r="C42" s="3" t="s">
        <v>67</v>
      </c>
      <c r="D42" s="3" t="s">
        <v>26</v>
      </c>
      <c r="E42" s="3">
        <v>29</v>
      </c>
      <c r="F42" s="3">
        <v>3100000</v>
      </c>
      <c r="G42" s="3">
        <v>89</v>
      </c>
      <c r="H42" s="3">
        <v>24</v>
      </c>
      <c r="I42" s="3">
        <v>35</v>
      </c>
      <c r="J42" s="3">
        <f t="shared" si="0"/>
        <v>21.75</v>
      </c>
      <c r="K42" s="3">
        <v>21.75</v>
      </c>
      <c r="L42" s="3">
        <v>0</v>
      </c>
      <c r="M42" s="3">
        <f t="shared" si="1"/>
        <v>-0.14000000000000001</v>
      </c>
      <c r="N42" s="3">
        <v>-0.14000000000000001</v>
      </c>
      <c r="O42" s="3">
        <v>6.64</v>
      </c>
      <c r="P42" s="3">
        <f t="shared" si="2"/>
        <v>1.4</v>
      </c>
      <c r="Q42" s="3">
        <v>1.4</v>
      </c>
      <c r="R42" s="3">
        <v>3</v>
      </c>
      <c r="S42" s="3">
        <v>0</v>
      </c>
      <c r="T42" s="3">
        <v>28.8</v>
      </c>
      <c r="U42">
        <v>0.76</v>
      </c>
      <c r="V42" s="3">
        <v>0.03</v>
      </c>
      <c r="W42" s="3">
        <v>2</v>
      </c>
      <c r="X42">
        <v>0</v>
      </c>
      <c r="Y42" s="2">
        <v>18250</v>
      </c>
    </row>
    <row r="43" spans="1:25">
      <c r="A43" s="3">
        <v>95078185</v>
      </c>
      <c r="B43" s="3" t="s">
        <v>445</v>
      </c>
      <c r="C43" s="3" t="s">
        <v>68</v>
      </c>
      <c r="D43" s="3" t="s">
        <v>26</v>
      </c>
      <c r="E43" s="3">
        <v>21</v>
      </c>
      <c r="F43" s="3">
        <v>3900000</v>
      </c>
      <c r="G43" s="3">
        <v>62</v>
      </c>
      <c r="H43" s="3">
        <v>19</v>
      </c>
      <c r="I43" s="3">
        <v>34</v>
      </c>
      <c r="J43" s="3">
        <f t="shared" si="0"/>
        <v>13.3</v>
      </c>
      <c r="K43" s="3">
        <v>13.3</v>
      </c>
      <c r="L43" s="3">
        <v>0.02</v>
      </c>
      <c r="M43" s="3">
        <f t="shared" si="1"/>
        <v>0.16</v>
      </c>
      <c r="N43" s="3">
        <v>0.16</v>
      </c>
      <c r="O43" s="3">
        <v>6.83</v>
      </c>
      <c r="P43" s="3">
        <f t="shared" si="2"/>
        <v>1.06</v>
      </c>
      <c r="Q43" s="3">
        <v>1.06</v>
      </c>
      <c r="R43" s="3">
        <v>2</v>
      </c>
      <c r="S43" s="3">
        <v>0</v>
      </c>
      <c r="T43" s="3">
        <v>21.27</v>
      </c>
      <c r="U43">
        <v>0.63</v>
      </c>
      <c r="V43" s="3">
        <v>0.02</v>
      </c>
      <c r="W43" s="3">
        <v>7</v>
      </c>
      <c r="X43">
        <v>0.4</v>
      </c>
      <c r="Y43" s="2">
        <v>4200</v>
      </c>
    </row>
    <row r="44" spans="1:25">
      <c r="A44" s="3">
        <v>2000070509</v>
      </c>
      <c r="B44" s="3" t="s">
        <v>446</v>
      </c>
      <c r="C44" s="3" t="s">
        <v>69</v>
      </c>
      <c r="D44" s="3" t="s">
        <v>26</v>
      </c>
      <c r="E44" s="3">
        <v>21</v>
      </c>
      <c r="F44" s="3">
        <v>3400000</v>
      </c>
      <c r="G44" s="3">
        <v>57</v>
      </c>
      <c r="H44" s="3">
        <v>13</v>
      </c>
      <c r="I44" s="3">
        <v>21</v>
      </c>
      <c r="J44" s="3">
        <f t="shared" si="0"/>
        <v>15.98</v>
      </c>
      <c r="K44" s="3">
        <v>15.98</v>
      </c>
      <c r="L44" s="3">
        <v>0</v>
      </c>
      <c r="M44" s="3">
        <f t="shared" si="1"/>
        <v>0.1</v>
      </c>
      <c r="N44" s="3">
        <v>0.1</v>
      </c>
      <c r="O44" s="3">
        <v>6.87</v>
      </c>
      <c r="P44" s="3">
        <f t="shared" si="2"/>
        <v>1.04</v>
      </c>
      <c r="Q44" s="3">
        <v>1.04</v>
      </c>
      <c r="R44" s="3">
        <v>2</v>
      </c>
      <c r="S44" s="3">
        <v>0</v>
      </c>
      <c r="T44" s="3">
        <v>23.78</v>
      </c>
      <c r="U44">
        <v>0.67</v>
      </c>
      <c r="V44" s="3">
        <v>0</v>
      </c>
      <c r="W44" s="3">
        <v>4</v>
      </c>
      <c r="X44">
        <v>0.6</v>
      </c>
      <c r="Y44" s="2">
        <v>4100</v>
      </c>
    </row>
    <row r="45" spans="1:25">
      <c r="A45" s="3">
        <v>23359977</v>
      </c>
      <c r="B45" s="3" t="s">
        <v>447</v>
      </c>
      <c r="C45" s="3" t="s">
        <v>70</v>
      </c>
      <c r="D45" s="3" t="s">
        <v>26</v>
      </c>
      <c r="E45" s="3">
        <v>28</v>
      </c>
      <c r="F45" s="3">
        <v>300000</v>
      </c>
      <c r="G45" s="3">
        <v>58</v>
      </c>
      <c r="H45" s="3">
        <v>20</v>
      </c>
      <c r="I45" s="3">
        <v>15</v>
      </c>
      <c r="J45" s="3">
        <f t="shared" si="0"/>
        <v>15.7</v>
      </c>
      <c r="K45" s="3">
        <v>15.7</v>
      </c>
      <c r="L45" s="3">
        <v>0</v>
      </c>
      <c r="M45" s="3">
        <f t="shared" si="1"/>
        <v>0.11</v>
      </c>
      <c r="N45" s="3">
        <v>0.11</v>
      </c>
      <c r="O45" s="3">
        <v>6.74</v>
      </c>
      <c r="P45" s="3">
        <f t="shared" si="2"/>
        <v>0.91</v>
      </c>
      <c r="Q45" s="3">
        <v>0.91</v>
      </c>
      <c r="R45" s="3">
        <v>2</v>
      </c>
      <c r="S45" s="3">
        <v>0</v>
      </c>
      <c r="T45" s="3">
        <v>22.94</v>
      </c>
      <c r="U45">
        <v>0.68</v>
      </c>
      <c r="V45" s="3">
        <v>0</v>
      </c>
      <c r="W45" s="3">
        <v>2</v>
      </c>
      <c r="X45">
        <v>0</v>
      </c>
      <c r="Y45" s="2">
        <v>17500</v>
      </c>
    </row>
    <row r="46" spans="1:25">
      <c r="A46" s="3">
        <v>43095801</v>
      </c>
      <c r="B46" s="3" t="s">
        <v>448</v>
      </c>
      <c r="C46" s="3" t="s">
        <v>71</v>
      </c>
      <c r="D46" s="3" t="s">
        <v>26</v>
      </c>
      <c r="E46" s="3">
        <v>29</v>
      </c>
      <c r="F46" s="3">
        <v>2150000</v>
      </c>
      <c r="G46" s="3">
        <v>85</v>
      </c>
      <c r="H46" s="3">
        <v>33</v>
      </c>
      <c r="I46" s="3">
        <v>38</v>
      </c>
      <c r="J46" s="3">
        <f t="shared" si="0"/>
        <v>16.12</v>
      </c>
      <c r="K46" s="3">
        <v>16.12</v>
      </c>
      <c r="L46" s="3">
        <v>0</v>
      </c>
      <c r="M46" s="3">
        <f t="shared" si="1"/>
        <v>0.23</v>
      </c>
      <c r="N46" s="3">
        <v>0.23</v>
      </c>
      <c r="O46" s="3">
        <v>6.87</v>
      </c>
      <c r="P46" s="3">
        <f t="shared" si="2"/>
        <v>1.1200000000000001</v>
      </c>
      <c r="Q46" s="3">
        <v>1.1200000000000001</v>
      </c>
      <c r="R46" s="3">
        <v>3</v>
      </c>
      <c r="S46" s="3">
        <v>0</v>
      </c>
      <c r="T46" s="3">
        <v>23.79</v>
      </c>
      <c r="U46">
        <v>0.68</v>
      </c>
      <c r="V46" s="3">
        <v>0.02</v>
      </c>
      <c r="W46" s="3">
        <v>3</v>
      </c>
      <c r="X46">
        <v>0.3</v>
      </c>
      <c r="Y46" s="2">
        <v>7500</v>
      </c>
    </row>
    <row r="47" spans="1:25">
      <c r="A47" s="3">
        <v>67248341</v>
      </c>
      <c r="B47" s="3" t="s">
        <v>449</v>
      </c>
      <c r="C47" s="3" t="s">
        <v>72</v>
      </c>
      <c r="D47" s="3" t="s">
        <v>26</v>
      </c>
      <c r="E47" s="3">
        <v>25</v>
      </c>
      <c r="F47" s="3">
        <v>1800000</v>
      </c>
      <c r="G47" s="3">
        <v>80</v>
      </c>
      <c r="H47" s="3">
        <v>22</v>
      </c>
      <c r="I47" s="3">
        <v>37</v>
      </c>
      <c r="J47" s="3">
        <f t="shared" si="0"/>
        <v>15.38</v>
      </c>
      <c r="K47" s="3">
        <v>15.38</v>
      </c>
      <c r="L47" s="3">
        <v>0</v>
      </c>
      <c r="M47" s="3">
        <f t="shared" si="1"/>
        <v>0.23</v>
      </c>
      <c r="N47" s="3">
        <v>0.23</v>
      </c>
      <c r="O47" s="3">
        <v>6.7</v>
      </c>
      <c r="P47" s="3">
        <f t="shared" si="2"/>
        <v>0.99</v>
      </c>
      <c r="Q47" s="3">
        <v>0.99</v>
      </c>
      <c r="R47" s="3">
        <v>3</v>
      </c>
      <c r="S47" s="3">
        <v>0</v>
      </c>
      <c r="T47" s="3">
        <v>23.38</v>
      </c>
      <c r="U47">
        <v>0.66</v>
      </c>
      <c r="V47" s="3">
        <v>0</v>
      </c>
      <c r="W47" s="3">
        <v>2</v>
      </c>
      <c r="X47">
        <v>0</v>
      </c>
      <c r="Y47" s="2">
        <v>7750</v>
      </c>
    </row>
    <row r="48" spans="1:25">
      <c r="A48" s="3">
        <v>91108114</v>
      </c>
      <c r="B48" s="3" t="s">
        <v>450</v>
      </c>
      <c r="C48" s="3" t="s">
        <v>73</v>
      </c>
      <c r="D48" s="3" t="s">
        <v>26</v>
      </c>
      <c r="E48" s="3">
        <v>29</v>
      </c>
      <c r="F48" s="3">
        <v>1150000</v>
      </c>
      <c r="G48" s="3">
        <v>66</v>
      </c>
      <c r="H48" s="3">
        <v>28</v>
      </c>
      <c r="I48" s="3">
        <v>27</v>
      </c>
      <c r="J48" s="3">
        <f t="shared" si="0"/>
        <v>20.68</v>
      </c>
      <c r="K48" s="3">
        <v>20.68</v>
      </c>
      <c r="L48" s="3">
        <v>0.03</v>
      </c>
      <c r="M48" s="3">
        <f t="shared" si="1"/>
        <v>0.11</v>
      </c>
      <c r="N48" s="3">
        <v>0.11</v>
      </c>
      <c r="O48" s="3">
        <v>6.66</v>
      </c>
      <c r="P48" s="3">
        <f t="shared" si="2"/>
        <v>1.31</v>
      </c>
      <c r="Q48" s="3">
        <v>1.31</v>
      </c>
      <c r="R48" s="3">
        <v>3</v>
      </c>
      <c r="S48" s="3">
        <v>0</v>
      </c>
      <c r="T48" s="3">
        <v>28.66</v>
      </c>
      <c r="U48">
        <v>0.72</v>
      </c>
      <c r="V48" s="3">
        <v>0.05</v>
      </c>
      <c r="W48" s="3">
        <v>1</v>
      </c>
      <c r="X48">
        <v>0.5</v>
      </c>
      <c r="Y48" s="2">
        <v>27000</v>
      </c>
    </row>
    <row r="49" spans="1:25">
      <c r="A49" s="3">
        <v>18089257</v>
      </c>
      <c r="B49" s="3" t="s">
        <v>451</v>
      </c>
      <c r="C49" s="3" t="s">
        <v>74</v>
      </c>
      <c r="D49" s="3" t="s">
        <v>26</v>
      </c>
      <c r="E49" s="3">
        <v>26</v>
      </c>
      <c r="F49" s="3">
        <v>5250000</v>
      </c>
      <c r="G49" s="3">
        <v>53</v>
      </c>
      <c r="H49" s="3">
        <v>21</v>
      </c>
      <c r="I49" s="3">
        <v>15</v>
      </c>
      <c r="J49" s="3">
        <f t="shared" si="0"/>
        <v>16.079999999999998</v>
      </c>
      <c r="K49" s="3">
        <v>16.079999999999998</v>
      </c>
      <c r="L49" s="3">
        <v>0</v>
      </c>
      <c r="M49" s="3">
        <f t="shared" si="1"/>
        <v>0.27</v>
      </c>
      <c r="N49" s="3">
        <v>0.27</v>
      </c>
      <c r="O49" s="3">
        <v>6.8</v>
      </c>
      <c r="P49" s="3">
        <f t="shared" si="2"/>
        <v>0.96</v>
      </c>
      <c r="Q49" s="3">
        <v>0.96</v>
      </c>
      <c r="R49" s="3">
        <v>2</v>
      </c>
      <c r="S49" s="3">
        <v>0</v>
      </c>
      <c r="T49" s="3">
        <v>23.49</v>
      </c>
      <c r="U49">
        <v>0.68</v>
      </c>
      <c r="V49" s="3">
        <v>0</v>
      </c>
      <c r="W49" s="3">
        <v>4</v>
      </c>
      <c r="X49">
        <v>0.33</v>
      </c>
      <c r="Y49" s="2">
        <v>10250</v>
      </c>
    </row>
    <row r="50" spans="1:25">
      <c r="A50" s="3">
        <v>91177089</v>
      </c>
      <c r="B50" s="3" t="s">
        <v>452</v>
      </c>
      <c r="C50" s="3" t="s">
        <v>75</v>
      </c>
      <c r="D50" s="3" t="s">
        <v>26</v>
      </c>
      <c r="E50" s="3">
        <v>23</v>
      </c>
      <c r="F50" s="3">
        <v>1100000</v>
      </c>
      <c r="G50" s="3">
        <v>56</v>
      </c>
      <c r="H50" s="3">
        <v>16</v>
      </c>
      <c r="I50" s="3">
        <v>31</v>
      </c>
      <c r="J50" s="3">
        <f t="shared" si="0"/>
        <v>15.72</v>
      </c>
      <c r="K50" s="3">
        <v>15.72</v>
      </c>
      <c r="L50" s="3">
        <v>0</v>
      </c>
      <c r="M50" s="3">
        <f t="shared" si="1"/>
        <v>0.22</v>
      </c>
      <c r="N50" s="3">
        <v>0.22</v>
      </c>
      <c r="O50" s="3">
        <v>6.63</v>
      </c>
      <c r="P50" s="3">
        <f t="shared" si="2"/>
        <v>1.23</v>
      </c>
      <c r="Q50" s="3">
        <v>1.23</v>
      </c>
      <c r="R50" s="3">
        <v>2</v>
      </c>
      <c r="S50" s="3">
        <v>0</v>
      </c>
      <c r="T50" s="3">
        <v>23.19</v>
      </c>
      <c r="U50">
        <v>0.68</v>
      </c>
      <c r="V50" s="3">
        <v>0</v>
      </c>
      <c r="W50" s="3">
        <v>3</v>
      </c>
      <c r="X50">
        <v>1</v>
      </c>
      <c r="Y50" s="2">
        <v>11250</v>
      </c>
    </row>
    <row r="51" spans="1:25">
      <c r="A51" s="3">
        <v>29108190</v>
      </c>
      <c r="B51" s="3" t="s">
        <v>453</v>
      </c>
      <c r="C51" s="3" t="s">
        <v>76</v>
      </c>
      <c r="D51" s="3" t="s">
        <v>26</v>
      </c>
      <c r="E51" s="3">
        <v>28</v>
      </c>
      <c r="F51" s="3">
        <v>4525000</v>
      </c>
      <c r="G51" s="3">
        <v>46</v>
      </c>
      <c r="H51" s="3">
        <v>16</v>
      </c>
      <c r="I51" s="3">
        <v>19</v>
      </c>
      <c r="J51" s="3">
        <f t="shared" si="0"/>
        <v>14.08</v>
      </c>
      <c r="K51" s="3">
        <v>14.08</v>
      </c>
      <c r="L51" s="3">
        <v>0</v>
      </c>
      <c r="M51" s="3">
        <f t="shared" si="1"/>
        <v>0.06</v>
      </c>
      <c r="N51" s="3">
        <v>0.06</v>
      </c>
      <c r="O51" s="3">
        <v>6.88</v>
      </c>
      <c r="P51" s="3">
        <f t="shared" si="2"/>
        <v>0.87</v>
      </c>
      <c r="Q51" s="3">
        <v>0.87</v>
      </c>
      <c r="R51" s="3">
        <v>2</v>
      </c>
      <c r="S51" s="3">
        <v>0.02</v>
      </c>
      <c r="T51" s="3">
        <v>24.62</v>
      </c>
      <c r="U51">
        <v>0.56999999999999995</v>
      </c>
      <c r="V51" s="3">
        <v>0</v>
      </c>
      <c r="W51" s="3">
        <v>4</v>
      </c>
      <c r="X51">
        <v>0</v>
      </c>
      <c r="Y51" s="2">
        <v>7250</v>
      </c>
    </row>
    <row r="52" spans="1:25">
      <c r="A52" s="3">
        <v>48043476</v>
      </c>
      <c r="B52" s="3" t="s">
        <v>454</v>
      </c>
      <c r="C52" s="3" t="s">
        <v>77</v>
      </c>
      <c r="D52" s="3" t="s">
        <v>26</v>
      </c>
      <c r="E52" s="3">
        <v>23</v>
      </c>
      <c r="F52" s="3">
        <v>3075000</v>
      </c>
      <c r="G52" s="3">
        <v>56</v>
      </c>
      <c r="H52" s="3">
        <v>16</v>
      </c>
      <c r="I52" s="3">
        <v>31</v>
      </c>
      <c r="J52" s="3">
        <f t="shared" si="0"/>
        <v>15.49</v>
      </c>
      <c r="K52" s="3">
        <v>15.49</v>
      </c>
      <c r="L52" s="3">
        <v>0</v>
      </c>
      <c r="M52" s="3">
        <f t="shared" si="1"/>
        <v>0.19</v>
      </c>
      <c r="N52" s="3">
        <v>0.19</v>
      </c>
      <c r="O52" s="3">
        <v>6.73</v>
      </c>
      <c r="P52" s="3">
        <f t="shared" si="2"/>
        <v>1.17</v>
      </c>
      <c r="Q52" s="3">
        <v>1.17</v>
      </c>
      <c r="R52" s="3">
        <v>3</v>
      </c>
      <c r="S52" s="3">
        <v>0.03</v>
      </c>
      <c r="T52" s="3">
        <v>22.13</v>
      </c>
      <c r="U52">
        <v>0.7</v>
      </c>
      <c r="V52" s="3">
        <v>0</v>
      </c>
      <c r="W52" s="3">
        <v>1</v>
      </c>
      <c r="X52">
        <v>0.25</v>
      </c>
      <c r="Y52" s="2">
        <v>8750</v>
      </c>
    </row>
    <row r="53" spans="1:25">
      <c r="A53" s="3">
        <v>18107187</v>
      </c>
      <c r="B53" s="3" t="s">
        <v>455</v>
      </c>
      <c r="C53" s="3" t="s">
        <v>78</v>
      </c>
      <c r="D53" s="3" t="s">
        <v>26</v>
      </c>
      <c r="E53" s="3">
        <v>22</v>
      </c>
      <c r="F53" s="3">
        <v>2425000</v>
      </c>
      <c r="G53" s="3">
        <v>96</v>
      </c>
      <c r="H53" s="3">
        <v>28</v>
      </c>
      <c r="I53" s="3">
        <v>24</v>
      </c>
      <c r="J53" s="3">
        <f t="shared" si="0"/>
        <v>18.690000000000001</v>
      </c>
      <c r="K53" s="3">
        <v>18.690000000000001</v>
      </c>
      <c r="L53" s="3">
        <v>0</v>
      </c>
      <c r="M53" s="3">
        <f t="shared" si="1"/>
        <v>0.21</v>
      </c>
      <c r="N53" s="3">
        <v>0.21</v>
      </c>
      <c r="O53" s="3">
        <v>6.82</v>
      </c>
      <c r="P53" s="3">
        <f t="shared" si="2"/>
        <v>0.96</v>
      </c>
      <c r="Q53" s="3">
        <v>0.96</v>
      </c>
      <c r="R53" s="3">
        <v>2</v>
      </c>
      <c r="S53" s="3">
        <v>0</v>
      </c>
      <c r="T53" s="3">
        <v>24.72</v>
      </c>
      <c r="U53">
        <v>0.76</v>
      </c>
      <c r="V53" s="3">
        <v>0.04</v>
      </c>
      <c r="W53" s="3">
        <v>5</v>
      </c>
      <c r="X53">
        <v>0.6</v>
      </c>
      <c r="Y53" s="2">
        <v>10750</v>
      </c>
    </row>
    <row r="54" spans="1:25">
      <c r="A54" s="3">
        <v>85133818</v>
      </c>
      <c r="B54" s="3" t="s">
        <v>456</v>
      </c>
      <c r="C54" s="3" t="s">
        <v>79</v>
      </c>
      <c r="D54" s="3" t="s">
        <v>26</v>
      </c>
      <c r="E54" s="3">
        <v>27</v>
      </c>
      <c r="F54" s="3">
        <v>2587500</v>
      </c>
      <c r="G54" s="3">
        <v>60</v>
      </c>
      <c r="H54" s="3">
        <v>19</v>
      </c>
      <c r="I54" s="3">
        <v>36</v>
      </c>
      <c r="J54" s="3">
        <f t="shared" si="0"/>
        <v>14.75</v>
      </c>
      <c r="K54" s="3">
        <v>14.75</v>
      </c>
      <c r="L54" s="3">
        <v>0.02</v>
      </c>
      <c r="M54" s="3">
        <f t="shared" si="1"/>
        <v>0.03</v>
      </c>
      <c r="N54" s="3">
        <v>0.03</v>
      </c>
      <c r="O54" s="3">
        <v>6.74</v>
      </c>
      <c r="P54" s="3">
        <f t="shared" si="2"/>
        <v>1.19</v>
      </c>
      <c r="Q54" s="3">
        <v>1.19</v>
      </c>
      <c r="R54" s="3">
        <v>2</v>
      </c>
      <c r="S54" s="3">
        <v>0</v>
      </c>
      <c r="T54" s="3">
        <v>22.68</v>
      </c>
      <c r="U54">
        <v>0.65</v>
      </c>
      <c r="V54" s="3">
        <v>0</v>
      </c>
      <c r="W54" s="3">
        <v>3</v>
      </c>
      <c r="X54">
        <v>0.28999999999999998</v>
      </c>
      <c r="Y54" s="2">
        <v>9250</v>
      </c>
    </row>
    <row r="55" spans="1:25">
      <c r="A55" s="3">
        <v>67211705</v>
      </c>
      <c r="B55" s="3" t="s">
        <v>457</v>
      </c>
      <c r="C55" s="3" t="s">
        <v>80</v>
      </c>
      <c r="D55" s="3" t="s">
        <v>26</v>
      </c>
      <c r="E55" s="3">
        <v>27</v>
      </c>
      <c r="F55" s="3">
        <v>2262500</v>
      </c>
      <c r="G55" s="3">
        <v>58</v>
      </c>
      <c r="H55" s="3">
        <v>15</v>
      </c>
      <c r="I55" s="3">
        <v>20</v>
      </c>
      <c r="J55" s="3">
        <f t="shared" si="0"/>
        <v>14.93</v>
      </c>
      <c r="K55" s="3">
        <v>14.93</v>
      </c>
      <c r="L55" s="3">
        <v>0</v>
      </c>
      <c r="M55" s="3">
        <f t="shared" si="1"/>
        <v>0.26</v>
      </c>
      <c r="N55" s="3">
        <v>0.26</v>
      </c>
      <c r="O55" s="3">
        <v>6.9</v>
      </c>
      <c r="P55" s="3">
        <f t="shared" si="2"/>
        <v>0.9</v>
      </c>
      <c r="Q55" s="3">
        <v>0.9</v>
      </c>
      <c r="R55" s="3">
        <v>2</v>
      </c>
      <c r="S55" s="3">
        <v>0</v>
      </c>
      <c r="T55" s="3">
        <v>22.02</v>
      </c>
      <c r="U55">
        <v>0.68</v>
      </c>
      <c r="V55" s="3">
        <v>0</v>
      </c>
      <c r="W55" s="3">
        <v>4</v>
      </c>
      <c r="X55">
        <v>0.33</v>
      </c>
      <c r="Y55" s="2">
        <v>8250</v>
      </c>
    </row>
    <row r="56" spans="1:25">
      <c r="A56" s="3">
        <v>19352200</v>
      </c>
      <c r="B56" s="3" t="s">
        <v>458</v>
      </c>
      <c r="C56" s="3" t="s">
        <v>81</v>
      </c>
      <c r="D56" s="3" t="s">
        <v>26</v>
      </c>
      <c r="E56" s="3">
        <v>25</v>
      </c>
      <c r="F56" s="3">
        <v>862500</v>
      </c>
      <c r="G56" s="3">
        <v>77</v>
      </c>
      <c r="H56" s="3">
        <v>28</v>
      </c>
      <c r="I56" s="3">
        <v>32</v>
      </c>
      <c r="J56" s="3">
        <f t="shared" si="0"/>
        <v>13.46</v>
      </c>
      <c r="K56" s="3">
        <v>13.46</v>
      </c>
      <c r="L56" s="3">
        <v>0</v>
      </c>
      <c r="M56" s="3">
        <f t="shared" si="1"/>
        <v>0.22</v>
      </c>
      <c r="N56" s="3">
        <v>0.22</v>
      </c>
      <c r="O56" s="3">
        <v>6.85</v>
      </c>
      <c r="P56" s="3">
        <f t="shared" si="2"/>
        <v>1.06</v>
      </c>
      <c r="Q56" s="3">
        <v>1.06</v>
      </c>
      <c r="R56" s="3">
        <v>3</v>
      </c>
      <c r="S56" s="3">
        <v>0.03</v>
      </c>
      <c r="T56" s="3">
        <v>23.73</v>
      </c>
      <c r="U56">
        <v>0.56999999999999995</v>
      </c>
      <c r="V56" s="3">
        <v>0</v>
      </c>
      <c r="W56" s="3">
        <v>2</v>
      </c>
      <c r="X56">
        <v>0.2</v>
      </c>
      <c r="Y56" s="2">
        <v>7000</v>
      </c>
    </row>
    <row r="57" spans="1:25">
      <c r="A57" s="3">
        <v>62177261</v>
      </c>
      <c r="B57" s="3" t="s">
        <v>459</v>
      </c>
      <c r="C57" s="3" t="s">
        <v>82</v>
      </c>
      <c r="D57" s="3" t="s">
        <v>26</v>
      </c>
      <c r="E57" s="3">
        <v>26</v>
      </c>
      <c r="F57" s="3">
        <v>3400000</v>
      </c>
      <c r="G57" s="3">
        <v>31</v>
      </c>
      <c r="H57" s="3">
        <v>10</v>
      </c>
      <c r="I57" s="3">
        <v>12</v>
      </c>
      <c r="J57" s="3">
        <f t="shared" si="0"/>
        <v>12.7</v>
      </c>
      <c r="K57" s="3">
        <v>12.7</v>
      </c>
      <c r="L57" s="3">
        <v>0</v>
      </c>
      <c r="M57" s="3">
        <f t="shared" si="1"/>
        <v>0.01</v>
      </c>
      <c r="N57" s="3">
        <v>0.01</v>
      </c>
      <c r="O57" s="3">
        <v>7.15</v>
      </c>
      <c r="P57" s="3">
        <f t="shared" si="2"/>
        <v>1.35</v>
      </c>
      <c r="Q57" s="3">
        <v>1.35</v>
      </c>
      <c r="R57" s="3">
        <v>1</v>
      </c>
      <c r="S57" s="3">
        <v>0</v>
      </c>
      <c r="T57" s="3">
        <v>20.51</v>
      </c>
      <c r="U57">
        <v>0.62</v>
      </c>
      <c r="V57" s="3">
        <v>0</v>
      </c>
      <c r="W57" s="3">
        <v>2</v>
      </c>
      <c r="X57">
        <v>0</v>
      </c>
      <c r="Y57" s="2">
        <v>1500</v>
      </c>
    </row>
    <row r="58" spans="1:25">
      <c r="A58" s="3">
        <v>43392090</v>
      </c>
      <c r="B58" s="3" t="s">
        <v>460</v>
      </c>
      <c r="C58" s="3" t="s">
        <v>83</v>
      </c>
      <c r="D58" s="3" t="s">
        <v>26</v>
      </c>
      <c r="E58" s="3">
        <v>22</v>
      </c>
      <c r="F58" s="3">
        <v>800000</v>
      </c>
      <c r="G58" s="3">
        <v>69</v>
      </c>
      <c r="H58" s="3">
        <v>21</v>
      </c>
      <c r="I58" s="3">
        <v>44</v>
      </c>
      <c r="J58" s="3">
        <f t="shared" si="0"/>
        <v>12.9</v>
      </c>
      <c r="K58" s="3">
        <v>12.9</v>
      </c>
      <c r="L58" s="3">
        <v>0</v>
      </c>
      <c r="M58" s="3">
        <f t="shared" si="1"/>
        <v>0.21</v>
      </c>
      <c r="N58" s="3">
        <v>0.21</v>
      </c>
      <c r="O58" s="3">
        <v>6.73</v>
      </c>
      <c r="P58" s="3">
        <f t="shared" si="2"/>
        <v>1.26</v>
      </c>
      <c r="Q58" s="3">
        <v>1.26</v>
      </c>
      <c r="R58" s="3">
        <v>3</v>
      </c>
      <c r="S58" s="3">
        <v>0.03</v>
      </c>
      <c r="T58" s="3">
        <v>21.74</v>
      </c>
      <c r="U58">
        <v>0.59</v>
      </c>
      <c r="V58" s="3">
        <v>0.03</v>
      </c>
      <c r="W58" s="3">
        <v>5</v>
      </c>
      <c r="X58">
        <v>0</v>
      </c>
      <c r="Y58" s="2">
        <v>4600</v>
      </c>
    </row>
    <row r="59" spans="1:25">
      <c r="A59" s="3">
        <v>19202603</v>
      </c>
      <c r="B59" s="3" t="s">
        <v>461</v>
      </c>
      <c r="C59" s="3" t="s">
        <v>84</v>
      </c>
      <c r="D59" s="3" t="s">
        <v>26</v>
      </c>
      <c r="E59" s="3">
        <v>28</v>
      </c>
      <c r="F59" s="3">
        <v>2087500</v>
      </c>
      <c r="G59" s="3">
        <v>49</v>
      </c>
      <c r="H59" s="3">
        <v>14</v>
      </c>
      <c r="I59" s="3">
        <v>20</v>
      </c>
      <c r="J59" s="3">
        <f t="shared" si="0"/>
        <v>15.76</v>
      </c>
      <c r="K59" s="3">
        <v>15.76</v>
      </c>
      <c r="L59" s="3">
        <v>0</v>
      </c>
      <c r="M59" s="3">
        <f t="shared" si="1"/>
        <v>0.6</v>
      </c>
      <c r="N59" s="3">
        <v>0.6</v>
      </c>
      <c r="O59" s="3">
        <v>6.98</v>
      </c>
      <c r="P59" s="3">
        <f t="shared" si="2"/>
        <v>0.73</v>
      </c>
      <c r="Q59" s="3">
        <v>0.73</v>
      </c>
      <c r="R59" s="3">
        <v>2</v>
      </c>
      <c r="S59" s="3">
        <v>0.03</v>
      </c>
      <c r="T59" s="3">
        <v>23.59</v>
      </c>
      <c r="U59">
        <v>0.67</v>
      </c>
      <c r="V59" s="3">
        <v>0</v>
      </c>
      <c r="W59" s="3">
        <v>5</v>
      </c>
      <c r="X59">
        <v>0.5</v>
      </c>
      <c r="Y59" s="2">
        <v>1200</v>
      </c>
    </row>
    <row r="60" spans="1:25">
      <c r="A60" s="3">
        <v>2000062888</v>
      </c>
      <c r="B60" s="3" t="s">
        <v>462</v>
      </c>
      <c r="C60" s="3" t="s">
        <v>85</v>
      </c>
      <c r="D60" s="3" t="s">
        <v>26</v>
      </c>
      <c r="E60" s="3">
        <v>22</v>
      </c>
      <c r="F60" s="3">
        <v>2087500</v>
      </c>
      <c r="G60" s="3">
        <v>58</v>
      </c>
      <c r="H60" s="3">
        <v>25</v>
      </c>
      <c r="I60" s="3">
        <v>35</v>
      </c>
      <c r="J60" s="3">
        <f t="shared" si="0"/>
        <v>18.36</v>
      </c>
      <c r="K60" s="3">
        <v>18.36</v>
      </c>
      <c r="L60" s="3">
        <v>0</v>
      </c>
      <c r="M60" s="3">
        <f t="shared" si="1"/>
        <v>0.01</v>
      </c>
      <c r="N60" s="3">
        <v>0.01</v>
      </c>
      <c r="O60" s="3">
        <v>6.47</v>
      </c>
      <c r="P60" s="3">
        <f t="shared" si="2"/>
        <v>1.47</v>
      </c>
      <c r="Q60" s="3">
        <v>1.47</v>
      </c>
      <c r="R60" s="3">
        <v>3</v>
      </c>
      <c r="S60" s="3">
        <v>0</v>
      </c>
      <c r="T60" s="3">
        <v>25.96</v>
      </c>
      <c r="U60">
        <v>0.71</v>
      </c>
      <c r="V60" s="3">
        <v>0</v>
      </c>
      <c r="W60" s="3">
        <v>1</v>
      </c>
      <c r="X60">
        <v>0</v>
      </c>
      <c r="Y60" s="2">
        <v>1900</v>
      </c>
    </row>
    <row r="61" spans="1:25">
      <c r="A61" s="3">
        <v>47022611</v>
      </c>
      <c r="B61" s="3" t="s">
        <v>463</v>
      </c>
      <c r="C61" s="3" t="s">
        <v>86</v>
      </c>
      <c r="D61" s="3" t="s">
        <v>26</v>
      </c>
      <c r="E61" s="3">
        <v>30</v>
      </c>
      <c r="F61" s="3">
        <v>2037500</v>
      </c>
      <c r="G61" s="3">
        <v>70</v>
      </c>
      <c r="H61" s="3">
        <v>20</v>
      </c>
      <c r="I61" s="3">
        <v>23</v>
      </c>
      <c r="J61" s="3">
        <f t="shared" si="0"/>
        <v>29.64</v>
      </c>
      <c r="K61" s="3">
        <v>29.64</v>
      </c>
      <c r="L61" s="3">
        <v>0</v>
      </c>
      <c r="M61" s="3">
        <f t="shared" si="1"/>
        <v>-0.35</v>
      </c>
      <c r="N61" s="3">
        <v>-0.35</v>
      </c>
      <c r="O61" s="3">
        <v>6.52</v>
      </c>
      <c r="P61" s="3">
        <f t="shared" si="2"/>
        <v>1.6</v>
      </c>
      <c r="Q61" s="3">
        <v>1.6</v>
      </c>
      <c r="R61" s="3">
        <v>3</v>
      </c>
      <c r="S61" s="3">
        <v>0</v>
      </c>
      <c r="T61" s="3">
        <v>32.31</v>
      </c>
      <c r="U61">
        <v>0.92</v>
      </c>
      <c r="V61" s="3">
        <v>0</v>
      </c>
      <c r="W61" s="3">
        <v>2</v>
      </c>
      <c r="X61">
        <v>0.33</v>
      </c>
      <c r="Y61" s="2">
        <v>12250</v>
      </c>
    </row>
    <row r="62" spans="1:25">
      <c r="A62" s="3">
        <v>2000065824</v>
      </c>
      <c r="B62" s="3" t="s">
        <v>464</v>
      </c>
      <c r="C62" s="3" t="s">
        <v>87</v>
      </c>
      <c r="D62" s="3" t="s">
        <v>26</v>
      </c>
      <c r="E62" s="3">
        <v>20</v>
      </c>
      <c r="F62" s="3">
        <v>1975000</v>
      </c>
      <c r="G62" s="3">
        <v>78</v>
      </c>
      <c r="H62" s="3">
        <v>29</v>
      </c>
      <c r="I62" s="3">
        <v>36</v>
      </c>
      <c r="J62" s="3">
        <f t="shared" si="0"/>
        <v>15.43</v>
      </c>
      <c r="K62" s="3">
        <v>15.43</v>
      </c>
      <c r="L62" s="3">
        <v>0</v>
      </c>
      <c r="M62" s="3">
        <f t="shared" si="1"/>
        <v>0.31</v>
      </c>
      <c r="N62" s="3">
        <v>0.31</v>
      </c>
      <c r="O62" s="3">
        <v>6.65</v>
      </c>
      <c r="P62" s="3">
        <f t="shared" si="2"/>
        <v>1.24</v>
      </c>
      <c r="Q62" s="3">
        <v>1.24</v>
      </c>
      <c r="R62" s="3">
        <v>3</v>
      </c>
      <c r="S62" s="3">
        <v>0</v>
      </c>
      <c r="T62" s="3">
        <v>25.71</v>
      </c>
      <c r="U62">
        <v>0.6</v>
      </c>
      <c r="V62" s="3">
        <v>0</v>
      </c>
      <c r="W62" s="3">
        <v>3</v>
      </c>
      <c r="X62">
        <v>0</v>
      </c>
      <c r="Y62" s="2">
        <v>2500</v>
      </c>
    </row>
    <row r="63" spans="1:25">
      <c r="A63" s="3">
        <v>2000110749</v>
      </c>
      <c r="B63" s="3" t="s">
        <v>465</v>
      </c>
      <c r="C63" s="3" t="s">
        <v>88</v>
      </c>
      <c r="D63" s="3" t="s">
        <v>26</v>
      </c>
      <c r="E63" s="3">
        <v>21</v>
      </c>
      <c r="F63" s="3">
        <v>725000</v>
      </c>
      <c r="G63" s="3">
        <v>67</v>
      </c>
      <c r="H63" s="3">
        <v>23</v>
      </c>
      <c r="I63" s="3">
        <v>31</v>
      </c>
      <c r="J63" s="3">
        <f t="shared" si="0"/>
        <v>15.95</v>
      </c>
      <c r="K63" s="3">
        <v>15.95</v>
      </c>
      <c r="L63" s="3">
        <v>0</v>
      </c>
      <c r="M63" s="3">
        <f t="shared" si="1"/>
        <v>0.13</v>
      </c>
      <c r="N63" s="3">
        <v>0.13</v>
      </c>
      <c r="O63" s="3">
        <v>6.75</v>
      </c>
      <c r="P63" s="3">
        <f t="shared" si="2"/>
        <v>1.22</v>
      </c>
      <c r="Q63" s="3">
        <v>1.22</v>
      </c>
      <c r="R63" s="3">
        <v>3</v>
      </c>
      <c r="S63" s="3">
        <v>0</v>
      </c>
      <c r="T63" s="3">
        <v>25.45</v>
      </c>
      <c r="U63">
        <v>0.63</v>
      </c>
      <c r="V63" s="3">
        <v>0</v>
      </c>
      <c r="W63" s="3">
        <v>3</v>
      </c>
      <c r="X63">
        <v>0</v>
      </c>
      <c r="Y63" s="2">
        <v>4700</v>
      </c>
    </row>
    <row r="64" spans="1:25">
      <c r="A64" s="3">
        <v>19249507</v>
      </c>
      <c r="B64" s="3" t="s">
        <v>466</v>
      </c>
      <c r="C64" s="3" t="s">
        <v>89</v>
      </c>
      <c r="D64" s="3" t="s">
        <v>26</v>
      </c>
      <c r="E64" s="3">
        <v>27</v>
      </c>
      <c r="F64" s="3">
        <v>1762500</v>
      </c>
      <c r="G64" s="3">
        <v>31</v>
      </c>
      <c r="H64" s="3">
        <v>13</v>
      </c>
      <c r="I64" s="3">
        <v>22</v>
      </c>
      <c r="J64" s="3">
        <f t="shared" si="0"/>
        <v>17.53</v>
      </c>
      <c r="K64" s="3">
        <v>17.53</v>
      </c>
      <c r="L64" s="3">
        <v>0</v>
      </c>
      <c r="M64" s="3">
        <f t="shared" si="1"/>
        <v>0.17</v>
      </c>
      <c r="N64" s="3">
        <v>0.17</v>
      </c>
      <c r="O64" s="3">
        <v>6.97</v>
      </c>
      <c r="P64" s="3">
        <f t="shared" si="2"/>
        <v>0.56000000000000005</v>
      </c>
      <c r="Q64" s="3">
        <v>0.56000000000000005</v>
      </c>
      <c r="R64" s="3">
        <v>1</v>
      </c>
      <c r="S64" s="3">
        <v>0</v>
      </c>
      <c r="T64" s="3">
        <v>23.12</v>
      </c>
      <c r="U64">
        <v>0.76</v>
      </c>
      <c r="V64" s="3">
        <v>0</v>
      </c>
      <c r="W64" s="3">
        <v>2</v>
      </c>
      <c r="X64" t="e">
        <v>#VALUE!</v>
      </c>
      <c r="Y64" s="2">
        <v>4500</v>
      </c>
    </row>
    <row r="65" spans="1:25">
      <c r="A65" s="3">
        <v>25034256</v>
      </c>
      <c r="B65" s="3" t="s">
        <v>467</v>
      </c>
      <c r="C65" s="3" t="s">
        <v>90</v>
      </c>
      <c r="D65" s="3" t="s">
        <v>26</v>
      </c>
      <c r="E65" s="3">
        <v>29</v>
      </c>
      <c r="F65" s="3">
        <v>1762500</v>
      </c>
      <c r="G65" s="3">
        <v>31</v>
      </c>
      <c r="H65" s="3">
        <v>3</v>
      </c>
      <c r="I65" s="3">
        <v>9</v>
      </c>
      <c r="J65" s="3">
        <f t="shared" si="0"/>
        <v>12.4</v>
      </c>
      <c r="K65" s="3">
        <v>12.4</v>
      </c>
      <c r="L65" s="3">
        <v>0</v>
      </c>
      <c r="M65" s="3">
        <f t="shared" si="1"/>
        <v>0.13</v>
      </c>
      <c r="N65" s="3">
        <v>0.13</v>
      </c>
      <c r="O65" s="3">
        <v>6.89</v>
      </c>
      <c r="P65" s="3">
        <f t="shared" si="2"/>
        <v>1.05</v>
      </c>
      <c r="Q65" s="3">
        <v>1.05</v>
      </c>
      <c r="R65" s="3">
        <v>1</v>
      </c>
      <c r="S65" s="3">
        <v>0</v>
      </c>
      <c r="T65" s="3">
        <v>21.24</v>
      </c>
      <c r="U65">
        <v>0.57999999999999996</v>
      </c>
      <c r="V65" s="3">
        <v>0</v>
      </c>
      <c r="W65" s="3">
        <v>1</v>
      </c>
      <c r="X65">
        <v>0</v>
      </c>
      <c r="Y65" s="2">
        <v>7000</v>
      </c>
    </row>
    <row r="66" spans="1:25">
      <c r="A66" s="3">
        <v>67247577</v>
      </c>
      <c r="B66" s="3" t="s">
        <v>468</v>
      </c>
      <c r="C66" s="3" t="s">
        <v>91</v>
      </c>
      <c r="D66" s="3" t="s">
        <v>26</v>
      </c>
      <c r="E66" s="3">
        <v>25</v>
      </c>
      <c r="F66" s="3">
        <v>662500</v>
      </c>
      <c r="G66" s="3">
        <v>67</v>
      </c>
      <c r="H66" s="3">
        <v>23</v>
      </c>
      <c r="I66" s="3">
        <v>24</v>
      </c>
      <c r="J66" s="3">
        <f t="shared" si="0"/>
        <v>12.7</v>
      </c>
      <c r="K66" s="3">
        <v>12.7</v>
      </c>
      <c r="L66" s="3">
        <v>0</v>
      </c>
      <c r="M66" s="3">
        <f t="shared" si="1"/>
        <v>0.03</v>
      </c>
      <c r="N66" s="3">
        <v>0.03</v>
      </c>
      <c r="O66" s="3">
        <v>6.82</v>
      </c>
      <c r="P66" s="3">
        <f t="shared" si="2"/>
        <v>1.1000000000000001</v>
      </c>
      <c r="Q66" s="3">
        <v>1.1000000000000001</v>
      </c>
      <c r="R66" s="3">
        <v>2</v>
      </c>
      <c r="S66" s="3">
        <v>0</v>
      </c>
      <c r="T66" s="3">
        <v>21.01</v>
      </c>
      <c r="U66">
        <v>0.6</v>
      </c>
      <c r="V66" s="3">
        <v>0</v>
      </c>
      <c r="W66" s="3">
        <v>2</v>
      </c>
      <c r="X66">
        <v>0.25</v>
      </c>
      <c r="Y66" s="2">
        <v>4600</v>
      </c>
    </row>
    <row r="67" spans="1:25">
      <c r="A67" s="3">
        <v>23349233</v>
      </c>
      <c r="B67" s="3" t="s">
        <v>469</v>
      </c>
      <c r="C67" s="3" t="s">
        <v>92</v>
      </c>
      <c r="D67" s="3" t="s">
        <v>26</v>
      </c>
      <c r="E67" s="3">
        <v>28</v>
      </c>
      <c r="F67" s="3">
        <v>637500</v>
      </c>
      <c r="G67" s="3">
        <v>0</v>
      </c>
      <c r="H67" s="3">
        <v>0</v>
      </c>
      <c r="I67" s="3">
        <v>0</v>
      </c>
      <c r="J67" s="3">
        <f t="shared" ref="J67:J130" si="3">K67 * 1</f>
        <v>12.36</v>
      </c>
      <c r="K67" s="3">
        <v>12.36</v>
      </c>
      <c r="L67" s="3">
        <v>0</v>
      </c>
      <c r="M67" s="3">
        <f t="shared" ref="M67:M130" si="4">N67 *1</f>
        <v>0</v>
      </c>
      <c r="N67" s="3">
        <v>0</v>
      </c>
      <c r="O67" s="3">
        <v>6.93</v>
      </c>
      <c r="P67" s="3">
        <f t="shared" ref="P67:P130" si="5">Q67 * 1</f>
        <v>1.51</v>
      </c>
      <c r="Q67" s="3">
        <v>1.51</v>
      </c>
      <c r="R67" s="3">
        <v>0</v>
      </c>
      <c r="S67" s="3">
        <v>0</v>
      </c>
      <c r="T67" s="3">
        <v>20</v>
      </c>
      <c r="U67">
        <v>0.62</v>
      </c>
      <c r="V67" s="3">
        <v>0</v>
      </c>
      <c r="W67" s="3">
        <v>0</v>
      </c>
      <c r="X67" t="e">
        <v>#VALUE!</v>
      </c>
      <c r="Y67" s="2">
        <v>5000</v>
      </c>
    </row>
    <row r="68" spans="1:25">
      <c r="A68" s="3">
        <v>24046412</v>
      </c>
      <c r="B68" s="3" t="s">
        <v>470</v>
      </c>
      <c r="C68" s="3" t="s">
        <v>93</v>
      </c>
      <c r="D68" s="3" t="s">
        <v>26</v>
      </c>
      <c r="E68" s="3">
        <v>26</v>
      </c>
      <c r="F68" s="3">
        <v>1700000</v>
      </c>
      <c r="G68" s="3">
        <v>60</v>
      </c>
      <c r="H68" s="3">
        <v>46</v>
      </c>
      <c r="I68" s="3">
        <v>25</v>
      </c>
      <c r="J68" s="3">
        <f t="shared" si="3"/>
        <v>18.059999999999999</v>
      </c>
      <c r="K68" s="3">
        <v>18.059999999999999</v>
      </c>
      <c r="L68" s="3">
        <v>0</v>
      </c>
      <c r="M68" s="3">
        <f t="shared" si="4"/>
        <v>-0.1</v>
      </c>
      <c r="N68" s="3">
        <v>-0.1</v>
      </c>
      <c r="O68" s="3">
        <v>6.7</v>
      </c>
      <c r="P68" s="3">
        <f t="shared" si="5"/>
        <v>1.35</v>
      </c>
      <c r="Q68" s="3">
        <v>1.35</v>
      </c>
      <c r="R68" s="3">
        <v>3</v>
      </c>
      <c r="S68" s="3">
        <v>0</v>
      </c>
      <c r="T68" s="3">
        <v>25.31</v>
      </c>
      <c r="U68">
        <v>0.71</v>
      </c>
      <c r="V68" s="3">
        <v>0</v>
      </c>
      <c r="W68" s="3">
        <v>4</v>
      </c>
      <c r="X68">
        <v>0.25</v>
      </c>
      <c r="Y68" s="2">
        <v>9250</v>
      </c>
    </row>
    <row r="69" spans="1:25">
      <c r="A69" s="3">
        <v>19270232</v>
      </c>
      <c r="B69" s="3" t="s">
        <v>471</v>
      </c>
      <c r="C69" s="3" t="s">
        <v>94</v>
      </c>
      <c r="D69" s="3" t="s">
        <v>26</v>
      </c>
      <c r="E69" s="3">
        <v>25</v>
      </c>
      <c r="F69" s="3">
        <v>1437500</v>
      </c>
      <c r="G69" s="3">
        <v>32</v>
      </c>
      <c r="H69" s="3">
        <v>8</v>
      </c>
      <c r="I69" s="3">
        <v>16</v>
      </c>
      <c r="J69" s="3">
        <f t="shared" si="3"/>
        <v>12.26</v>
      </c>
      <c r="K69" s="3">
        <v>12.26</v>
      </c>
      <c r="L69" s="3">
        <v>0</v>
      </c>
      <c r="M69" s="3">
        <f t="shared" si="4"/>
        <v>-0.08</v>
      </c>
      <c r="N69" s="3">
        <v>-0.08</v>
      </c>
      <c r="O69" s="3">
        <v>6.47</v>
      </c>
      <c r="P69" s="3">
        <f t="shared" si="5"/>
        <v>1.44</v>
      </c>
      <c r="Q69" s="3">
        <v>1.44</v>
      </c>
      <c r="R69" s="3">
        <v>1</v>
      </c>
      <c r="S69" s="3">
        <v>0.26</v>
      </c>
      <c r="T69" s="3">
        <v>20.350000000000001</v>
      </c>
      <c r="U69">
        <v>0.6</v>
      </c>
      <c r="V69" s="3">
        <v>0</v>
      </c>
      <c r="W69" s="3">
        <v>1</v>
      </c>
      <c r="X69">
        <v>0.33</v>
      </c>
      <c r="Y69" s="2">
        <v>4300</v>
      </c>
    </row>
    <row r="70" spans="1:25">
      <c r="A70" s="3">
        <v>27113390</v>
      </c>
      <c r="B70" s="3" t="s">
        <v>472</v>
      </c>
      <c r="C70" s="3" t="s">
        <v>95</v>
      </c>
      <c r="D70" s="3" t="s">
        <v>26</v>
      </c>
      <c r="E70" s="3">
        <v>26</v>
      </c>
      <c r="F70" s="3">
        <v>1425000</v>
      </c>
      <c r="G70" s="3">
        <v>23</v>
      </c>
      <c r="H70" s="3">
        <v>9</v>
      </c>
      <c r="I70" s="3">
        <v>16</v>
      </c>
      <c r="J70" s="3">
        <f t="shared" si="3"/>
        <v>14.11</v>
      </c>
      <c r="K70" s="3">
        <v>14.11</v>
      </c>
      <c r="L70" s="3">
        <v>0</v>
      </c>
      <c r="M70" s="3">
        <f t="shared" si="4"/>
        <v>0.16</v>
      </c>
      <c r="N70" s="3">
        <v>0.16</v>
      </c>
      <c r="O70" s="3">
        <v>7.03</v>
      </c>
      <c r="P70" s="3">
        <f t="shared" si="5"/>
        <v>0.84</v>
      </c>
      <c r="Q70" s="3">
        <v>0.84</v>
      </c>
      <c r="R70" s="3">
        <v>1</v>
      </c>
      <c r="S70" s="3">
        <v>0</v>
      </c>
      <c r="T70" s="3">
        <v>22.11</v>
      </c>
      <c r="U70">
        <v>0.64</v>
      </c>
      <c r="V70" s="3">
        <v>0.03</v>
      </c>
      <c r="W70" s="3">
        <v>0</v>
      </c>
      <c r="X70">
        <v>0</v>
      </c>
      <c r="Y70" s="2">
        <v>3700</v>
      </c>
    </row>
    <row r="71" spans="1:25">
      <c r="A71" s="3">
        <v>2000256212</v>
      </c>
      <c r="B71" s="3" t="s">
        <v>473</v>
      </c>
      <c r="C71" s="3" t="s">
        <v>96</v>
      </c>
      <c r="D71" s="3" t="s">
        <v>26</v>
      </c>
      <c r="E71" s="3">
        <v>17</v>
      </c>
      <c r="F71" s="3">
        <v>1375000</v>
      </c>
      <c r="G71" s="3">
        <v>63</v>
      </c>
      <c r="H71" s="3">
        <v>17</v>
      </c>
      <c r="I71" s="3">
        <v>35</v>
      </c>
      <c r="J71" s="3">
        <f t="shared" si="3"/>
        <v>14.26</v>
      </c>
      <c r="K71" s="3">
        <v>14.26</v>
      </c>
      <c r="L71" s="3">
        <v>0</v>
      </c>
      <c r="M71" s="3">
        <f t="shared" si="4"/>
        <v>0.15</v>
      </c>
      <c r="N71" s="3">
        <v>0.15</v>
      </c>
      <c r="O71" s="3">
        <v>6.79</v>
      </c>
      <c r="P71" s="3">
        <f t="shared" si="5"/>
        <v>1.05</v>
      </c>
      <c r="Q71" s="3">
        <v>1.05</v>
      </c>
      <c r="R71" s="3">
        <v>2</v>
      </c>
      <c r="S71" s="3">
        <v>0</v>
      </c>
      <c r="T71" s="3">
        <v>23.26</v>
      </c>
      <c r="U71">
        <v>0.61</v>
      </c>
      <c r="V71" s="3">
        <v>0</v>
      </c>
      <c r="W71" s="3">
        <v>4</v>
      </c>
      <c r="X71">
        <v>0.5</v>
      </c>
      <c r="Y71" s="3">
        <v>625</v>
      </c>
    </row>
    <row r="72" spans="1:25">
      <c r="A72" s="3">
        <v>91206093</v>
      </c>
      <c r="B72" s="3" t="s">
        <v>474</v>
      </c>
      <c r="C72" s="3" t="s">
        <v>97</v>
      </c>
      <c r="D72" s="3" t="s">
        <v>26</v>
      </c>
      <c r="E72" s="3">
        <v>23</v>
      </c>
      <c r="F72" s="3">
        <v>525000</v>
      </c>
      <c r="G72" s="3">
        <v>48</v>
      </c>
      <c r="H72" s="3">
        <v>21</v>
      </c>
      <c r="I72" s="3">
        <v>29</v>
      </c>
      <c r="J72" s="3">
        <f t="shared" si="3"/>
        <v>17.420000000000002</v>
      </c>
      <c r="K72" s="3">
        <v>17.420000000000002</v>
      </c>
      <c r="L72" s="3">
        <v>0</v>
      </c>
      <c r="M72" s="3">
        <f t="shared" si="4"/>
        <v>0.14000000000000001</v>
      </c>
      <c r="N72" s="3">
        <v>0.14000000000000001</v>
      </c>
      <c r="O72" s="3">
        <v>6.79</v>
      </c>
      <c r="P72" s="3">
        <f t="shared" si="5"/>
        <v>1.07</v>
      </c>
      <c r="Q72" s="3">
        <v>1.07</v>
      </c>
      <c r="R72" s="3">
        <v>2</v>
      </c>
      <c r="S72" s="3">
        <v>0</v>
      </c>
      <c r="T72" s="3">
        <v>26.35</v>
      </c>
      <c r="U72">
        <v>0.66</v>
      </c>
      <c r="V72" s="3">
        <v>0</v>
      </c>
      <c r="W72" s="3">
        <v>6</v>
      </c>
      <c r="X72">
        <v>0.25</v>
      </c>
      <c r="Y72" s="2">
        <v>4900</v>
      </c>
    </row>
    <row r="73" spans="1:25">
      <c r="A73" s="3">
        <v>18089396</v>
      </c>
      <c r="B73" s="3" t="s">
        <v>475</v>
      </c>
      <c r="C73" s="3" t="s">
        <v>98</v>
      </c>
      <c r="D73" s="3" t="s">
        <v>26</v>
      </c>
      <c r="E73" s="3">
        <v>25</v>
      </c>
      <c r="F73" s="3">
        <v>250000</v>
      </c>
      <c r="G73" s="3">
        <v>63</v>
      </c>
      <c r="H73" s="3">
        <v>21</v>
      </c>
      <c r="I73" s="3">
        <v>23</v>
      </c>
      <c r="J73" s="3">
        <f t="shared" si="3"/>
        <v>11.98</v>
      </c>
      <c r="K73" s="3">
        <v>11.98</v>
      </c>
      <c r="L73" s="3">
        <v>0</v>
      </c>
      <c r="M73" s="3">
        <f t="shared" si="4"/>
        <v>0.42</v>
      </c>
      <c r="N73" s="3">
        <v>0.42</v>
      </c>
      <c r="O73" s="3">
        <v>6.74</v>
      </c>
      <c r="P73" s="3">
        <f t="shared" si="5"/>
        <v>0.91</v>
      </c>
      <c r="Q73" s="3">
        <v>0.91</v>
      </c>
      <c r="R73" s="3">
        <v>2</v>
      </c>
      <c r="S73" s="3">
        <v>0</v>
      </c>
      <c r="T73" s="3">
        <v>20.14</v>
      </c>
      <c r="U73">
        <v>0.6</v>
      </c>
      <c r="V73" s="3">
        <v>0</v>
      </c>
      <c r="W73" s="3">
        <v>3</v>
      </c>
      <c r="X73">
        <v>0</v>
      </c>
      <c r="Y73" s="2">
        <v>4300</v>
      </c>
    </row>
    <row r="74" spans="1:25">
      <c r="A74" s="3">
        <v>43061419</v>
      </c>
      <c r="B74" s="3" t="s">
        <v>476</v>
      </c>
      <c r="C74" s="3" t="s">
        <v>99</v>
      </c>
      <c r="D74" s="3" t="s">
        <v>26</v>
      </c>
      <c r="E74" s="3">
        <v>30</v>
      </c>
      <c r="F74" s="3">
        <v>1320000</v>
      </c>
      <c r="G74" s="3">
        <v>75</v>
      </c>
      <c r="H74" s="3">
        <v>29</v>
      </c>
      <c r="I74" s="3">
        <v>34</v>
      </c>
      <c r="J74" s="3">
        <f t="shared" si="3"/>
        <v>16.5</v>
      </c>
      <c r="K74" s="3">
        <v>16.5</v>
      </c>
      <c r="L74" s="3">
        <v>0</v>
      </c>
      <c r="M74" s="3">
        <f t="shared" si="4"/>
        <v>0.16</v>
      </c>
      <c r="N74" s="3">
        <v>0.16</v>
      </c>
      <c r="O74" s="3">
        <v>6.9</v>
      </c>
      <c r="P74" s="3">
        <f t="shared" si="5"/>
        <v>1.04</v>
      </c>
      <c r="Q74" s="3">
        <v>1.04</v>
      </c>
      <c r="R74" s="3">
        <v>3</v>
      </c>
      <c r="S74" s="3">
        <v>0.02</v>
      </c>
      <c r="T74" s="3">
        <v>23.77</v>
      </c>
      <c r="U74">
        <v>0.69</v>
      </c>
      <c r="V74" s="3">
        <v>0</v>
      </c>
      <c r="W74" s="3">
        <v>5</v>
      </c>
      <c r="X74">
        <v>0.2</v>
      </c>
      <c r="Y74" s="2">
        <v>11750</v>
      </c>
    </row>
    <row r="75" spans="1:25">
      <c r="A75" s="3">
        <v>78095397</v>
      </c>
      <c r="B75" s="3" t="s">
        <v>477</v>
      </c>
      <c r="C75" s="3" t="s">
        <v>100</v>
      </c>
      <c r="D75" s="3" t="s">
        <v>26</v>
      </c>
      <c r="E75" s="3">
        <v>22</v>
      </c>
      <c r="F75" s="3">
        <v>495000</v>
      </c>
      <c r="G75" s="3">
        <v>51</v>
      </c>
      <c r="H75" s="3">
        <v>16</v>
      </c>
      <c r="I75" s="3">
        <v>20</v>
      </c>
      <c r="J75" s="3">
        <f t="shared" si="3"/>
        <v>15.38</v>
      </c>
      <c r="K75" s="3">
        <v>15.38</v>
      </c>
      <c r="L75" s="3">
        <v>0</v>
      </c>
      <c r="M75" s="3">
        <f t="shared" si="4"/>
        <v>-0.03</v>
      </c>
      <c r="N75" s="3">
        <v>-0.03</v>
      </c>
      <c r="O75" s="3">
        <v>6.64</v>
      </c>
      <c r="P75" s="3">
        <f t="shared" si="5"/>
        <v>1.1499999999999999</v>
      </c>
      <c r="Q75" s="3">
        <v>1.1499999999999999</v>
      </c>
      <c r="R75" s="3">
        <v>2</v>
      </c>
      <c r="S75" s="3">
        <v>0</v>
      </c>
      <c r="T75" s="3">
        <v>24.17</v>
      </c>
      <c r="U75">
        <v>0.64</v>
      </c>
      <c r="V75" s="3">
        <v>0</v>
      </c>
      <c r="W75" s="3">
        <v>2</v>
      </c>
      <c r="X75" t="e">
        <v>#VALUE!</v>
      </c>
      <c r="Y75" s="2">
        <v>1700</v>
      </c>
    </row>
    <row r="76" spans="1:25">
      <c r="A76" s="3">
        <v>67248425</v>
      </c>
      <c r="B76" s="3" t="s">
        <v>478</v>
      </c>
      <c r="C76" s="3" t="s">
        <v>101</v>
      </c>
      <c r="D76" s="3" t="s">
        <v>26</v>
      </c>
      <c r="E76" s="3">
        <v>23</v>
      </c>
      <c r="F76" s="3">
        <v>435000</v>
      </c>
      <c r="G76" s="3">
        <v>92</v>
      </c>
      <c r="H76" s="3">
        <v>24</v>
      </c>
      <c r="I76" s="3">
        <v>37</v>
      </c>
      <c r="J76" s="3">
        <f t="shared" si="3"/>
        <v>10.77</v>
      </c>
      <c r="K76" s="3">
        <v>10.77</v>
      </c>
      <c r="L76" s="3">
        <v>0</v>
      </c>
      <c r="M76" s="3">
        <f t="shared" si="4"/>
        <v>0.36</v>
      </c>
      <c r="N76" s="3">
        <v>0.36</v>
      </c>
      <c r="O76" s="3">
        <v>6.68</v>
      </c>
      <c r="P76" s="3">
        <f t="shared" si="5"/>
        <v>1.1299999999999999</v>
      </c>
      <c r="Q76" s="3">
        <v>1.1299999999999999</v>
      </c>
      <c r="R76" s="3">
        <v>4</v>
      </c>
      <c r="S76" s="3">
        <v>0</v>
      </c>
      <c r="T76" s="3">
        <v>19.97</v>
      </c>
      <c r="U76">
        <v>0.54</v>
      </c>
      <c r="V76" s="3">
        <v>0</v>
      </c>
      <c r="W76" s="3">
        <v>3</v>
      </c>
      <c r="X76">
        <v>0.33</v>
      </c>
      <c r="Y76" s="2">
        <v>5250</v>
      </c>
    </row>
    <row r="77" spans="1:25">
      <c r="A77" s="3">
        <v>19390625</v>
      </c>
      <c r="B77" s="3" t="s">
        <v>479</v>
      </c>
      <c r="C77" s="3" t="s">
        <v>102</v>
      </c>
      <c r="D77" s="3" t="s">
        <v>26</v>
      </c>
      <c r="E77" s="3">
        <v>24</v>
      </c>
      <c r="F77" s="3">
        <v>405000</v>
      </c>
      <c r="G77" s="3">
        <v>0</v>
      </c>
      <c r="H77" s="3">
        <v>0</v>
      </c>
      <c r="I77" s="3">
        <v>0</v>
      </c>
      <c r="J77" s="3">
        <f t="shared" si="3"/>
        <v>11.97</v>
      </c>
      <c r="K77" s="3">
        <v>11.97</v>
      </c>
      <c r="L77" s="3">
        <v>0</v>
      </c>
      <c r="M77" s="3">
        <f t="shared" si="4"/>
        <v>0</v>
      </c>
      <c r="N77" s="3">
        <v>0</v>
      </c>
      <c r="O77" s="3">
        <v>7.56</v>
      </c>
      <c r="P77" s="3">
        <f t="shared" si="5"/>
        <v>0.97</v>
      </c>
      <c r="Q77" s="3">
        <v>0.97</v>
      </c>
      <c r="R77" s="3">
        <v>0</v>
      </c>
      <c r="S77" s="3">
        <v>0</v>
      </c>
      <c r="T77" s="3">
        <v>20</v>
      </c>
      <c r="U77">
        <v>0.6</v>
      </c>
      <c r="V77" s="3">
        <v>0</v>
      </c>
      <c r="W77" s="3">
        <v>1</v>
      </c>
      <c r="X77" t="e">
        <v>#VALUE!</v>
      </c>
      <c r="Y77" s="2">
        <v>1400</v>
      </c>
    </row>
    <row r="78" spans="1:25">
      <c r="A78" s="3">
        <v>43022306</v>
      </c>
      <c r="B78" s="3" t="s">
        <v>480</v>
      </c>
      <c r="C78" s="3" t="s">
        <v>103</v>
      </c>
      <c r="D78" s="3" t="s">
        <v>26</v>
      </c>
      <c r="E78" s="3">
        <v>30</v>
      </c>
      <c r="F78" s="3">
        <v>1100000</v>
      </c>
      <c r="G78" s="3">
        <v>65</v>
      </c>
      <c r="H78" s="3">
        <v>15</v>
      </c>
      <c r="I78" s="3">
        <v>32</v>
      </c>
      <c r="J78" s="3">
        <f t="shared" si="3"/>
        <v>15</v>
      </c>
      <c r="K78" s="3">
        <v>15</v>
      </c>
      <c r="L78" s="3">
        <v>0</v>
      </c>
      <c r="M78" s="3">
        <f t="shared" si="4"/>
        <v>0.18</v>
      </c>
      <c r="N78" s="3">
        <v>0.18</v>
      </c>
      <c r="O78" s="3">
        <v>6.8</v>
      </c>
      <c r="P78" s="3">
        <f t="shared" si="5"/>
        <v>0.97</v>
      </c>
      <c r="Q78" s="3">
        <v>0.97</v>
      </c>
      <c r="R78" s="3">
        <v>2</v>
      </c>
      <c r="S78" s="3">
        <v>0</v>
      </c>
      <c r="T78" s="3">
        <v>23.7</v>
      </c>
      <c r="U78">
        <v>0.63</v>
      </c>
      <c r="V78" s="3">
        <v>0</v>
      </c>
      <c r="W78" s="3">
        <v>1</v>
      </c>
      <c r="X78">
        <v>0</v>
      </c>
      <c r="Y78" s="2">
        <v>6000</v>
      </c>
    </row>
    <row r="79" spans="1:25">
      <c r="A79" s="3">
        <v>43425797</v>
      </c>
      <c r="B79" s="3" t="s">
        <v>481</v>
      </c>
      <c r="C79" s="3" t="s">
        <v>104</v>
      </c>
      <c r="D79" s="3" t="s">
        <v>26</v>
      </c>
      <c r="E79" s="3">
        <v>21</v>
      </c>
      <c r="F79" s="3">
        <v>400000</v>
      </c>
      <c r="G79" s="3">
        <v>84</v>
      </c>
      <c r="H79" s="3">
        <v>19</v>
      </c>
      <c r="I79" s="3">
        <v>32</v>
      </c>
      <c r="J79" s="3">
        <f t="shared" si="3"/>
        <v>10.85</v>
      </c>
      <c r="K79" s="3">
        <v>10.85</v>
      </c>
      <c r="L79" s="3">
        <v>0</v>
      </c>
      <c r="M79" s="3">
        <f t="shared" si="4"/>
        <v>0.31</v>
      </c>
      <c r="N79" s="3">
        <v>0.31</v>
      </c>
      <c r="O79" s="3">
        <v>6.69</v>
      </c>
      <c r="P79" s="3">
        <f t="shared" si="5"/>
        <v>1.1299999999999999</v>
      </c>
      <c r="Q79" s="3">
        <v>1.1299999999999999</v>
      </c>
      <c r="R79" s="3">
        <v>3</v>
      </c>
      <c r="S79" s="3">
        <v>0.03</v>
      </c>
      <c r="T79" s="3">
        <v>22.51</v>
      </c>
      <c r="U79">
        <v>0.48</v>
      </c>
      <c r="V79" s="3">
        <v>0</v>
      </c>
      <c r="W79" s="3">
        <v>0</v>
      </c>
      <c r="X79">
        <v>0.2</v>
      </c>
      <c r="Y79" s="3">
        <v>950</v>
      </c>
    </row>
    <row r="80" spans="1:25">
      <c r="A80" s="3">
        <v>43392121</v>
      </c>
      <c r="B80" s="3" t="s">
        <v>482</v>
      </c>
      <c r="C80" s="3" t="s">
        <v>105</v>
      </c>
      <c r="D80" s="3" t="s">
        <v>26</v>
      </c>
      <c r="E80" s="3">
        <v>23</v>
      </c>
      <c r="F80" s="3">
        <v>400000</v>
      </c>
      <c r="G80" s="3">
        <v>63</v>
      </c>
      <c r="H80" s="3">
        <v>15</v>
      </c>
      <c r="I80" s="3">
        <v>26</v>
      </c>
      <c r="J80" s="3">
        <f t="shared" si="3"/>
        <v>15.05</v>
      </c>
      <c r="K80" s="3">
        <v>15.05</v>
      </c>
      <c r="L80" s="3">
        <v>0</v>
      </c>
      <c r="M80" s="3">
        <f t="shared" si="4"/>
        <v>-0.18</v>
      </c>
      <c r="N80" s="3">
        <v>-0.18</v>
      </c>
      <c r="O80" s="3">
        <v>6.53</v>
      </c>
      <c r="P80" s="3">
        <f t="shared" si="5"/>
        <v>1.44</v>
      </c>
      <c r="Q80" s="3">
        <v>1.44</v>
      </c>
      <c r="R80" s="3">
        <v>2</v>
      </c>
      <c r="S80" s="3">
        <v>0</v>
      </c>
      <c r="T80" s="3">
        <v>22.27</v>
      </c>
      <c r="U80">
        <v>0.68</v>
      </c>
      <c r="V80" s="3">
        <v>0</v>
      </c>
      <c r="W80" s="3">
        <v>2</v>
      </c>
      <c r="X80">
        <v>0.14000000000000001</v>
      </c>
      <c r="Y80" s="2">
        <v>1900</v>
      </c>
    </row>
    <row r="81" spans="1:25">
      <c r="A81" s="3">
        <v>85142790</v>
      </c>
      <c r="B81" s="3" t="s">
        <v>483</v>
      </c>
      <c r="C81" s="3" t="s">
        <v>106</v>
      </c>
      <c r="D81" s="3" t="s">
        <v>26</v>
      </c>
      <c r="E81" s="3">
        <v>29</v>
      </c>
      <c r="F81" s="3">
        <v>1045000</v>
      </c>
      <c r="G81" s="3">
        <v>57</v>
      </c>
      <c r="H81" s="3">
        <v>17</v>
      </c>
      <c r="I81" s="3">
        <v>29</v>
      </c>
      <c r="J81" s="3">
        <f t="shared" si="3"/>
        <v>12.74</v>
      </c>
      <c r="K81" s="3">
        <v>12.74</v>
      </c>
      <c r="L81" s="3">
        <v>0</v>
      </c>
      <c r="M81" s="3">
        <f t="shared" si="4"/>
        <v>0.44</v>
      </c>
      <c r="N81" s="3">
        <v>0.44</v>
      </c>
      <c r="O81" s="3">
        <v>6.83</v>
      </c>
      <c r="P81" s="3">
        <f t="shared" si="5"/>
        <v>0.99</v>
      </c>
      <c r="Q81" s="3">
        <v>0.99</v>
      </c>
      <c r="R81" s="3">
        <v>3</v>
      </c>
      <c r="S81" s="3">
        <v>0</v>
      </c>
      <c r="T81" s="3">
        <v>21.28</v>
      </c>
      <c r="U81">
        <v>0.6</v>
      </c>
      <c r="V81" s="3">
        <v>0</v>
      </c>
      <c r="W81" s="3">
        <v>4</v>
      </c>
      <c r="X81">
        <v>0.33</v>
      </c>
      <c r="Y81" s="2">
        <v>3700</v>
      </c>
    </row>
    <row r="82" spans="1:25">
      <c r="A82" s="3">
        <v>85104572</v>
      </c>
      <c r="B82" s="3" t="s">
        <v>484</v>
      </c>
      <c r="C82" s="3" t="s">
        <v>107</v>
      </c>
      <c r="D82" s="3" t="s">
        <v>26</v>
      </c>
      <c r="E82" s="3">
        <v>29</v>
      </c>
      <c r="F82" s="3">
        <v>990000</v>
      </c>
      <c r="G82" s="3">
        <v>0</v>
      </c>
      <c r="H82" s="3">
        <v>0</v>
      </c>
      <c r="I82" s="3">
        <v>0</v>
      </c>
      <c r="J82" s="3">
        <f t="shared" si="3"/>
        <v>12.22</v>
      </c>
      <c r="K82" s="3">
        <v>12.22</v>
      </c>
      <c r="L82" s="3">
        <v>0</v>
      </c>
      <c r="M82" s="3">
        <f t="shared" si="4"/>
        <v>0</v>
      </c>
      <c r="N82" s="3">
        <v>0</v>
      </c>
      <c r="O82" s="3">
        <v>7.13</v>
      </c>
      <c r="P82" s="3">
        <f t="shared" si="5"/>
        <v>1.32</v>
      </c>
      <c r="Q82" s="3">
        <v>1.32</v>
      </c>
      <c r="R82" s="3">
        <v>0</v>
      </c>
      <c r="S82" s="3">
        <v>0</v>
      </c>
      <c r="T82" s="3">
        <v>20.420000000000002</v>
      </c>
      <c r="U82">
        <v>0.6</v>
      </c>
      <c r="V82" s="3">
        <v>0</v>
      </c>
      <c r="W82" s="3">
        <v>1</v>
      </c>
      <c r="X82" t="e">
        <v>#VALUE!</v>
      </c>
      <c r="Y82" s="2">
        <v>3100</v>
      </c>
    </row>
    <row r="83" spans="1:25">
      <c r="A83" s="3">
        <v>67117362</v>
      </c>
      <c r="B83" s="3" t="s">
        <v>485</v>
      </c>
      <c r="C83" s="3" t="s">
        <v>108</v>
      </c>
      <c r="D83" s="3" t="s">
        <v>26</v>
      </c>
      <c r="E83" s="3">
        <v>30</v>
      </c>
      <c r="F83" s="3">
        <v>990000</v>
      </c>
      <c r="G83" s="3">
        <v>51</v>
      </c>
      <c r="H83" s="3">
        <v>9</v>
      </c>
      <c r="I83" s="3">
        <v>26</v>
      </c>
      <c r="J83" s="3">
        <f t="shared" si="3"/>
        <v>15.26</v>
      </c>
      <c r="K83" s="3">
        <v>15.26</v>
      </c>
      <c r="L83" s="3">
        <v>0</v>
      </c>
      <c r="M83" s="3">
        <f t="shared" si="4"/>
        <v>0.14000000000000001</v>
      </c>
      <c r="N83" s="3">
        <v>0.14000000000000001</v>
      </c>
      <c r="O83" s="3">
        <v>6.83</v>
      </c>
      <c r="P83" s="3">
        <f t="shared" si="5"/>
        <v>0.87</v>
      </c>
      <c r="Q83" s="3">
        <v>0.87</v>
      </c>
      <c r="R83" s="3">
        <v>2</v>
      </c>
      <c r="S83" s="3">
        <v>0</v>
      </c>
      <c r="T83" s="3">
        <v>24.32</v>
      </c>
      <c r="U83">
        <v>0.63</v>
      </c>
      <c r="V83" s="3">
        <v>0</v>
      </c>
      <c r="W83" s="3">
        <v>3</v>
      </c>
      <c r="X83">
        <v>0.25</v>
      </c>
      <c r="Y83" s="2">
        <v>3500</v>
      </c>
    </row>
    <row r="84" spans="1:25">
      <c r="A84" s="3">
        <v>89051923</v>
      </c>
      <c r="B84" s="3" t="s">
        <v>486</v>
      </c>
      <c r="C84" s="3" t="s">
        <v>109</v>
      </c>
      <c r="D84" s="3" t="s">
        <v>26</v>
      </c>
      <c r="E84" s="3">
        <v>26</v>
      </c>
      <c r="F84" s="3">
        <v>990000</v>
      </c>
      <c r="G84" s="3">
        <v>83</v>
      </c>
      <c r="H84" s="3">
        <v>27</v>
      </c>
      <c r="I84" s="3">
        <v>29</v>
      </c>
      <c r="J84" s="3">
        <f t="shared" si="3"/>
        <v>27.78</v>
      </c>
      <c r="K84" s="3">
        <v>27.78</v>
      </c>
      <c r="L84" s="3">
        <v>0</v>
      </c>
      <c r="M84" s="3">
        <f t="shared" si="4"/>
        <v>0.15</v>
      </c>
      <c r="N84" s="3">
        <v>0.15</v>
      </c>
      <c r="O84" s="3">
        <v>6.64</v>
      </c>
      <c r="P84" s="3">
        <f t="shared" si="5"/>
        <v>1.26</v>
      </c>
      <c r="Q84" s="3">
        <v>1.26</v>
      </c>
      <c r="R84" s="3">
        <v>3</v>
      </c>
      <c r="S84" s="3">
        <v>0</v>
      </c>
      <c r="T84" s="3">
        <v>31.95</v>
      </c>
      <c r="U84">
        <v>0.87</v>
      </c>
      <c r="V84" s="3">
        <v>0</v>
      </c>
      <c r="W84" s="3">
        <v>2</v>
      </c>
      <c r="X84">
        <v>0.75</v>
      </c>
      <c r="Y84" s="2">
        <v>4300</v>
      </c>
    </row>
    <row r="85" spans="1:25">
      <c r="A85" s="3">
        <v>42058059</v>
      </c>
      <c r="B85" s="3" t="s">
        <v>487</v>
      </c>
      <c r="C85" s="3" t="s">
        <v>110</v>
      </c>
      <c r="D85" s="3" t="s">
        <v>26</v>
      </c>
      <c r="E85" s="3">
        <v>28</v>
      </c>
      <c r="F85" s="3">
        <v>935000</v>
      </c>
      <c r="G85" s="3">
        <v>5</v>
      </c>
      <c r="H85" s="3">
        <v>5</v>
      </c>
      <c r="I85" s="3">
        <v>13</v>
      </c>
      <c r="J85" s="3">
        <f t="shared" si="3"/>
        <v>13.18</v>
      </c>
      <c r="K85" s="3">
        <v>13.18</v>
      </c>
      <c r="L85" s="3">
        <v>0</v>
      </c>
      <c r="M85" s="3">
        <f t="shared" si="4"/>
        <v>-0.12</v>
      </c>
      <c r="N85" s="3">
        <v>-0.12</v>
      </c>
      <c r="O85" s="3">
        <v>7.21</v>
      </c>
      <c r="P85" s="3">
        <f t="shared" si="5"/>
        <v>1.39</v>
      </c>
      <c r="Q85" s="3">
        <v>1.39</v>
      </c>
      <c r="R85" s="3">
        <v>0</v>
      </c>
      <c r="S85" s="3">
        <v>0.03</v>
      </c>
      <c r="T85" s="3">
        <v>21.03</v>
      </c>
      <c r="U85">
        <v>0.63</v>
      </c>
      <c r="V85" s="3">
        <v>0.18</v>
      </c>
      <c r="W85" s="3">
        <v>0</v>
      </c>
      <c r="X85" t="e">
        <v>#VALUE!</v>
      </c>
      <c r="Y85" s="2">
        <v>6500</v>
      </c>
    </row>
    <row r="86" spans="1:25">
      <c r="A86" s="3">
        <v>37050135</v>
      </c>
      <c r="B86" s="3" t="s">
        <v>488</v>
      </c>
      <c r="C86" s="3" t="s">
        <v>111</v>
      </c>
      <c r="D86" s="3" t="s">
        <v>26</v>
      </c>
      <c r="E86" s="3">
        <v>27</v>
      </c>
      <c r="F86" s="3">
        <v>880000</v>
      </c>
      <c r="G86" s="3">
        <v>49</v>
      </c>
      <c r="H86" s="3">
        <v>14</v>
      </c>
      <c r="I86" s="3">
        <v>29</v>
      </c>
      <c r="J86" s="3">
        <f t="shared" si="3"/>
        <v>18.28</v>
      </c>
      <c r="K86" s="3">
        <v>18.28</v>
      </c>
      <c r="L86" s="3">
        <v>0</v>
      </c>
      <c r="M86" s="3">
        <f t="shared" si="4"/>
        <v>0.4</v>
      </c>
      <c r="N86" s="3">
        <v>0.4</v>
      </c>
      <c r="O86" s="3">
        <v>6.88</v>
      </c>
      <c r="P86" s="3">
        <f t="shared" si="5"/>
        <v>0.74</v>
      </c>
      <c r="Q86" s="3">
        <v>0.74</v>
      </c>
      <c r="R86" s="3">
        <v>2</v>
      </c>
      <c r="S86" s="3">
        <v>0</v>
      </c>
      <c r="T86" s="3">
        <v>25.93</v>
      </c>
      <c r="U86">
        <v>0.7</v>
      </c>
      <c r="V86" s="3">
        <v>0</v>
      </c>
      <c r="W86" s="3">
        <v>5</v>
      </c>
      <c r="X86">
        <v>0</v>
      </c>
      <c r="Y86" s="2">
        <v>1500</v>
      </c>
    </row>
    <row r="87" spans="1:25">
      <c r="A87" s="3">
        <v>28095217</v>
      </c>
      <c r="B87" s="3" t="s">
        <v>489</v>
      </c>
      <c r="C87" s="3" t="s">
        <v>112</v>
      </c>
      <c r="D87" s="3" t="s">
        <v>26</v>
      </c>
      <c r="E87" s="3">
        <v>27</v>
      </c>
      <c r="F87" s="3">
        <v>317500</v>
      </c>
      <c r="G87" s="3">
        <v>45</v>
      </c>
      <c r="H87" s="3">
        <v>15</v>
      </c>
      <c r="I87" s="3">
        <v>40</v>
      </c>
      <c r="J87" s="3">
        <f t="shared" si="3"/>
        <v>13.3</v>
      </c>
      <c r="K87" s="3">
        <v>13.3</v>
      </c>
      <c r="L87" s="3">
        <v>0</v>
      </c>
      <c r="M87" s="3">
        <f t="shared" si="4"/>
        <v>0.04</v>
      </c>
      <c r="N87" s="3">
        <v>0.04</v>
      </c>
      <c r="O87" s="3">
        <v>6.69</v>
      </c>
      <c r="P87" s="3">
        <f t="shared" si="5"/>
        <v>1.18</v>
      </c>
      <c r="Q87" s="3">
        <v>1.18</v>
      </c>
      <c r="R87" s="3">
        <v>2</v>
      </c>
      <c r="S87" s="3">
        <v>7.0000000000000007E-2</v>
      </c>
      <c r="T87" s="3">
        <v>24.02</v>
      </c>
      <c r="U87">
        <v>0.55000000000000004</v>
      </c>
      <c r="V87" s="3">
        <v>0.02</v>
      </c>
      <c r="W87" s="3">
        <v>3</v>
      </c>
      <c r="X87">
        <v>0.2</v>
      </c>
      <c r="Y87" s="2">
        <v>1100</v>
      </c>
    </row>
    <row r="88" spans="1:25">
      <c r="A88" s="3">
        <v>28101724</v>
      </c>
      <c r="B88" s="3" t="s">
        <v>490</v>
      </c>
      <c r="C88" s="3" t="s">
        <v>113</v>
      </c>
      <c r="D88" s="3" t="s">
        <v>26</v>
      </c>
      <c r="E88" s="3">
        <v>26</v>
      </c>
      <c r="F88" s="3">
        <v>825000</v>
      </c>
      <c r="G88" s="3">
        <v>54</v>
      </c>
      <c r="H88" s="3">
        <v>12</v>
      </c>
      <c r="I88" s="3">
        <v>36</v>
      </c>
      <c r="J88" s="3">
        <f t="shared" si="3"/>
        <v>12.08</v>
      </c>
      <c r="K88" s="3">
        <v>12.08</v>
      </c>
      <c r="L88" s="3">
        <v>0</v>
      </c>
      <c r="M88" s="3">
        <f t="shared" si="4"/>
        <v>0.25</v>
      </c>
      <c r="N88" s="3">
        <v>0.25</v>
      </c>
      <c r="O88" s="3">
        <v>6.85</v>
      </c>
      <c r="P88" s="3">
        <f t="shared" si="5"/>
        <v>0.81</v>
      </c>
      <c r="Q88" s="3">
        <v>0.81</v>
      </c>
      <c r="R88" s="3">
        <v>2</v>
      </c>
      <c r="S88" s="3">
        <v>0</v>
      </c>
      <c r="T88" s="3">
        <v>21.29</v>
      </c>
      <c r="U88">
        <v>0.56999999999999995</v>
      </c>
      <c r="V88" s="3">
        <v>0</v>
      </c>
      <c r="W88" s="3">
        <v>4</v>
      </c>
      <c r="X88">
        <v>0.25</v>
      </c>
      <c r="Y88" s="2">
        <v>1300</v>
      </c>
    </row>
    <row r="89" spans="1:25">
      <c r="A89" s="3">
        <v>91184490</v>
      </c>
      <c r="B89" s="3" t="s">
        <v>491</v>
      </c>
      <c r="C89" s="3" t="s">
        <v>114</v>
      </c>
      <c r="D89" s="3" t="s">
        <v>26</v>
      </c>
      <c r="E89" s="3">
        <v>25</v>
      </c>
      <c r="F89" s="3">
        <v>825000</v>
      </c>
      <c r="G89" s="3">
        <v>58</v>
      </c>
      <c r="H89" s="3">
        <v>26</v>
      </c>
      <c r="I89" s="3">
        <v>27</v>
      </c>
      <c r="J89" s="3">
        <f t="shared" si="3"/>
        <v>11.93</v>
      </c>
      <c r="K89" s="3">
        <v>11.93</v>
      </c>
      <c r="L89" s="3">
        <v>0</v>
      </c>
      <c r="M89" s="3">
        <f t="shared" si="4"/>
        <v>0.2</v>
      </c>
      <c r="N89" s="3">
        <v>0.2</v>
      </c>
      <c r="O89" s="3">
        <v>6.97</v>
      </c>
      <c r="P89" s="3">
        <f t="shared" si="5"/>
        <v>0.88</v>
      </c>
      <c r="Q89" s="3">
        <v>0.88</v>
      </c>
      <c r="R89" s="3">
        <v>2</v>
      </c>
      <c r="S89" s="3">
        <v>0.03</v>
      </c>
      <c r="T89" s="3">
        <v>21.77</v>
      </c>
      <c r="U89">
        <v>0.55000000000000004</v>
      </c>
      <c r="V89" s="3">
        <v>0</v>
      </c>
      <c r="W89" s="3">
        <v>7</v>
      </c>
      <c r="X89">
        <v>1</v>
      </c>
      <c r="Y89" s="2">
        <v>11000</v>
      </c>
    </row>
    <row r="90" spans="1:25">
      <c r="A90" s="3">
        <v>14118432</v>
      </c>
      <c r="B90" s="3" t="s">
        <v>492</v>
      </c>
      <c r="C90" s="3" t="s">
        <v>115</v>
      </c>
      <c r="D90" s="3" t="s">
        <v>26</v>
      </c>
      <c r="E90" s="3">
        <v>27</v>
      </c>
      <c r="F90" s="3">
        <v>770000</v>
      </c>
      <c r="G90" s="3">
        <v>0</v>
      </c>
      <c r="H90" s="3">
        <v>0</v>
      </c>
      <c r="I90" s="3">
        <v>0</v>
      </c>
      <c r="J90" s="3">
        <f t="shared" si="3"/>
        <v>11.94</v>
      </c>
      <c r="K90" s="3">
        <v>11.94</v>
      </c>
      <c r="L90" s="3">
        <v>0</v>
      </c>
      <c r="M90" s="3">
        <f t="shared" si="4"/>
        <v>0</v>
      </c>
      <c r="N90" s="3">
        <v>0</v>
      </c>
      <c r="O90" s="3">
        <v>6.63</v>
      </c>
      <c r="P90" s="3">
        <f t="shared" si="5"/>
        <v>1.39</v>
      </c>
      <c r="Q90" s="3">
        <v>1.39</v>
      </c>
      <c r="R90" s="3">
        <v>0</v>
      </c>
      <c r="S90" s="3">
        <v>0</v>
      </c>
      <c r="T90" s="3">
        <v>20</v>
      </c>
      <c r="U90">
        <v>0.6</v>
      </c>
      <c r="V90" s="3">
        <v>0</v>
      </c>
      <c r="W90" s="3">
        <v>0</v>
      </c>
      <c r="X90" t="e">
        <v>#VALUE!</v>
      </c>
      <c r="Y90" s="2">
        <v>4200</v>
      </c>
    </row>
    <row r="91" spans="1:25">
      <c r="A91" s="3">
        <v>67257952</v>
      </c>
      <c r="B91" s="3" t="s">
        <v>493</v>
      </c>
      <c r="C91" s="3" t="s">
        <v>116</v>
      </c>
      <c r="D91" s="3" t="s">
        <v>26</v>
      </c>
      <c r="E91" s="3">
        <v>25</v>
      </c>
      <c r="F91" s="3">
        <v>715000</v>
      </c>
      <c r="G91" s="3">
        <v>76</v>
      </c>
      <c r="H91" s="3">
        <v>24</v>
      </c>
      <c r="I91" s="3">
        <v>32</v>
      </c>
      <c r="J91" s="3">
        <f t="shared" si="3"/>
        <v>14.66</v>
      </c>
      <c r="K91" s="3">
        <v>14.66</v>
      </c>
      <c r="L91" s="3">
        <v>0</v>
      </c>
      <c r="M91" s="3">
        <f t="shared" si="4"/>
        <v>0.01</v>
      </c>
      <c r="N91" s="3">
        <v>0.01</v>
      </c>
      <c r="O91" s="3">
        <v>6.52</v>
      </c>
      <c r="P91" s="3">
        <f t="shared" si="5"/>
        <v>1.53</v>
      </c>
      <c r="Q91" s="3">
        <v>1.53</v>
      </c>
      <c r="R91" s="3">
        <v>3</v>
      </c>
      <c r="S91" s="3">
        <v>0</v>
      </c>
      <c r="T91" s="3">
        <v>25.39</v>
      </c>
      <c r="U91">
        <v>0.57999999999999996</v>
      </c>
      <c r="V91" s="3">
        <v>0</v>
      </c>
      <c r="W91" s="3">
        <v>2</v>
      </c>
      <c r="X91">
        <v>0.28999999999999998</v>
      </c>
      <c r="Y91" s="2">
        <v>3600</v>
      </c>
    </row>
    <row r="92" spans="1:25">
      <c r="A92" s="3">
        <v>23384682</v>
      </c>
      <c r="B92" s="3" t="s">
        <v>494</v>
      </c>
      <c r="C92" s="3" t="s">
        <v>117</v>
      </c>
      <c r="D92" s="3" t="s">
        <v>26</v>
      </c>
      <c r="E92" s="3">
        <v>26</v>
      </c>
      <c r="F92" s="3">
        <v>715000</v>
      </c>
      <c r="G92" s="3">
        <v>49</v>
      </c>
      <c r="H92" s="3">
        <v>22</v>
      </c>
      <c r="I92" s="3">
        <v>25</v>
      </c>
      <c r="J92" s="3">
        <f t="shared" si="3"/>
        <v>14.61</v>
      </c>
      <c r="K92" s="3">
        <v>14.61</v>
      </c>
      <c r="L92" s="3">
        <v>0</v>
      </c>
      <c r="M92" s="3">
        <f t="shared" si="4"/>
        <v>0.26</v>
      </c>
      <c r="N92" s="3">
        <v>0.26</v>
      </c>
      <c r="O92" s="3">
        <v>6.83</v>
      </c>
      <c r="P92" s="3">
        <f t="shared" si="5"/>
        <v>0.75</v>
      </c>
      <c r="Q92" s="3">
        <v>0.75</v>
      </c>
      <c r="R92" s="3">
        <v>2</v>
      </c>
      <c r="S92" s="3">
        <v>0.03</v>
      </c>
      <c r="T92" s="3">
        <v>23.44</v>
      </c>
      <c r="U92">
        <v>0.62</v>
      </c>
      <c r="V92" s="3">
        <v>0</v>
      </c>
      <c r="W92" s="3">
        <v>2</v>
      </c>
      <c r="X92">
        <v>0.4</v>
      </c>
      <c r="Y92" s="2">
        <v>8250</v>
      </c>
    </row>
    <row r="93" spans="1:25">
      <c r="A93" s="3">
        <v>29137376</v>
      </c>
      <c r="B93" s="3" t="s">
        <v>495</v>
      </c>
      <c r="C93" s="3" t="s">
        <v>118</v>
      </c>
      <c r="D93" s="3" t="s">
        <v>26</v>
      </c>
      <c r="E93" s="3">
        <v>26</v>
      </c>
      <c r="F93" s="3">
        <v>715000</v>
      </c>
      <c r="G93" s="3">
        <v>95</v>
      </c>
      <c r="H93" s="3">
        <v>25</v>
      </c>
      <c r="I93" s="3">
        <v>22</v>
      </c>
      <c r="J93" s="3">
        <f t="shared" si="3"/>
        <v>17.670000000000002</v>
      </c>
      <c r="K93" s="3">
        <v>17.670000000000002</v>
      </c>
      <c r="L93" s="3">
        <v>0</v>
      </c>
      <c r="M93" s="3">
        <f t="shared" si="4"/>
        <v>0.04</v>
      </c>
      <c r="N93" s="3">
        <v>0.04</v>
      </c>
      <c r="O93" s="3">
        <v>6.79</v>
      </c>
      <c r="P93" s="3">
        <f t="shared" si="5"/>
        <v>1.1200000000000001</v>
      </c>
      <c r="Q93" s="3">
        <v>1.1200000000000001</v>
      </c>
      <c r="R93" s="3">
        <v>2</v>
      </c>
      <c r="S93" s="3">
        <v>0</v>
      </c>
      <c r="T93" s="3">
        <v>26</v>
      </c>
      <c r="U93">
        <v>0.68</v>
      </c>
      <c r="V93" s="3">
        <v>0</v>
      </c>
      <c r="W93" s="3">
        <v>4</v>
      </c>
      <c r="X93">
        <v>0.5</v>
      </c>
      <c r="Y93" s="2">
        <v>3200</v>
      </c>
    </row>
    <row r="94" spans="1:25">
      <c r="A94" s="3">
        <v>85141367</v>
      </c>
      <c r="B94" s="3" t="s">
        <v>496</v>
      </c>
      <c r="C94" s="3" t="s">
        <v>119</v>
      </c>
      <c r="D94" s="3" t="s">
        <v>26</v>
      </c>
      <c r="E94" s="3">
        <v>27</v>
      </c>
      <c r="F94" s="3">
        <v>715000</v>
      </c>
      <c r="G94" s="3">
        <v>63</v>
      </c>
      <c r="H94" s="3">
        <v>27</v>
      </c>
      <c r="I94" s="3">
        <v>21</v>
      </c>
      <c r="J94" s="3">
        <f t="shared" si="3"/>
        <v>17.3</v>
      </c>
      <c r="K94" s="3">
        <v>17.3</v>
      </c>
      <c r="L94" s="3">
        <v>0</v>
      </c>
      <c r="M94" s="3">
        <f t="shared" si="4"/>
        <v>0.21</v>
      </c>
      <c r="N94" s="3">
        <v>0.21</v>
      </c>
      <c r="O94" s="3">
        <v>6.78</v>
      </c>
      <c r="P94" s="3">
        <f t="shared" si="5"/>
        <v>1.1599999999999999</v>
      </c>
      <c r="Q94" s="3">
        <v>1.1599999999999999</v>
      </c>
      <c r="R94" s="3">
        <v>3</v>
      </c>
      <c r="S94" s="3">
        <v>0.03</v>
      </c>
      <c r="T94" s="3">
        <v>23.48</v>
      </c>
      <c r="U94">
        <v>0.74</v>
      </c>
      <c r="V94" s="3">
        <v>0</v>
      </c>
      <c r="W94" s="3">
        <v>4</v>
      </c>
      <c r="X94">
        <v>0.38</v>
      </c>
      <c r="Y94" s="2">
        <v>3800</v>
      </c>
    </row>
    <row r="95" spans="1:25">
      <c r="A95" s="3">
        <v>2000013557</v>
      </c>
      <c r="B95" s="3" t="s">
        <v>497</v>
      </c>
      <c r="C95" s="3" t="s">
        <v>120</v>
      </c>
      <c r="D95" s="3" t="s">
        <v>26</v>
      </c>
      <c r="E95" s="3">
        <v>24</v>
      </c>
      <c r="F95" s="3">
        <v>265000</v>
      </c>
      <c r="G95" s="3">
        <v>68</v>
      </c>
      <c r="H95" s="3">
        <v>10</v>
      </c>
      <c r="I95" s="3">
        <v>29</v>
      </c>
      <c r="J95" s="3">
        <f t="shared" si="3"/>
        <v>13.71</v>
      </c>
      <c r="K95" s="3">
        <v>13.71</v>
      </c>
      <c r="L95" s="3">
        <v>0</v>
      </c>
      <c r="M95" s="3">
        <f t="shared" si="4"/>
        <v>0.17</v>
      </c>
      <c r="N95" s="3">
        <v>0.17</v>
      </c>
      <c r="O95" s="3">
        <v>6.9</v>
      </c>
      <c r="P95" s="3">
        <f t="shared" si="5"/>
        <v>0.99</v>
      </c>
      <c r="Q95" s="3">
        <v>0.99</v>
      </c>
      <c r="R95" s="3">
        <v>2</v>
      </c>
      <c r="S95" s="3">
        <v>0</v>
      </c>
      <c r="T95" s="3">
        <v>21.55</v>
      </c>
      <c r="U95">
        <v>0.64</v>
      </c>
      <c r="V95" s="3">
        <v>0</v>
      </c>
      <c r="W95" s="3">
        <v>2</v>
      </c>
      <c r="X95">
        <v>0</v>
      </c>
      <c r="Y95" s="2">
        <v>2900</v>
      </c>
    </row>
    <row r="96" spans="1:25">
      <c r="A96" s="3">
        <v>28118017</v>
      </c>
      <c r="B96" s="3" t="s">
        <v>498</v>
      </c>
      <c r="C96" s="3" t="s">
        <v>121</v>
      </c>
      <c r="D96" s="3" t="s">
        <v>26</v>
      </c>
      <c r="E96" s="3">
        <v>24</v>
      </c>
      <c r="F96" s="3">
        <v>252500</v>
      </c>
      <c r="G96" s="3">
        <v>58</v>
      </c>
      <c r="H96" s="3">
        <v>14</v>
      </c>
      <c r="I96" s="3">
        <v>26</v>
      </c>
      <c r="J96" s="3">
        <f t="shared" si="3"/>
        <v>14.12</v>
      </c>
      <c r="K96" s="3">
        <v>14.12</v>
      </c>
      <c r="L96" s="3">
        <v>0</v>
      </c>
      <c r="M96" s="3">
        <f t="shared" si="4"/>
        <v>0.06</v>
      </c>
      <c r="N96" s="3">
        <v>0.06</v>
      </c>
      <c r="O96" s="3">
        <v>6.79</v>
      </c>
      <c r="P96" s="3">
        <f t="shared" si="5"/>
        <v>0.94</v>
      </c>
      <c r="Q96" s="3">
        <v>0.94</v>
      </c>
      <c r="R96" s="3">
        <v>2</v>
      </c>
      <c r="S96" s="3">
        <v>0.03</v>
      </c>
      <c r="T96" s="3">
        <v>22.7</v>
      </c>
      <c r="U96">
        <v>0.62</v>
      </c>
      <c r="V96" s="3">
        <v>0</v>
      </c>
      <c r="W96" s="3">
        <v>5</v>
      </c>
      <c r="X96">
        <v>0.25</v>
      </c>
      <c r="Y96" s="2">
        <v>1800</v>
      </c>
    </row>
    <row r="97" spans="1:25">
      <c r="A97" s="3">
        <v>23303284</v>
      </c>
      <c r="B97" s="3" t="s">
        <v>499</v>
      </c>
      <c r="C97" s="3" t="s">
        <v>122</v>
      </c>
      <c r="D97" s="3" t="s">
        <v>26</v>
      </c>
      <c r="E97" s="3">
        <v>30</v>
      </c>
      <c r="F97" s="3">
        <v>660000</v>
      </c>
      <c r="G97" s="3">
        <v>64</v>
      </c>
      <c r="H97" s="3">
        <v>24</v>
      </c>
      <c r="I97" s="3">
        <v>22</v>
      </c>
      <c r="J97" s="3">
        <f t="shared" si="3"/>
        <v>11</v>
      </c>
      <c r="K97" s="3">
        <v>11</v>
      </c>
      <c r="L97" s="3">
        <v>0</v>
      </c>
      <c r="M97" s="3">
        <f t="shared" si="4"/>
        <v>0.21</v>
      </c>
      <c r="N97" s="3">
        <v>0.21</v>
      </c>
      <c r="O97" s="3">
        <v>6.48</v>
      </c>
      <c r="P97" s="3">
        <f t="shared" si="5"/>
        <v>1.4</v>
      </c>
      <c r="Q97" s="3">
        <v>1.4</v>
      </c>
      <c r="R97" s="3">
        <v>3</v>
      </c>
      <c r="S97" s="3">
        <v>0</v>
      </c>
      <c r="T97" s="3">
        <v>20.14</v>
      </c>
      <c r="U97">
        <v>0.55000000000000004</v>
      </c>
      <c r="V97" s="3">
        <v>0</v>
      </c>
      <c r="W97" s="3">
        <v>2</v>
      </c>
      <c r="X97">
        <v>0</v>
      </c>
      <c r="Y97" s="2">
        <v>6000</v>
      </c>
    </row>
    <row r="98" spans="1:25">
      <c r="A98" s="3">
        <v>43372028</v>
      </c>
      <c r="B98" s="3" t="s">
        <v>500</v>
      </c>
      <c r="C98" s="3" t="s">
        <v>123</v>
      </c>
      <c r="D98" s="3" t="s">
        <v>26</v>
      </c>
      <c r="E98" s="3">
        <v>22</v>
      </c>
      <c r="F98" s="3">
        <v>660000</v>
      </c>
      <c r="G98" s="3">
        <v>54</v>
      </c>
      <c r="H98" s="3">
        <v>27</v>
      </c>
      <c r="I98" s="3">
        <v>28</v>
      </c>
      <c r="J98" s="3">
        <f t="shared" si="3"/>
        <v>16.05</v>
      </c>
      <c r="K98" s="3">
        <v>16.05</v>
      </c>
      <c r="L98" s="3">
        <v>0</v>
      </c>
      <c r="M98" s="3">
        <f t="shared" si="4"/>
        <v>0.36</v>
      </c>
      <c r="N98" s="3">
        <v>0.36</v>
      </c>
      <c r="O98" s="3">
        <v>6.68</v>
      </c>
      <c r="P98" s="3">
        <f t="shared" si="5"/>
        <v>1.01</v>
      </c>
      <c r="Q98" s="3">
        <v>1.01</v>
      </c>
      <c r="R98" s="3">
        <v>3</v>
      </c>
      <c r="S98" s="3">
        <v>0</v>
      </c>
      <c r="T98" s="3">
        <v>23.82</v>
      </c>
      <c r="U98">
        <v>0.67</v>
      </c>
      <c r="V98" s="3">
        <v>0</v>
      </c>
      <c r="W98" s="3">
        <v>1</v>
      </c>
      <c r="X98">
        <v>0</v>
      </c>
      <c r="Y98" s="2">
        <v>1800</v>
      </c>
    </row>
    <row r="99" spans="1:25">
      <c r="A99" s="3">
        <v>37057388</v>
      </c>
      <c r="B99" s="3" t="s">
        <v>501</v>
      </c>
      <c r="C99" s="3" t="s">
        <v>124</v>
      </c>
      <c r="D99" s="3" t="s">
        <v>26</v>
      </c>
      <c r="E99" s="3">
        <v>28</v>
      </c>
      <c r="F99" s="3">
        <v>660000</v>
      </c>
      <c r="G99" s="3">
        <v>77</v>
      </c>
      <c r="H99" s="3">
        <v>29</v>
      </c>
      <c r="I99" s="3">
        <v>33</v>
      </c>
      <c r="J99" s="3">
        <f t="shared" si="3"/>
        <v>13.16</v>
      </c>
      <c r="K99" s="3">
        <v>13.16</v>
      </c>
      <c r="L99" s="3">
        <v>0</v>
      </c>
      <c r="M99" s="3">
        <f t="shared" si="4"/>
        <v>0.08</v>
      </c>
      <c r="N99" s="3">
        <v>0.08</v>
      </c>
      <c r="O99" s="3">
        <v>6.51</v>
      </c>
      <c r="P99" s="3">
        <f t="shared" si="5"/>
        <v>1.4</v>
      </c>
      <c r="Q99" s="3">
        <v>1.4</v>
      </c>
      <c r="R99" s="3">
        <v>3</v>
      </c>
      <c r="S99" s="3">
        <v>0</v>
      </c>
      <c r="T99" s="3">
        <v>23.23</v>
      </c>
      <c r="U99">
        <v>0.56999999999999995</v>
      </c>
      <c r="V99" s="3">
        <v>0</v>
      </c>
      <c r="W99" s="3">
        <v>1</v>
      </c>
      <c r="X99">
        <v>0.25</v>
      </c>
      <c r="Y99" s="2">
        <v>1500</v>
      </c>
    </row>
    <row r="100" spans="1:25">
      <c r="A100" s="3">
        <v>24054986</v>
      </c>
      <c r="B100" s="3" t="s">
        <v>502</v>
      </c>
      <c r="C100" s="3" t="s">
        <v>125</v>
      </c>
      <c r="D100" s="3" t="s">
        <v>26</v>
      </c>
      <c r="E100" s="3">
        <v>24</v>
      </c>
      <c r="F100" s="3">
        <v>660000</v>
      </c>
      <c r="G100" s="3">
        <v>20</v>
      </c>
      <c r="H100" s="3">
        <v>14</v>
      </c>
      <c r="I100" s="3">
        <v>8</v>
      </c>
      <c r="J100" s="3">
        <f t="shared" si="3"/>
        <v>12.48</v>
      </c>
      <c r="K100" s="3">
        <v>12.48</v>
      </c>
      <c r="L100" s="3">
        <v>0</v>
      </c>
      <c r="M100" s="3">
        <f t="shared" si="4"/>
        <v>0.02</v>
      </c>
      <c r="N100" s="3">
        <v>0.02</v>
      </c>
      <c r="O100" s="3">
        <v>6.82</v>
      </c>
      <c r="P100" s="3">
        <f t="shared" si="5"/>
        <v>1.28</v>
      </c>
      <c r="Q100" s="3">
        <v>1.28</v>
      </c>
      <c r="R100" s="3">
        <v>1</v>
      </c>
      <c r="S100" s="3">
        <v>0</v>
      </c>
      <c r="T100" s="3">
        <v>20.6</v>
      </c>
      <c r="U100">
        <v>0.61</v>
      </c>
      <c r="V100" s="3">
        <v>0</v>
      </c>
      <c r="W100" s="3">
        <v>0</v>
      </c>
      <c r="X100">
        <v>1</v>
      </c>
      <c r="Y100" s="2">
        <v>2400</v>
      </c>
    </row>
    <row r="101" spans="1:25">
      <c r="A101" s="3">
        <v>67273626</v>
      </c>
      <c r="B101" s="3" t="s">
        <v>503</v>
      </c>
      <c r="C101" s="3" t="s">
        <v>126</v>
      </c>
      <c r="D101" s="3" t="s">
        <v>26</v>
      </c>
      <c r="E101" s="3">
        <v>22</v>
      </c>
      <c r="F101" s="3">
        <v>605000</v>
      </c>
      <c r="G101" s="3">
        <v>67</v>
      </c>
      <c r="H101" s="3">
        <v>26</v>
      </c>
      <c r="I101" s="3">
        <v>27</v>
      </c>
      <c r="J101" s="3">
        <f t="shared" si="3"/>
        <v>14.12</v>
      </c>
      <c r="K101" s="3">
        <v>14.12</v>
      </c>
      <c r="L101" s="3">
        <v>0</v>
      </c>
      <c r="M101" s="3">
        <f t="shared" si="4"/>
        <v>0.16</v>
      </c>
      <c r="N101" s="3">
        <v>0.16</v>
      </c>
      <c r="O101" s="3">
        <v>6.71</v>
      </c>
      <c r="P101" s="3">
        <f t="shared" si="5"/>
        <v>1.17</v>
      </c>
      <c r="Q101" s="3">
        <v>1.17</v>
      </c>
      <c r="R101" s="3">
        <v>3</v>
      </c>
      <c r="S101" s="3">
        <v>0</v>
      </c>
      <c r="T101" s="3">
        <v>21.78</v>
      </c>
      <c r="U101">
        <v>0.65</v>
      </c>
      <c r="V101" s="3">
        <v>0</v>
      </c>
      <c r="W101" s="3">
        <v>0</v>
      </c>
      <c r="X101" t="e">
        <v>#VALUE!</v>
      </c>
      <c r="Y101" s="2">
        <v>4700</v>
      </c>
    </row>
    <row r="102" spans="1:25">
      <c r="A102" s="3">
        <v>16175067</v>
      </c>
      <c r="B102" s="3" t="s">
        <v>504</v>
      </c>
      <c r="C102" s="3" t="s">
        <v>127</v>
      </c>
      <c r="D102" s="3" t="s">
        <v>26</v>
      </c>
      <c r="E102" s="3">
        <v>24</v>
      </c>
      <c r="F102" s="3">
        <v>605000</v>
      </c>
      <c r="G102" s="3">
        <v>63</v>
      </c>
      <c r="H102" s="3">
        <v>20</v>
      </c>
      <c r="I102" s="3">
        <v>30</v>
      </c>
      <c r="J102" s="3">
        <f t="shared" si="3"/>
        <v>16.93</v>
      </c>
      <c r="K102" s="3">
        <v>16.93</v>
      </c>
      <c r="L102" s="3">
        <v>0</v>
      </c>
      <c r="M102" s="3">
        <f t="shared" si="4"/>
        <v>0.15</v>
      </c>
      <c r="N102" s="3">
        <v>0.15</v>
      </c>
      <c r="O102" s="3">
        <v>6.85</v>
      </c>
      <c r="P102" s="3">
        <f t="shared" si="5"/>
        <v>1.1499999999999999</v>
      </c>
      <c r="Q102" s="3">
        <v>1.1499999999999999</v>
      </c>
      <c r="R102" s="3">
        <v>3</v>
      </c>
      <c r="S102" s="3">
        <v>0</v>
      </c>
      <c r="T102" s="3">
        <v>21.37</v>
      </c>
      <c r="U102">
        <v>0.79</v>
      </c>
      <c r="V102" s="3">
        <v>0</v>
      </c>
      <c r="W102" s="3">
        <v>4</v>
      </c>
      <c r="X102">
        <v>0.5</v>
      </c>
      <c r="Y102" s="2">
        <v>4600</v>
      </c>
    </row>
    <row r="103" spans="1:25">
      <c r="A103" s="3">
        <v>62176200</v>
      </c>
      <c r="B103" s="3" t="s">
        <v>505</v>
      </c>
      <c r="C103" s="3" t="s">
        <v>128</v>
      </c>
      <c r="D103" s="3" t="s">
        <v>26</v>
      </c>
      <c r="E103" s="3">
        <v>25</v>
      </c>
      <c r="F103" s="3">
        <v>605000</v>
      </c>
      <c r="G103" s="3">
        <v>0</v>
      </c>
      <c r="H103" s="3">
        <v>0</v>
      </c>
      <c r="I103" s="3">
        <v>0</v>
      </c>
      <c r="J103" s="3">
        <f t="shared" si="3"/>
        <v>12.19</v>
      </c>
      <c r="K103" s="3">
        <v>12.19</v>
      </c>
      <c r="L103" s="3">
        <v>0</v>
      </c>
      <c r="M103" s="3">
        <f t="shared" si="4"/>
        <v>0</v>
      </c>
      <c r="N103" s="3">
        <v>0</v>
      </c>
      <c r="O103" s="3">
        <v>7.26</v>
      </c>
      <c r="P103" s="3">
        <f t="shared" si="5"/>
        <v>1.24</v>
      </c>
      <c r="Q103" s="3">
        <v>1.24</v>
      </c>
      <c r="R103" s="3">
        <v>0</v>
      </c>
      <c r="S103" s="3">
        <v>0</v>
      </c>
      <c r="T103" s="3">
        <v>20</v>
      </c>
      <c r="U103">
        <v>0.61</v>
      </c>
      <c r="V103" s="3">
        <v>0</v>
      </c>
      <c r="W103" s="3">
        <v>0</v>
      </c>
      <c r="X103" t="e">
        <v>#VALUE!</v>
      </c>
      <c r="Y103" s="3">
        <v>850</v>
      </c>
    </row>
    <row r="104" spans="1:25">
      <c r="A104" s="3">
        <v>91166120</v>
      </c>
      <c r="B104" s="3" t="s">
        <v>506</v>
      </c>
      <c r="C104" s="3" t="s">
        <v>129</v>
      </c>
      <c r="D104" s="3" t="s">
        <v>26</v>
      </c>
      <c r="E104" s="3">
        <v>25</v>
      </c>
      <c r="F104" s="3">
        <v>550000</v>
      </c>
      <c r="G104" s="3">
        <v>59</v>
      </c>
      <c r="H104" s="3">
        <v>22</v>
      </c>
      <c r="I104" s="3">
        <v>30</v>
      </c>
      <c r="J104" s="3">
        <f t="shared" si="3"/>
        <v>18.37</v>
      </c>
      <c r="K104" s="3">
        <v>18.37</v>
      </c>
      <c r="L104" s="3">
        <v>0</v>
      </c>
      <c r="M104" s="3">
        <f t="shared" si="4"/>
        <v>0.04</v>
      </c>
      <c r="N104" s="3">
        <v>0.04</v>
      </c>
      <c r="O104" s="3">
        <v>6.68</v>
      </c>
      <c r="P104" s="3">
        <f t="shared" si="5"/>
        <v>1.3</v>
      </c>
      <c r="Q104" s="3">
        <v>1.3</v>
      </c>
      <c r="R104" s="3">
        <v>3</v>
      </c>
      <c r="S104" s="3">
        <v>0</v>
      </c>
      <c r="T104" s="3">
        <v>26.34</v>
      </c>
      <c r="U104">
        <v>0.7</v>
      </c>
      <c r="V104" s="3">
        <v>0</v>
      </c>
      <c r="W104" s="3">
        <v>1</v>
      </c>
      <c r="X104">
        <v>0.67</v>
      </c>
      <c r="Y104" s="2">
        <v>5250</v>
      </c>
    </row>
    <row r="105" spans="1:25">
      <c r="A105" s="3">
        <v>67280844</v>
      </c>
      <c r="B105" s="3" t="s">
        <v>507</v>
      </c>
      <c r="C105" s="3" t="s">
        <v>130</v>
      </c>
      <c r="D105" s="3" t="s">
        <v>26</v>
      </c>
      <c r="E105" s="3">
        <v>23</v>
      </c>
      <c r="F105" s="3">
        <v>550000</v>
      </c>
      <c r="G105" s="3">
        <v>57</v>
      </c>
      <c r="H105" s="3">
        <v>17</v>
      </c>
      <c r="I105" s="3">
        <v>20</v>
      </c>
      <c r="J105" s="3">
        <f t="shared" si="3"/>
        <v>16.63</v>
      </c>
      <c r="K105" s="3">
        <v>16.63</v>
      </c>
      <c r="L105" s="3">
        <v>0</v>
      </c>
      <c r="M105" s="3">
        <f t="shared" si="4"/>
        <v>0.17</v>
      </c>
      <c r="N105" s="3">
        <v>0.17</v>
      </c>
      <c r="O105" s="3">
        <v>6.97</v>
      </c>
      <c r="P105" s="3">
        <f t="shared" si="5"/>
        <v>0.93</v>
      </c>
      <c r="Q105" s="3">
        <v>0.93</v>
      </c>
      <c r="R105" s="3">
        <v>2</v>
      </c>
      <c r="S105" s="3">
        <v>0</v>
      </c>
      <c r="T105" s="3">
        <v>22.95</v>
      </c>
      <c r="U105">
        <v>0.72</v>
      </c>
      <c r="V105" s="3">
        <v>0</v>
      </c>
      <c r="W105" s="3">
        <v>5</v>
      </c>
      <c r="X105">
        <v>0</v>
      </c>
      <c r="Y105" s="2">
        <v>7750</v>
      </c>
    </row>
    <row r="106" spans="1:25">
      <c r="A106" s="3">
        <v>18115881</v>
      </c>
      <c r="B106" s="3" t="s">
        <v>508</v>
      </c>
      <c r="C106" s="3" t="s">
        <v>131</v>
      </c>
      <c r="D106" s="3" t="s">
        <v>26</v>
      </c>
      <c r="E106" s="3">
        <v>23</v>
      </c>
      <c r="F106" s="3">
        <v>200000</v>
      </c>
      <c r="G106" s="3">
        <v>51</v>
      </c>
      <c r="H106" s="3">
        <v>24</v>
      </c>
      <c r="I106" s="3">
        <v>25</v>
      </c>
      <c r="J106" s="3">
        <f t="shared" si="3"/>
        <v>9.39</v>
      </c>
      <c r="K106" s="3">
        <v>9.39</v>
      </c>
      <c r="L106" s="3">
        <v>0</v>
      </c>
      <c r="M106" s="3">
        <f t="shared" si="4"/>
        <v>0.05</v>
      </c>
      <c r="N106" s="3">
        <v>0.05</v>
      </c>
      <c r="O106" s="3">
        <v>6.87</v>
      </c>
      <c r="P106" s="3">
        <f t="shared" si="5"/>
        <v>1.05</v>
      </c>
      <c r="Q106" s="3">
        <v>1.05</v>
      </c>
      <c r="R106" s="3">
        <v>2</v>
      </c>
      <c r="S106" s="3">
        <v>0.03</v>
      </c>
      <c r="T106" s="3">
        <v>20.95</v>
      </c>
      <c r="U106">
        <v>0.45</v>
      </c>
      <c r="V106" s="3">
        <v>0</v>
      </c>
      <c r="W106" s="3">
        <v>5</v>
      </c>
      <c r="X106">
        <v>0.25</v>
      </c>
      <c r="Y106" s="3">
        <v>575</v>
      </c>
    </row>
    <row r="107" spans="1:25">
      <c r="A107" s="3">
        <v>85136794</v>
      </c>
      <c r="B107" s="3" t="s">
        <v>509</v>
      </c>
      <c r="C107" s="3" t="s">
        <v>132</v>
      </c>
      <c r="D107" s="3" t="s">
        <v>26</v>
      </c>
      <c r="E107" s="3">
        <v>30</v>
      </c>
      <c r="F107" s="3">
        <v>522500</v>
      </c>
      <c r="G107" s="3">
        <v>55</v>
      </c>
      <c r="H107" s="3">
        <v>17</v>
      </c>
      <c r="I107" s="3">
        <v>30</v>
      </c>
      <c r="J107" s="3">
        <f t="shared" si="3"/>
        <v>11.77</v>
      </c>
      <c r="K107" s="3">
        <v>11.77</v>
      </c>
      <c r="L107" s="3">
        <v>0</v>
      </c>
      <c r="M107" s="3">
        <f t="shared" si="4"/>
        <v>0.3</v>
      </c>
      <c r="N107" s="3">
        <v>0.3</v>
      </c>
      <c r="O107" s="3">
        <v>6.7</v>
      </c>
      <c r="P107" s="3">
        <f t="shared" si="5"/>
        <v>1.07</v>
      </c>
      <c r="Q107" s="3">
        <v>1.07</v>
      </c>
      <c r="R107" s="3">
        <v>2</v>
      </c>
      <c r="S107" s="3">
        <v>0.06</v>
      </c>
      <c r="T107" s="3">
        <v>21.37</v>
      </c>
      <c r="U107">
        <v>0.55000000000000004</v>
      </c>
      <c r="V107" s="3">
        <v>0</v>
      </c>
      <c r="W107" s="3">
        <v>2</v>
      </c>
      <c r="X107">
        <v>1</v>
      </c>
      <c r="Y107" s="2">
        <v>1300</v>
      </c>
    </row>
    <row r="108" spans="1:25">
      <c r="A108" s="3">
        <v>29086052</v>
      </c>
      <c r="B108" s="3" t="s">
        <v>510</v>
      </c>
      <c r="C108" s="3" t="s">
        <v>133</v>
      </c>
      <c r="D108" s="3" t="s">
        <v>26</v>
      </c>
      <c r="E108" s="3">
        <v>29</v>
      </c>
      <c r="F108" s="3">
        <v>495000</v>
      </c>
      <c r="G108" s="3">
        <v>75</v>
      </c>
      <c r="H108" s="3">
        <v>17</v>
      </c>
      <c r="I108" s="3">
        <v>30</v>
      </c>
      <c r="J108" s="3">
        <f t="shared" si="3"/>
        <v>13.93</v>
      </c>
      <c r="K108" s="3">
        <v>13.93</v>
      </c>
      <c r="L108" s="3">
        <v>0</v>
      </c>
      <c r="M108" s="3">
        <f t="shared" si="4"/>
        <v>0.12</v>
      </c>
      <c r="N108" s="3">
        <v>0.12</v>
      </c>
      <c r="O108" s="3">
        <v>6.79</v>
      </c>
      <c r="P108" s="3">
        <f t="shared" si="5"/>
        <v>1.01</v>
      </c>
      <c r="Q108" s="3">
        <v>1.01</v>
      </c>
      <c r="R108" s="3">
        <v>2</v>
      </c>
      <c r="S108" s="3">
        <v>0.04</v>
      </c>
      <c r="T108" s="3">
        <v>23.15</v>
      </c>
      <c r="U108">
        <v>0.6</v>
      </c>
      <c r="V108" s="3">
        <v>0</v>
      </c>
      <c r="W108" s="3">
        <v>5</v>
      </c>
      <c r="X108">
        <v>0.43</v>
      </c>
      <c r="Y108" s="2">
        <v>3000</v>
      </c>
    </row>
    <row r="109" spans="1:25">
      <c r="A109" s="3">
        <v>67228804</v>
      </c>
      <c r="B109" s="3" t="s">
        <v>511</v>
      </c>
      <c r="C109" s="3" t="s">
        <v>134</v>
      </c>
      <c r="D109" s="3" t="s">
        <v>26</v>
      </c>
      <c r="E109" s="3">
        <v>26</v>
      </c>
      <c r="F109" s="3">
        <v>467500</v>
      </c>
      <c r="G109" s="3">
        <v>64</v>
      </c>
      <c r="H109" s="3">
        <v>14</v>
      </c>
      <c r="I109" s="3">
        <v>29</v>
      </c>
      <c r="J109" s="3">
        <f t="shared" si="3"/>
        <v>15.62</v>
      </c>
      <c r="K109" s="3">
        <v>15.62</v>
      </c>
      <c r="L109" s="3">
        <v>0</v>
      </c>
      <c r="M109" s="3">
        <f t="shared" si="4"/>
        <v>0.1</v>
      </c>
      <c r="N109" s="3">
        <v>0.1</v>
      </c>
      <c r="O109" s="3">
        <v>6.59</v>
      </c>
      <c r="P109" s="3">
        <f t="shared" si="5"/>
        <v>1.1299999999999999</v>
      </c>
      <c r="Q109" s="3">
        <v>1.1299999999999999</v>
      </c>
      <c r="R109" s="3">
        <v>2</v>
      </c>
      <c r="S109" s="3">
        <v>0</v>
      </c>
      <c r="T109" s="3">
        <v>24.27</v>
      </c>
      <c r="U109">
        <v>0.64</v>
      </c>
      <c r="V109" s="3">
        <v>0</v>
      </c>
      <c r="W109" s="3">
        <v>1</v>
      </c>
      <c r="X109">
        <v>0</v>
      </c>
      <c r="Y109" s="2">
        <v>8000</v>
      </c>
    </row>
    <row r="110" spans="1:25">
      <c r="A110" s="3">
        <v>67225480</v>
      </c>
      <c r="B110" s="3" t="s">
        <v>512</v>
      </c>
      <c r="C110" s="3" t="s">
        <v>135</v>
      </c>
      <c r="D110" s="3" t="s">
        <v>26</v>
      </c>
      <c r="E110" s="3">
        <v>24</v>
      </c>
      <c r="F110" s="3">
        <v>467500</v>
      </c>
      <c r="G110" s="3">
        <v>64</v>
      </c>
      <c r="H110" s="3">
        <v>26</v>
      </c>
      <c r="I110" s="3">
        <v>21</v>
      </c>
      <c r="J110" s="3">
        <f t="shared" si="3"/>
        <v>14</v>
      </c>
      <c r="K110" s="3">
        <v>14</v>
      </c>
      <c r="L110" s="3">
        <v>0</v>
      </c>
      <c r="M110" s="3">
        <f t="shared" si="4"/>
        <v>0.28999999999999998</v>
      </c>
      <c r="N110" s="3">
        <v>0.28999999999999998</v>
      </c>
      <c r="O110" s="3">
        <v>6.79</v>
      </c>
      <c r="P110" s="3">
        <f t="shared" si="5"/>
        <v>0.97</v>
      </c>
      <c r="Q110" s="3">
        <v>0.97</v>
      </c>
      <c r="R110" s="3">
        <v>3</v>
      </c>
      <c r="S110" s="3">
        <v>0</v>
      </c>
      <c r="T110" s="3">
        <v>21.66</v>
      </c>
      <c r="U110">
        <v>0.65</v>
      </c>
      <c r="V110" s="3">
        <v>0</v>
      </c>
      <c r="W110" s="3">
        <v>3</v>
      </c>
      <c r="X110">
        <v>0</v>
      </c>
      <c r="Y110" s="3">
        <v>575</v>
      </c>
    </row>
    <row r="111" spans="1:25">
      <c r="A111" s="3">
        <v>85144362</v>
      </c>
      <c r="B111" s="3" t="s">
        <v>513</v>
      </c>
      <c r="C111" s="3" t="s">
        <v>136</v>
      </c>
      <c r="D111" s="3" t="s">
        <v>26</v>
      </c>
      <c r="E111" s="3">
        <v>30</v>
      </c>
      <c r="F111" s="3">
        <v>412500</v>
      </c>
      <c r="G111" s="3">
        <v>62</v>
      </c>
      <c r="H111" s="3">
        <v>34</v>
      </c>
      <c r="I111" s="3">
        <v>31</v>
      </c>
      <c r="J111" s="3">
        <f t="shared" si="3"/>
        <v>11.97</v>
      </c>
      <c r="K111" s="3">
        <v>11.97</v>
      </c>
      <c r="L111" s="3">
        <v>0</v>
      </c>
      <c r="M111" s="3">
        <f t="shared" si="4"/>
        <v>0.25</v>
      </c>
      <c r="N111" s="3">
        <v>0.25</v>
      </c>
      <c r="O111" s="3">
        <v>6.68</v>
      </c>
      <c r="P111" s="3">
        <f t="shared" si="5"/>
        <v>1.29</v>
      </c>
      <c r="Q111" s="3">
        <v>1.29</v>
      </c>
      <c r="R111" s="3">
        <v>3</v>
      </c>
      <c r="S111" s="3">
        <v>0</v>
      </c>
      <c r="T111" s="3">
        <v>20.62</v>
      </c>
      <c r="U111">
        <v>0.57999999999999996</v>
      </c>
      <c r="V111" s="3">
        <v>0</v>
      </c>
      <c r="W111" s="3">
        <v>1</v>
      </c>
      <c r="X111">
        <v>0.17</v>
      </c>
      <c r="Y111" s="2">
        <v>1700</v>
      </c>
    </row>
    <row r="112" spans="1:25">
      <c r="A112" s="3">
        <v>23340499</v>
      </c>
      <c r="B112" s="3" t="s">
        <v>514</v>
      </c>
      <c r="C112" s="3" t="s">
        <v>137</v>
      </c>
      <c r="D112" s="3" t="s">
        <v>26</v>
      </c>
      <c r="E112" s="3">
        <v>29</v>
      </c>
      <c r="F112" s="3">
        <v>412500</v>
      </c>
      <c r="G112" s="3">
        <v>53</v>
      </c>
      <c r="H112" s="3">
        <v>19</v>
      </c>
      <c r="I112" s="3">
        <v>24</v>
      </c>
      <c r="J112" s="3">
        <f t="shared" si="3"/>
        <v>16.37</v>
      </c>
      <c r="K112" s="3">
        <v>16.37</v>
      </c>
      <c r="L112" s="3">
        <v>0</v>
      </c>
      <c r="M112" s="3">
        <f t="shared" si="4"/>
        <v>0.33</v>
      </c>
      <c r="N112" s="3">
        <v>0.33</v>
      </c>
      <c r="O112" s="3">
        <v>7.03</v>
      </c>
      <c r="P112" s="3">
        <f t="shared" si="5"/>
        <v>0.65</v>
      </c>
      <c r="Q112" s="3">
        <v>0.65</v>
      </c>
      <c r="R112" s="3">
        <v>2</v>
      </c>
      <c r="S112" s="3">
        <v>0</v>
      </c>
      <c r="T112" s="3">
        <v>24.05</v>
      </c>
      <c r="U112">
        <v>0.68</v>
      </c>
      <c r="V112" s="3">
        <v>0</v>
      </c>
      <c r="W112" s="3">
        <v>10</v>
      </c>
      <c r="X112">
        <v>0.67</v>
      </c>
      <c r="Y112" s="2">
        <v>13250</v>
      </c>
    </row>
    <row r="113" spans="1:25">
      <c r="A113" s="3">
        <v>43425195</v>
      </c>
      <c r="B113" s="3" t="s">
        <v>515</v>
      </c>
      <c r="C113" s="3" t="s">
        <v>138</v>
      </c>
      <c r="D113" s="3" t="s">
        <v>26</v>
      </c>
      <c r="E113" s="3">
        <v>22</v>
      </c>
      <c r="F113" s="3">
        <v>385000</v>
      </c>
      <c r="G113" s="3">
        <v>69</v>
      </c>
      <c r="H113" s="3">
        <v>18</v>
      </c>
      <c r="I113" s="3">
        <v>15</v>
      </c>
      <c r="J113" s="3">
        <f t="shared" si="3"/>
        <v>12.24</v>
      </c>
      <c r="K113" s="3">
        <v>12.24</v>
      </c>
      <c r="L113" s="3">
        <v>0</v>
      </c>
      <c r="M113" s="3">
        <f t="shared" si="4"/>
        <v>0.4</v>
      </c>
      <c r="N113" s="3">
        <v>0.4</v>
      </c>
      <c r="O113" s="3">
        <v>6.85</v>
      </c>
      <c r="P113" s="3">
        <f t="shared" si="5"/>
        <v>0.89</v>
      </c>
      <c r="Q113" s="3">
        <v>0.89</v>
      </c>
      <c r="R113" s="3">
        <v>2</v>
      </c>
      <c r="S113" s="3">
        <v>0</v>
      </c>
      <c r="T113" s="3">
        <v>22.32</v>
      </c>
      <c r="U113">
        <v>0.55000000000000004</v>
      </c>
      <c r="V113" s="3">
        <v>0</v>
      </c>
      <c r="W113" s="3">
        <v>3</v>
      </c>
      <c r="X113">
        <v>0.25</v>
      </c>
      <c r="Y113" s="2">
        <v>1600</v>
      </c>
    </row>
    <row r="114" spans="1:25">
      <c r="A114" s="3">
        <v>24025792</v>
      </c>
      <c r="B114" s="3" t="s">
        <v>516</v>
      </c>
      <c r="C114" s="3" t="s">
        <v>139</v>
      </c>
      <c r="D114" s="3" t="s">
        <v>26</v>
      </c>
      <c r="E114" s="3">
        <v>30</v>
      </c>
      <c r="F114" s="3">
        <v>357500</v>
      </c>
      <c r="G114" s="3">
        <v>26</v>
      </c>
      <c r="H114" s="3">
        <v>8</v>
      </c>
      <c r="I114" s="3">
        <v>12</v>
      </c>
      <c r="J114" s="3">
        <f t="shared" si="3"/>
        <v>13.35</v>
      </c>
      <c r="K114" s="3">
        <v>13.35</v>
      </c>
      <c r="L114" s="3">
        <v>0</v>
      </c>
      <c r="M114" s="3">
        <f t="shared" si="4"/>
        <v>-0.04</v>
      </c>
      <c r="N114" s="3">
        <v>-0.04</v>
      </c>
      <c r="O114" s="3">
        <v>6.94</v>
      </c>
      <c r="P114" s="3">
        <f t="shared" si="5"/>
        <v>1.26</v>
      </c>
      <c r="Q114" s="3">
        <v>1.26</v>
      </c>
      <c r="R114" s="3">
        <v>1</v>
      </c>
      <c r="S114" s="3">
        <v>0</v>
      </c>
      <c r="T114" s="3">
        <v>20.6</v>
      </c>
      <c r="U114">
        <v>0.65</v>
      </c>
      <c r="V114" s="3">
        <v>0</v>
      </c>
      <c r="W114" s="3">
        <v>1</v>
      </c>
      <c r="X114">
        <v>0</v>
      </c>
      <c r="Y114" s="2">
        <v>2900</v>
      </c>
    </row>
    <row r="115" spans="1:25">
      <c r="A115" s="3">
        <v>76040773</v>
      </c>
      <c r="B115" s="3" t="s">
        <v>517</v>
      </c>
      <c r="C115" s="3" t="s">
        <v>140</v>
      </c>
      <c r="D115" s="3" t="s">
        <v>26</v>
      </c>
      <c r="E115" s="3">
        <v>28</v>
      </c>
      <c r="F115" s="3">
        <v>132500</v>
      </c>
      <c r="G115" s="3">
        <v>0</v>
      </c>
      <c r="H115" s="3">
        <v>0</v>
      </c>
      <c r="I115" s="3">
        <v>0</v>
      </c>
      <c r="J115" s="3">
        <f t="shared" si="3"/>
        <v>12.5</v>
      </c>
      <c r="K115" s="3">
        <v>12.5</v>
      </c>
      <c r="L115" s="3">
        <v>0</v>
      </c>
      <c r="M115" s="3">
        <f t="shared" si="4"/>
        <v>0</v>
      </c>
      <c r="N115" s="3">
        <v>0</v>
      </c>
      <c r="O115" s="3">
        <v>7.58</v>
      </c>
      <c r="P115" s="3">
        <f t="shared" si="5"/>
        <v>0.84</v>
      </c>
      <c r="Q115" s="3">
        <v>0.84</v>
      </c>
      <c r="R115" s="3">
        <v>0</v>
      </c>
      <c r="S115" s="3">
        <v>0</v>
      </c>
      <c r="T115" s="3">
        <v>20</v>
      </c>
      <c r="U115">
        <v>0.63</v>
      </c>
      <c r="V115" s="3">
        <v>0</v>
      </c>
      <c r="W115" s="3">
        <v>0</v>
      </c>
      <c r="X115" t="e">
        <v>#VALUE!</v>
      </c>
      <c r="Y115" s="2">
        <v>3600</v>
      </c>
    </row>
    <row r="116" spans="1:25">
      <c r="A116" s="3">
        <v>2000065396</v>
      </c>
      <c r="B116" s="3" t="s">
        <v>518</v>
      </c>
      <c r="C116" s="3" t="s">
        <v>141</v>
      </c>
      <c r="D116" s="3" t="s">
        <v>26</v>
      </c>
      <c r="E116" s="3">
        <v>21</v>
      </c>
      <c r="F116" s="3">
        <v>330000</v>
      </c>
      <c r="G116" s="3">
        <v>0</v>
      </c>
      <c r="H116" s="3">
        <v>0</v>
      </c>
      <c r="I116" s="3">
        <v>0</v>
      </c>
      <c r="J116" s="3">
        <f t="shared" si="3"/>
        <v>12.19</v>
      </c>
      <c r="K116" s="3">
        <v>12.19</v>
      </c>
      <c r="L116" s="3">
        <v>0</v>
      </c>
      <c r="M116" s="3">
        <f t="shared" si="4"/>
        <v>0</v>
      </c>
      <c r="N116" s="3">
        <v>0</v>
      </c>
      <c r="O116" s="3">
        <v>7.19</v>
      </c>
      <c r="P116" s="3">
        <f t="shared" si="5"/>
        <v>1.28</v>
      </c>
      <c r="Q116" s="3">
        <v>1.28</v>
      </c>
      <c r="R116" s="3">
        <v>0</v>
      </c>
      <c r="S116" s="3">
        <v>0</v>
      </c>
      <c r="T116" s="3">
        <v>20</v>
      </c>
      <c r="U116">
        <v>0.61</v>
      </c>
      <c r="V116" s="3">
        <v>0</v>
      </c>
      <c r="W116" s="3">
        <v>0</v>
      </c>
      <c r="X116" t="e">
        <v>#VALUE!</v>
      </c>
      <c r="Y116" s="2">
        <v>1200</v>
      </c>
    </row>
    <row r="117" spans="1:25">
      <c r="A117" s="3">
        <v>19361332</v>
      </c>
      <c r="B117" s="3" t="s">
        <v>519</v>
      </c>
      <c r="C117" s="3" t="s">
        <v>142</v>
      </c>
      <c r="D117" s="3" t="s">
        <v>26</v>
      </c>
      <c r="E117" s="3">
        <v>24</v>
      </c>
      <c r="F117" s="3">
        <v>330000</v>
      </c>
      <c r="G117" s="3">
        <v>0</v>
      </c>
      <c r="H117" s="3">
        <v>0</v>
      </c>
      <c r="I117" s="3">
        <v>0</v>
      </c>
      <c r="J117" s="3">
        <f t="shared" si="3"/>
        <v>12.15</v>
      </c>
      <c r="K117" s="3">
        <v>12.15</v>
      </c>
      <c r="L117" s="3">
        <v>0</v>
      </c>
      <c r="M117" s="3">
        <f t="shared" si="4"/>
        <v>0</v>
      </c>
      <c r="N117" s="3">
        <v>0</v>
      </c>
      <c r="O117" s="3">
        <v>6.89</v>
      </c>
      <c r="P117" s="3">
        <f t="shared" si="5"/>
        <v>1.1499999999999999</v>
      </c>
      <c r="Q117" s="3">
        <v>1.1499999999999999</v>
      </c>
      <c r="R117" s="3">
        <v>0</v>
      </c>
      <c r="S117" s="3">
        <v>0</v>
      </c>
      <c r="T117" s="3">
        <v>20</v>
      </c>
      <c r="U117">
        <v>0.61</v>
      </c>
      <c r="V117" s="3">
        <v>0</v>
      </c>
      <c r="W117" s="3">
        <v>0</v>
      </c>
      <c r="X117" t="e">
        <v>#VALUE!</v>
      </c>
      <c r="Y117" s="3">
        <v>925</v>
      </c>
    </row>
    <row r="118" spans="1:25">
      <c r="A118" s="3">
        <v>2000140361</v>
      </c>
      <c r="B118" s="3" t="s">
        <v>520</v>
      </c>
      <c r="C118" s="3" t="s">
        <v>143</v>
      </c>
      <c r="D118" s="3" t="s">
        <v>26</v>
      </c>
      <c r="E118" s="3">
        <v>19</v>
      </c>
      <c r="F118" s="3">
        <v>120000</v>
      </c>
      <c r="G118" s="3">
        <v>0</v>
      </c>
      <c r="H118" s="3">
        <v>0</v>
      </c>
      <c r="I118" s="3">
        <v>0</v>
      </c>
      <c r="J118" s="3">
        <f t="shared" si="3"/>
        <v>12.09</v>
      </c>
      <c r="K118" s="3">
        <v>12.09</v>
      </c>
      <c r="L118" s="3">
        <v>0</v>
      </c>
      <c r="M118" s="3">
        <f t="shared" si="4"/>
        <v>0</v>
      </c>
      <c r="N118" s="3">
        <v>0</v>
      </c>
      <c r="O118" s="3">
        <v>7.48</v>
      </c>
      <c r="P118" s="3">
        <f t="shared" si="5"/>
        <v>1.3</v>
      </c>
      <c r="Q118" s="3">
        <v>1.3</v>
      </c>
      <c r="R118" s="3">
        <v>0</v>
      </c>
      <c r="S118" s="3">
        <v>0</v>
      </c>
      <c r="T118" s="3">
        <v>20.37</v>
      </c>
      <c r="U118">
        <v>0.59</v>
      </c>
      <c r="V118" s="3">
        <v>0</v>
      </c>
      <c r="W118" s="3">
        <v>2</v>
      </c>
      <c r="X118" t="e">
        <v>#VALUE!</v>
      </c>
      <c r="Y118" s="2">
        <v>1200</v>
      </c>
    </row>
    <row r="119" spans="1:25">
      <c r="A119" s="3">
        <v>2000162595</v>
      </c>
      <c r="B119" s="3" t="s">
        <v>521</v>
      </c>
      <c r="C119" s="3" t="s">
        <v>144</v>
      </c>
      <c r="D119" s="3" t="s">
        <v>26</v>
      </c>
      <c r="E119" s="3">
        <v>19</v>
      </c>
      <c r="F119" s="3">
        <v>302500</v>
      </c>
      <c r="G119" s="3">
        <v>47</v>
      </c>
      <c r="H119" s="3">
        <v>17</v>
      </c>
      <c r="I119" s="3">
        <v>22</v>
      </c>
      <c r="J119" s="3">
        <f t="shared" si="3"/>
        <v>12.76</v>
      </c>
      <c r="K119" s="3">
        <v>12.76</v>
      </c>
      <c r="L119" s="3">
        <v>0</v>
      </c>
      <c r="M119" s="3">
        <f t="shared" si="4"/>
        <v>0.14000000000000001</v>
      </c>
      <c r="N119" s="3">
        <v>0.14000000000000001</v>
      </c>
      <c r="O119" s="3">
        <v>6.92</v>
      </c>
      <c r="P119" s="3">
        <f t="shared" si="5"/>
        <v>0.91</v>
      </c>
      <c r="Q119" s="3">
        <v>0.91</v>
      </c>
      <c r="R119" s="3">
        <v>2</v>
      </c>
      <c r="S119" s="3">
        <v>0</v>
      </c>
      <c r="T119" s="3">
        <v>25.26</v>
      </c>
      <c r="U119">
        <v>0.51</v>
      </c>
      <c r="V119" s="3">
        <v>0</v>
      </c>
      <c r="W119" s="3">
        <v>3</v>
      </c>
      <c r="X119">
        <v>0</v>
      </c>
      <c r="Y119" s="2">
        <v>1600</v>
      </c>
    </row>
    <row r="120" spans="1:25">
      <c r="A120" s="3">
        <v>85082408</v>
      </c>
      <c r="B120" s="3" t="s">
        <v>522</v>
      </c>
      <c r="C120" s="3" t="s">
        <v>145</v>
      </c>
      <c r="D120" s="3" t="s">
        <v>26</v>
      </c>
      <c r="E120" s="3">
        <v>29</v>
      </c>
      <c r="F120" s="3">
        <v>302500</v>
      </c>
      <c r="G120" s="3">
        <v>0</v>
      </c>
      <c r="H120" s="3">
        <v>0</v>
      </c>
      <c r="I120" s="3">
        <v>0</v>
      </c>
      <c r="J120" s="3">
        <f t="shared" si="3"/>
        <v>11.5</v>
      </c>
      <c r="K120" s="3">
        <v>11.5</v>
      </c>
      <c r="L120" s="3">
        <v>0</v>
      </c>
      <c r="M120" s="3">
        <f t="shared" si="4"/>
        <v>0</v>
      </c>
      <c r="N120" s="3">
        <v>0</v>
      </c>
      <c r="O120" s="3">
        <v>6.51</v>
      </c>
      <c r="P120" s="3">
        <f t="shared" si="5"/>
        <v>1.47</v>
      </c>
      <c r="Q120" s="3">
        <v>1.47</v>
      </c>
      <c r="R120" s="3">
        <v>0</v>
      </c>
      <c r="S120" s="3">
        <v>0</v>
      </c>
      <c r="T120" s="3">
        <v>20</v>
      </c>
      <c r="U120">
        <v>0.57999999999999996</v>
      </c>
      <c r="V120" s="3">
        <v>0</v>
      </c>
      <c r="W120" s="3">
        <v>0</v>
      </c>
      <c r="X120" t="e">
        <v>#VALUE!</v>
      </c>
      <c r="Y120" s="2">
        <v>1300</v>
      </c>
    </row>
    <row r="121" spans="1:25">
      <c r="A121" s="3">
        <v>67222735</v>
      </c>
      <c r="B121" s="3" t="s">
        <v>523</v>
      </c>
      <c r="C121" s="3" t="s">
        <v>146</v>
      </c>
      <c r="D121" s="3" t="s">
        <v>26</v>
      </c>
      <c r="E121" s="3">
        <v>27</v>
      </c>
      <c r="F121" s="3">
        <v>302500</v>
      </c>
      <c r="G121" s="3">
        <v>86</v>
      </c>
      <c r="H121" s="3">
        <v>25</v>
      </c>
      <c r="I121" s="3">
        <v>37</v>
      </c>
      <c r="J121" s="3">
        <f t="shared" si="3"/>
        <v>14.23</v>
      </c>
      <c r="K121" s="3">
        <v>14.23</v>
      </c>
      <c r="L121" s="3">
        <v>0</v>
      </c>
      <c r="M121" s="3">
        <f t="shared" si="4"/>
        <v>-0.03</v>
      </c>
      <c r="N121" s="3">
        <v>-0.03</v>
      </c>
      <c r="O121" s="3">
        <v>6.68</v>
      </c>
      <c r="P121" s="3">
        <f t="shared" si="5"/>
        <v>1.38</v>
      </c>
      <c r="Q121" s="3">
        <v>1.38</v>
      </c>
      <c r="R121" s="3">
        <v>3</v>
      </c>
      <c r="S121" s="3">
        <v>0</v>
      </c>
      <c r="T121" s="3">
        <v>20.69</v>
      </c>
      <c r="U121">
        <v>0.69</v>
      </c>
      <c r="V121" s="3">
        <v>0</v>
      </c>
      <c r="W121" s="3">
        <v>3</v>
      </c>
      <c r="X121">
        <v>0.17</v>
      </c>
      <c r="Y121" s="2">
        <v>2000</v>
      </c>
    </row>
    <row r="122" spans="1:25">
      <c r="A122" s="3">
        <v>29142814</v>
      </c>
      <c r="B122" s="3" t="s">
        <v>524</v>
      </c>
      <c r="C122" s="3" t="s">
        <v>147</v>
      </c>
      <c r="D122" s="3" t="s">
        <v>26</v>
      </c>
      <c r="E122" s="3">
        <v>26</v>
      </c>
      <c r="F122" s="3">
        <v>302500</v>
      </c>
      <c r="G122" s="3">
        <v>75</v>
      </c>
      <c r="H122" s="3">
        <v>38</v>
      </c>
      <c r="I122" s="3">
        <v>34</v>
      </c>
      <c r="J122" s="3">
        <f t="shared" si="3"/>
        <v>13.04</v>
      </c>
      <c r="K122" s="3">
        <v>13.04</v>
      </c>
      <c r="L122" s="3">
        <v>0</v>
      </c>
      <c r="M122" s="3">
        <f t="shared" si="4"/>
        <v>0.2</v>
      </c>
      <c r="N122" s="3">
        <v>0.2</v>
      </c>
      <c r="O122" s="3">
        <v>6.64</v>
      </c>
      <c r="P122" s="3">
        <f t="shared" si="5"/>
        <v>1.1499999999999999</v>
      </c>
      <c r="Q122" s="3">
        <v>1.1499999999999999</v>
      </c>
      <c r="R122" s="3">
        <v>3</v>
      </c>
      <c r="S122" s="3">
        <v>0</v>
      </c>
      <c r="T122" s="3">
        <v>24.29</v>
      </c>
      <c r="U122">
        <v>0.54</v>
      </c>
      <c r="V122" s="3">
        <v>0</v>
      </c>
      <c r="W122" s="3">
        <v>1</v>
      </c>
      <c r="X122">
        <v>0.17</v>
      </c>
      <c r="Y122" s="2">
        <v>1400</v>
      </c>
    </row>
    <row r="123" spans="1:25">
      <c r="A123" s="3">
        <v>43252692</v>
      </c>
      <c r="B123" s="3" t="s">
        <v>525</v>
      </c>
      <c r="C123" s="3" t="s">
        <v>148</v>
      </c>
      <c r="D123" s="3" t="s">
        <v>26</v>
      </c>
      <c r="E123" s="3">
        <v>25</v>
      </c>
      <c r="F123" s="3">
        <v>302500</v>
      </c>
      <c r="G123" s="3">
        <v>53</v>
      </c>
      <c r="H123" s="3">
        <v>21</v>
      </c>
      <c r="I123" s="3">
        <v>32</v>
      </c>
      <c r="J123" s="3">
        <f t="shared" si="3"/>
        <v>12.19</v>
      </c>
      <c r="K123" s="3">
        <v>12.19</v>
      </c>
      <c r="L123" s="3">
        <v>0</v>
      </c>
      <c r="M123" s="3">
        <f t="shared" si="4"/>
        <v>0.08</v>
      </c>
      <c r="N123" s="3">
        <v>0.08</v>
      </c>
      <c r="O123" s="3">
        <v>6.99</v>
      </c>
      <c r="P123" s="3">
        <f t="shared" si="5"/>
        <v>0.89</v>
      </c>
      <c r="Q123" s="3">
        <v>0.89</v>
      </c>
      <c r="R123" s="3">
        <v>2</v>
      </c>
      <c r="S123" s="3">
        <v>0.02</v>
      </c>
      <c r="T123" s="3">
        <v>21.53</v>
      </c>
      <c r="U123">
        <v>0.56999999999999995</v>
      </c>
      <c r="V123" s="3">
        <v>0</v>
      </c>
      <c r="W123" s="3">
        <v>5</v>
      </c>
      <c r="X123">
        <v>0</v>
      </c>
      <c r="Y123" s="2">
        <v>1600</v>
      </c>
    </row>
    <row r="124" spans="1:25">
      <c r="A124" s="3">
        <v>29075816</v>
      </c>
      <c r="B124" s="3" t="s">
        <v>526</v>
      </c>
      <c r="C124" s="3" t="s">
        <v>149</v>
      </c>
      <c r="D124" s="3" t="s">
        <v>26</v>
      </c>
      <c r="E124" s="3">
        <v>30</v>
      </c>
      <c r="F124" s="3">
        <v>302500</v>
      </c>
      <c r="G124" s="3">
        <v>69</v>
      </c>
      <c r="H124" s="3">
        <v>20</v>
      </c>
      <c r="I124" s="3">
        <v>33</v>
      </c>
      <c r="J124" s="3">
        <f t="shared" si="3"/>
        <v>10.65</v>
      </c>
      <c r="K124" s="3">
        <v>10.65</v>
      </c>
      <c r="L124" s="3">
        <v>0</v>
      </c>
      <c r="M124" s="3">
        <f t="shared" si="4"/>
        <v>0.2</v>
      </c>
      <c r="N124" s="3">
        <v>0.2</v>
      </c>
      <c r="O124" s="3">
        <v>6.71</v>
      </c>
      <c r="P124" s="3">
        <f t="shared" si="5"/>
        <v>1.03</v>
      </c>
      <c r="Q124" s="3">
        <v>1.03</v>
      </c>
      <c r="R124" s="3">
        <v>2</v>
      </c>
      <c r="S124" s="3">
        <v>0</v>
      </c>
      <c r="T124" s="3">
        <v>23.03</v>
      </c>
      <c r="U124">
        <v>0.46</v>
      </c>
      <c r="V124" s="3">
        <v>0</v>
      </c>
      <c r="W124" s="3">
        <v>4</v>
      </c>
      <c r="X124">
        <v>0.25</v>
      </c>
      <c r="Y124" s="2">
        <v>2000</v>
      </c>
    </row>
    <row r="125" spans="1:25">
      <c r="A125" s="3">
        <v>14201365</v>
      </c>
      <c r="B125" s="3" t="s">
        <v>527</v>
      </c>
      <c r="C125" s="3" t="s">
        <v>150</v>
      </c>
      <c r="D125" s="3" t="s">
        <v>26</v>
      </c>
      <c r="E125" s="3">
        <v>23</v>
      </c>
      <c r="F125" s="3">
        <v>112500</v>
      </c>
      <c r="G125" s="3">
        <v>0</v>
      </c>
      <c r="H125" s="3">
        <v>0</v>
      </c>
      <c r="I125" s="3">
        <v>0</v>
      </c>
      <c r="J125" s="3">
        <f t="shared" si="3"/>
        <v>12.63</v>
      </c>
      <c r="K125" s="3">
        <v>12.63</v>
      </c>
      <c r="L125" s="3">
        <v>0</v>
      </c>
      <c r="M125" s="3">
        <f t="shared" si="4"/>
        <v>0</v>
      </c>
      <c r="N125" s="3">
        <v>0</v>
      </c>
      <c r="O125" s="3">
        <v>7.61</v>
      </c>
      <c r="P125" s="3">
        <f t="shared" si="5"/>
        <v>1.07</v>
      </c>
      <c r="Q125" s="3">
        <v>1.07</v>
      </c>
      <c r="R125" s="3">
        <v>0</v>
      </c>
      <c r="S125" s="3">
        <v>0</v>
      </c>
      <c r="T125" s="3">
        <v>20</v>
      </c>
      <c r="U125">
        <v>0.63</v>
      </c>
      <c r="V125" s="3">
        <v>0</v>
      </c>
      <c r="W125" s="3">
        <v>3</v>
      </c>
      <c r="X125" t="e">
        <v>#VALUE!</v>
      </c>
      <c r="Y125" s="3">
        <v>900</v>
      </c>
    </row>
    <row r="126" spans="1:25">
      <c r="A126" s="3">
        <v>43204353</v>
      </c>
      <c r="B126" s="3" t="s">
        <v>528</v>
      </c>
      <c r="C126" s="3" t="s">
        <v>151</v>
      </c>
      <c r="D126" s="3" t="s">
        <v>26</v>
      </c>
      <c r="E126" s="3">
        <v>26</v>
      </c>
      <c r="F126" s="3">
        <v>100000</v>
      </c>
      <c r="G126" s="3">
        <v>0</v>
      </c>
      <c r="H126" s="3">
        <v>0</v>
      </c>
      <c r="I126" s="3">
        <v>0</v>
      </c>
      <c r="J126" s="3">
        <f t="shared" si="3"/>
        <v>12.16</v>
      </c>
      <c r="K126" s="3">
        <v>12.16</v>
      </c>
      <c r="L126" s="3">
        <v>0</v>
      </c>
      <c r="M126" s="3">
        <f t="shared" si="4"/>
        <v>0</v>
      </c>
      <c r="N126" s="3">
        <v>0</v>
      </c>
      <c r="O126" s="3">
        <v>7.03</v>
      </c>
      <c r="P126" s="3">
        <f t="shared" si="5"/>
        <v>1.33</v>
      </c>
      <c r="Q126" s="3">
        <v>1.33</v>
      </c>
      <c r="R126" s="3">
        <v>0</v>
      </c>
      <c r="S126" s="3">
        <v>0</v>
      </c>
      <c r="T126" s="3">
        <v>20</v>
      </c>
      <c r="U126">
        <v>0.61</v>
      </c>
      <c r="V126" s="3">
        <v>0</v>
      </c>
      <c r="W126" s="3">
        <v>2</v>
      </c>
      <c r="X126" t="e">
        <v>#VALUE!</v>
      </c>
      <c r="Y126" s="2">
        <v>3500</v>
      </c>
    </row>
    <row r="127" spans="1:25">
      <c r="A127" s="3">
        <v>52085913</v>
      </c>
      <c r="B127" s="3" t="s">
        <v>529</v>
      </c>
      <c r="C127" s="3" t="s">
        <v>152</v>
      </c>
      <c r="D127" s="3" t="s">
        <v>26</v>
      </c>
      <c r="E127" s="3">
        <v>22</v>
      </c>
      <c r="F127" s="3">
        <v>100000</v>
      </c>
      <c r="G127" s="3">
        <v>8</v>
      </c>
      <c r="H127" s="3">
        <v>5</v>
      </c>
      <c r="I127" s="3">
        <v>3</v>
      </c>
      <c r="J127" s="3">
        <f t="shared" si="3"/>
        <v>12.53</v>
      </c>
      <c r="K127" s="3">
        <v>12.53</v>
      </c>
      <c r="L127" s="3">
        <v>0</v>
      </c>
      <c r="M127" s="3">
        <f t="shared" si="4"/>
        <v>-0.02</v>
      </c>
      <c r="N127" s="3">
        <v>-0.02</v>
      </c>
      <c r="O127" s="3">
        <v>7.29</v>
      </c>
      <c r="P127" s="3">
        <f t="shared" si="5"/>
        <v>1.03</v>
      </c>
      <c r="Q127" s="3">
        <v>1.03</v>
      </c>
      <c r="R127" s="3">
        <v>0</v>
      </c>
      <c r="S127" s="3">
        <v>0</v>
      </c>
      <c r="T127" s="3">
        <v>20.97</v>
      </c>
      <c r="U127">
        <v>0.6</v>
      </c>
      <c r="V127" s="3">
        <v>0</v>
      </c>
      <c r="W127" s="3">
        <v>4</v>
      </c>
      <c r="X127" t="e">
        <v>#VALUE!</v>
      </c>
      <c r="Y127" s="3">
        <v>450</v>
      </c>
    </row>
    <row r="128" spans="1:25">
      <c r="A128" s="3">
        <v>28085170</v>
      </c>
      <c r="B128" s="3" t="s">
        <v>530</v>
      </c>
      <c r="C128" s="3" t="s">
        <v>153</v>
      </c>
      <c r="D128" s="3" t="s">
        <v>26</v>
      </c>
      <c r="E128" s="3">
        <v>30</v>
      </c>
      <c r="F128" s="3">
        <v>260000</v>
      </c>
      <c r="G128" s="3">
        <v>59</v>
      </c>
      <c r="H128" s="3">
        <v>14</v>
      </c>
      <c r="I128" s="3">
        <v>29</v>
      </c>
      <c r="J128" s="3">
        <f t="shared" si="3"/>
        <v>12.02</v>
      </c>
      <c r="K128" s="3">
        <v>12.02</v>
      </c>
      <c r="L128" s="3">
        <v>0</v>
      </c>
      <c r="M128" s="3">
        <f t="shared" si="4"/>
        <v>0.17</v>
      </c>
      <c r="N128" s="3">
        <v>0.17</v>
      </c>
      <c r="O128" s="3">
        <v>6.81</v>
      </c>
      <c r="P128" s="3">
        <f t="shared" si="5"/>
        <v>0.87</v>
      </c>
      <c r="Q128" s="3">
        <v>0.87</v>
      </c>
      <c r="R128" s="3">
        <v>2</v>
      </c>
      <c r="S128" s="3">
        <v>0</v>
      </c>
      <c r="T128" s="3">
        <v>21.17</v>
      </c>
      <c r="U128">
        <v>0.56999999999999995</v>
      </c>
      <c r="V128" s="3">
        <v>0</v>
      </c>
      <c r="W128" s="3">
        <v>8</v>
      </c>
      <c r="X128">
        <v>0.33</v>
      </c>
      <c r="Y128" s="2">
        <v>3500</v>
      </c>
    </row>
    <row r="129" spans="1:25">
      <c r="A129" s="3">
        <v>37058302</v>
      </c>
      <c r="B129" s="3" t="s">
        <v>531</v>
      </c>
      <c r="C129" s="3" t="s">
        <v>154</v>
      </c>
      <c r="D129" s="3" t="s">
        <v>26</v>
      </c>
      <c r="E129" s="3">
        <v>25</v>
      </c>
      <c r="F129" s="3">
        <v>247500</v>
      </c>
      <c r="G129" s="3">
        <v>30</v>
      </c>
      <c r="H129" s="3">
        <v>9</v>
      </c>
      <c r="I129" s="3">
        <v>13</v>
      </c>
      <c r="J129" s="3">
        <f t="shared" si="3"/>
        <v>14.01</v>
      </c>
      <c r="K129" s="3">
        <v>14.01</v>
      </c>
      <c r="L129" s="3">
        <v>0</v>
      </c>
      <c r="M129" s="3">
        <f t="shared" si="4"/>
        <v>-0.04</v>
      </c>
      <c r="N129" s="3">
        <v>-0.04</v>
      </c>
      <c r="O129" s="3">
        <v>6.86</v>
      </c>
      <c r="P129" s="3">
        <f t="shared" si="5"/>
        <v>1.39</v>
      </c>
      <c r="Q129" s="3">
        <v>1.39</v>
      </c>
      <c r="R129" s="3">
        <v>1</v>
      </c>
      <c r="S129" s="3">
        <v>0</v>
      </c>
      <c r="T129" s="3">
        <v>21.55</v>
      </c>
      <c r="U129">
        <v>0.65</v>
      </c>
      <c r="V129" s="3">
        <v>0</v>
      </c>
      <c r="W129" s="3">
        <v>1</v>
      </c>
      <c r="X129">
        <v>0.33</v>
      </c>
      <c r="Y129" s="2">
        <v>2100</v>
      </c>
    </row>
    <row r="130" spans="1:25">
      <c r="A130" s="3">
        <v>91151084</v>
      </c>
      <c r="B130" s="3" t="s">
        <v>532</v>
      </c>
      <c r="C130" s="3" t="s">
        <v>155</v>
      </c>
      <c r="D130" s="3" t="s">
        <v>26</v>
      </c>
      <c r="E130" s="3">
        <v>25</v>
      </c>
      <c r="F130" s="3">
        <v>247500</v>
      </c>
      <c r="G130" s="3">
        <v>75</v>
      </c>
      <c r="H130" s="3">
        <v>20</v>
      </c>
      <c r="I130" s="3">
        <v>34</v>
      </c>
      <c r="J130" s="3">
        <f t="shared" si="3"/>
        <v>12.23</v>
      </c>
      <c r="K130" s="3">
        <v>12.23</v>
      </c>
      <c r="L130" s="3">
        <v>0</v>
      </c>
      <c r="M130" s="3">
        <f t="shared" si="4"/>
        <v>0.41</v>
      </c>
      <c r="N130" s="3">
        <v>0.41</v>
      </c>
      <c r="O130" s="3">
        <v>6.85</v>
      </c>
      <c r="P130" s="3">
        <f t="shared" si="5"/>
        <v>1.1599999999999999</v>
      </c>
      <c r="Q130" s="3">
        <v>1.1599999999999999</v>
      </c>
      <c r="R130" s="3">
        <v>3</v>
      </c>
      <c r="S130" s="3">
        <v>0</v>
      </c>
      <c r="T130" s="3">
        <v>21.41</v>
      </c>
      <c r="U130">
        <v>0.56999999999999995</v>
      </c>
      <c r="V130" s="3">
        <v>0</v>
      </c>
      <c r="W130" s="3">
        <v>5</v>
      </c>
      <c r="X130">
        <v>0.38</v>
      </c>
      <c r="Y130" s="2">
        <v>9000</v>
      </c>
    </row>
    <row r="131" spans="1:25">
      <c r="A131" s="3">
        <v>2000034841</v>
      </c>
      <c r="B131" s="3" t="s">
        <v>533</v>
      </c>
      <c r="C131" s="3" t="s">
        <v>156</v>
      </c>
      <c r="D131" s="3" t="s">
        <v>26</v>
      </c>
      <c r="E131" s="3">
        <v>19</v>
      </c>
      <c r="F131" s="3">
        <v>87500</v>
      </c>
      <c r="G131" s="3">
        <v>83</v>
      </c>
      <c r="H131" s="3">
        <v>16</v>
      </c>
      <c r="I131" s="3">
        <v>26</v>
      </c>
      <c r="J131" s="3">
        <f t="shared" ref="J131:J194" si="6">K131 * 1</f>
        <v>10.78</v>
      </c>
      <c r="K131" s="3">
        <v>10.78</v>
      </c>
      <c r="L131" s="3">
        <v>0</v>
      </c>
      <c r="M131" s="3">
        <f t="shared" ref="M131:M194" si="7">N131 *1</f>
        <v>-0.12</v>
      </c>
      <c r="N131" s="3">
        <v>-0.12</v>
      </c>
      <c r="O131" s="3">
        <v>6.49</v>
      </c>
      <c r="P131" s="3">
        <f t="shared" ref="P131:P194" si="8">Q131 * 1</f>
        <v>1.45</v>
      </c>
      <c r="Q131" s="3">
        <v>1.45</v>
      </c>
      <c r="R131" s="3">
        <v>2</v>
      </c>
      <c r="S131" s="3">
        <v>0.02</v>
      </c>
      <c r="T131" s="3">
        <v>20.92</v>
      </c>
      <c r="U131">
        <v>0.52</v>
      </c>
      <c r="V131" s="3">
        <v>0</v>
      </c>
      <c r="W131" s="3">
        <v>0</v>
      </c>
      <c r="X131">
        <v>0.38</v>
      </c>
      <c r="Y131" s="3">
        <v>350</v>
      </c>
    </row>
    <row r="132" spans="1:25">
      <c r="A132" s="3">
        <v>67246951</v>
      </c>
      <c r="B132" s="3" t="s">
        <v>534</v>
      </c>
      <c r="C132" s="3" t="s">
        <v>157</v>
      </c>
      <c r="D132" s="3" t="s">
        <v>26</v>
      </c>
      <c r="E132" s="3">
        <v>26</v>
      </c>
      <c r="F132" s="3">
        <v>232500</v>
      </c>
      <c r="G132" s="3">
        <v>74</v>
      </c>
      <c r="H132" s="3">
        <v>23</v>
      </c>
      <c r="I132" s="3">
        <v>29</v>
      </c>
      <c r="J132" s="3">
        <f t="shared" si="6"/>
        <v>20.62</v>
      </c>
      <c r="K132" s="3">
        <v>20.62</v>
      </c>
      <c r="L132" s="3">
        <v>0</v>
      </c>
      <c r="M132" s="3">
        <f t="shared" si="7"/>
        <v>0.3</v>
      </c>
      <c r="N132" s="3">
        <v>0.3</v>
      </c>
      <c r="O132" s="3">
        <v>6.74</v>
      </c>
      <c r="P132" s="3">
        <f t="shared" si="8"/>
        <v>1.1599999999999999</v>
      </c>
      <c r="Q132" s="3">
        <v>1.1599999999999999</v>
      </c>
      <c r="R132" s="3">
        <v>3</v>
      </c>
      <c r="S132" s="3">
        <v>0.03</v>
      </c>
      <c r="T132" s="3">
        <v>28.65</v>
      </c>
      <c r="U132">
        <v>0.72</v>
      </c>
      <c r="V132" s="3">
        <v>0</v>
      </c>
      <c r="W132" s="3">
        <v>2</v>
      </c>
      <c r="X132">
        <v>0.28999999999999998</v>
      </c>
      <c r="Y132" s="2">
        <v>13000</v>
      </c>
    </row>
    <row r="133" spans="1:25">
      <c r="A133" s="3">
        <v>52090926</v>
      </c>
      <c r="B133" s="3" t="s">
        <v>535</v>
      </c>
      <c r="C133" s="3" t="s">
        <v>158</v>
      </c>
      <c r="D133" s="3" t="s">
        <v>26</v>
      </c>
      <c r="E133" s="3">
        <v>23</v>
      </c>
      <c r="F133" s="3">
        <v>80000</v>
      </c>
      <c r="G133" s="3">
        <v>31</v>
      </c>
      <c r="H133" s="3">
        <v>6</v>
      </c>
      <c r="I133" s="3">
        <v>16</v>
      </c>
      <c r="J133" s="3">
        <f t="shared" si="6"/>
        <v>13.54</v>
      </c>
      <c r="K133" s="3">
        <v>13.54</v>
      </c>
      <c r="L133" s="3">
        <v>0</v>
      </c>
      <c r="M133" s="3">
        <f t="shared" si="7"/>
        <v>-0.05</v>
      </c>
      <c r="N133" s="3">
        <v>-0.05</v>
      </c>
      <c r="O133" s="3">
        <v>6.72</v>
      </c>
      <c r="P133" s="3">
        <f t="shared" si="8"/>
        <v>1.01</v>
      </c>
      <c r="Q133" s="3">
        <v>1.01</v>
      </c>
      <c r="R133" s="3">
        <v>1</v>
      </c>
      <c r="S133" s="3">
        <v>0.37</v>
      </c>
      <c r="T133" s="3">
        <v>23.34</v>
      </c>
      <c r="U133">
        <v>0.57999999999999996</v>
      </c>
      <c r="V133" s="3">
        <v>0</v>
      </c>
      <c r="W133" s="3">
        <v>3</v>
      </c>
      <c r="X133">
        <v>0</v>
      </c>
      <c r="Y133" s="3">
        <v>475</v>
      </c>
    </row>
    <row r="134" spans="1:25">
      <c r="A134" s="3">
        <v>16184661</v>
      </c>
      <c r="B134" s="3" t="s">
        <v>536</v>
      </c>
      <c r="C134" s="3" t="s">
        <v>159</v>
      </c>
      <c r="D134" s="3" t="s">
        <v>26</v>
      </c>
      <c r="E134" s="3">
        <v>25</v>
      </c>
      <c r="F134" s="3">
        <v>28017500</v>
      </c>
      <c r="G134" s="3">
        <v>79</v>
      </c>
      <c r="H134" s="3">
        <v>23</v>
      </c>
      <c r="I134" s="3">
        <v>38</v>
      </c>
      <c r="J134" s="3">
        <f t="shared" si="6"/>
        <v>10.73</v>
      </c>
      <c r="K134" s="3">
        <v>10.73</v>
      </c>
      <c r="L134" s="3">
        <v>0</v>
      </c>
      <c r="M134" s="3">
        <f t="shared" si="7"/>
        <v>-0.52</v>
      </c>
      <c r="N134" s="3">
        <v>-0.52</v>
      </c>
      <c r="O134" s="3">
        <v>6.37</v>
      </c>
      <c r="P134" s="3">
        <f t="shared" si="8"/>
        <v>1.82</v>
      </c>
      <c r="Q134" s="3">
        <v>1.82</v>
      </c>
      <c r="R134" s="3">
        <v>3</v>
      </c>
      <c r="S134" s="3">
        <v>0</v>
      </c>
      <c r="T134" s="3">
        <v>19.71</v>
      </c>
      <c r="U134">
        <v>0.54</v>
      </c>
      <c r="V134" s="3">
        <v>0</v>
      </c>
      <c r="W134" s="3">
        <v>1</v>
      </c>
      <c r="X134">
        <v>0</v>
      </c>
      <c r="Y134" s="3">
        <v>850</v>
      </c>
    </row>
    <row r="135" spans="1:25">
      <c r="A135" s="3">
        <v>67199250</v>
      </c>
      <c r="B135" s="3" t="s">
        <v>537</v>
      </c>
      <c r="C135" s="3" t="s">
        <v>160</v>
      </c>
      <c r="D135" s="3" t="s">
        <v>26</v>
      </c>
      <c r="E135" s="3">
        <v>28</v>
      </c>
      <c r="F135" s="3">
        <v>205000</v>
      </c>
      <c r="G135" s="3">
        <v>86</v>
      </c>
      <c r="H135" s="3">
        <v>31</v>
      </c>
      <c r="I135" s="3">
        <v>39</v>
      </c>
      <c r="J135" s="3">
        <f t="shared" si="6"/>
        <v>19.78</v>
      </c>
      <c r="K135" s="3">
        <v>19.78</v>
      </c>
      <c r="L135" s="3">
        <v>0</v>
      </c>
      <c r="M135" s="3">
        <f t="shared" si="7"/>
        <v>0.25</v>
      </c>
      <c r="N135" s="3">
        <v>0.25</v>
      </c>
      <c r="O135" s="3">
        <v>6.81</v>
      </c>
      <c r="P135" s="3">
        <f t="shared" si="8"/>
        <v>1.04</v>
      </c>
      <c r="Q135" s="3">
        <v>1.04</v>
      </c>
      <c r="R135" s="3">
        <v>3</v>
      </c>
      <c r="S135" s="3">
        <v>0.05</v>
      </c>
      <c r="T135" s="3">
        <v>25.97</v>
      </c>
      <c r="U135">
        <v>0.76</v>
      </c>
      <c r="V135" s="3">
        <v>0</v>
      </c>
      <c r="W135" s="3">
        <v>4</v>
      </c>
      <c r="X135">
        <v>0.2</v>
      </c>
      <c r="Y135" s="2">
        <v>5750</v>
      </c>
    </row>
    <row r="136" spans="1:25">
      <c r="A136" s="3">
        <v>2000098968</v>
      </c>
      <c r="B136" s="3" t="s">
        <v>538</v>
      </c>
      <c r="C136" s="3" t="s">
        <v>161</v>
      </c>
      <c r="D136" s="3" t="s">
        <v>26</v>
      </c>
      <c r="E136" s="3">
        <v>19</v>
      </c>
      <c r="F136" s="3">
        <v>205000</v>
      </c>
      <c r="G136" s="3">
        <v>0</v>
      </c>
      <c r="H136" s="3">
        <v>0</v>
      </c>
      <c r="I136" s="3">
        <v>0</v>
      </c>
      <c r="J136" s="3">
        <f t="shared" si="6"/>
        <v>12.16</v>
      </c>
      <c r="K136" s="3">
        <v>12.16</v>
      </c>
      <c r="L136" s="3">
        <v>0</v>
      </c>
      <c r="M136" s="3">
        <f t="shared" si="7"/>
        <v>0</v>
      </c>
      <c r="N136" s="3">
        <v>0</v>
      </c>
      <c r="O136" s="3">
        <v>7.65</v>
      </c>
      <c r="P136" s="3">
        <f t="shared" si="8"/>
        <v>0.81</v>
      </c>
      <c r="Q136" s="3">
        <v>0.81</v>
      </c>
      <c r="R136" s="3">
        <v>0</v>
      </c>
      <c r="S136" s="3">
        <v>0</v>
      </c>
      <c r="T136" s="3">
        <v>20</v>
      </c>
      <c r="U136">
        <v>0.61</v>
      </c>
      <c r="V136" s="3">
        <v>0</v>
      </c>
      <c r="W136" s="3">
        <v>1</v>
      </c>
      <c r="X136" t="e">
        <v>#VALUE!</v>
      </c>
      <c r="Y136" s="3">
        <v>450</v>
      </c>
    </row>
    <row r="137" spans="1:25">
      <c r="A137" s="3">
        <v>43167855</v>
      </c>
      <c r="B137" s="3" t="s">
        <v>539</v>
      </c>
      <c r="C137" s="3" t="s">
        <v>162</v>
      </c>
      <c r="D137" s="3" t="s">
        <v>26</v>
      </c>
      <c r="E137" s="3">
        <v>27</v>
      </c>
      <c r="F137" s="3">
        <v>192500</v>
      </c>
      <c r="G137" s="3">
        <v>71</v>
      </c>
      <c r="H137" s="3">
        <v>9</v>
      </c>
      <c r="I137" s="3">
        <v>18</v>
      </c>
      <c r="J137" s="3">
        <f t="shared" si="6"/>
        <v>15.95</v>
      </c>
      <c r="K137" s="3">
        <v>15.95</v>
      </c>
      <c r="L137" s="3">
        <v>0</v>
      </c>
      <c r="M137" s="3">
        <f t="shared" si="7"/>
        <v>0.03</v>
      </c>
      <c r="N137" s="3">
        <v>0.03</v>
      </c>
      <c r="O137" s="3">
        <v>6.76</v>
      </c>
      <c r="P137" s="3">
        <f t="shared" si="8"/>
        <v>1.1100000000000001</v>
      </c>
      <c r="Q137" s="3">
        <v>1.1100000000000001</v>
      </c>
      <c r="R137" s="3">
        <v>2</v>
      </c>
      <c r="S137" s="3">
        <v>0.03</v>
      </c>
      <c r="T137" s="3">
        <v>24.95</v>
      </c>
      <c r="U137">
        <v>0.64</v>
      </c>
      <c r="V137" s="3">
        <v>0</v>
      </c>
      <c r="W137" s="3">
        <v>1</v>
      </c>
      <c r="X137">
        <v>0</v>
      </c>
      <c r="Y137" s="2">
        <v>2300</v>
      </c>
    </row>
    <row r="138" spans="1:25">
      <c r="A138" s="3">
        <v>43124226</v>
      </c>
      <c r="B138" s="3" t="s">
        <v>540</v>
      </c>
      <c r="C138" s="3" t="s">
        <v>163</v>
      </c>
      <c r="D138" s="3" t="s">
        <v>26</v>
      </c>
      <c r="E138" s="3">
        <v>28</v>
      </c>
      <c r="F138" s="3">
        <v>192500</v>
      </c>
      <c r="G138" s="3">
        <v>58</v>
      </c>
      <c r="H138" s="3">
        <v>26</v>
      </c>
      <c r="I138" s="3">
        <v>47</v>
      </c>
      <c r="J138" s="3">
        <f t="shared" si="6"/>
        <v>16.61</v>
      </c>
      <c r="K138" s="3">
        <v>16.61</v>
      </c>
      <c r="L138" s="3">
        <v>0</v>
      </c>
      <c r="M138" s="3">
        <f t="shared" si="7"/>
        <v>-0.26</v>
      </c>
      <c r="N138" s="3">
        <v>-0.26</v>
      </c>
      <c r="O138" s="3">
        <v>6.62</v>
      </c>
      <c r="P138" s="3">
        <f t="shared" si="8"/>
        <v>1.52</v>
      </c>
      <c r="Q138" s="3">
        <v>1.52</v>
      </c>
      <c r="R138" s="3">
        <v>3</v>
      </c>
      <c r="S138" s="3">
        <v>0.03</v>
      </c>
      <c r="T138" s="3">
        <v>23.78</v>
      </c>
      <c r="U138">
        <v>0.7</v>
      </c>
      <c r="V138" s="3">
        <v>0.17</v>
      </c>
      <c r="W138" s="3">
        <v>1</v>
      </c>
      <c r="X138">
        <v>0</v>
      </c>
      <c r="Y138" s="2">
        <v>29000</v>
      </c>
    </row>
    <row r="139" spans="1:25">
      <c r="A139" s="3">
        <v>2000075816</v>
      </c>
      <c r="B139" s="3" t="s">
        <v>541</v>
      </c>
      <c r="C139" s="3" t="s">
        <v>164</v>
      </c>
      <c r="D139" s="3" t="s">
        <v>26</v>
      </c>
      <c r="E139" s="3">
        <v>20</v>
      </c>
      <c r="F139" s="3">
        <v>2615000</v>
      </c>
      <c r="G139" s="3">
        <v>0</v>
      </c>
      <c r="H139" s="3">
        <v>0</v>
      </c>
      <c r="I139" s="3">
        <v>0</v>
      </c>
      <c r="J139" s="3">
        <f t="shared" si="6"/>
        <v>12.47</v>
      </c>
      <c r="K139" s="3">
        <v>12.47</v>
      </c>
      <c r="L139" s="3">
        <v>0</v>
      </c>
      <c r="M139" s="3">
        <f t="shared" si="7"/>
        <v>0</v>
      </c>
      <c r="N139" s="3">
        <v>0</v>
      </c>
      <c r="O139" s="3">
        <v>7.17</v>
      </c>
      <c r="P139" s="3">
        <f t="shared" si="8"/>
        <v>1.1499999999999999</v>
      </c>
      <c r="Q139" s="3">
        <v>1.1499999999999999</v>
      </c>
      <c r="R139" s="3">
        <v>0</v>
      </c>
      <c r="S139" s="3">
        <v>0</v>
      </c>
      <c r="T139" s="3">
        <v>20</v>
      </c>
      <c r="U139">
        <v>0.62</v>
      </c>
      <c r="V139" s="3">
        <v>0</v>
      </c>
      <c r="W139" s="3">
        <v>1</v>
      </c>
      <c r="X139" t="e">
        <v>#VALUE!</v>
      </c>
      <c r="Y139" s="3">
        <v>425</v>
      </c>
    </row>
    <row r="140" spans="1:25">
      <c r="A140" s="3">
        <v>29125427</v>
      </c>
      <c r="B140" s="3" t="s">
        <v>542</v>
      </c>
      <c r="C140" s="3" t="s">
        <v>165</v>
      </c>
      <c r="D140" s="3" t="s">
        <v>26</v>
      </c>
      <c r="E140" s="3">
        <v>27</v>
      </c>
      <c r="F140" s="3">
        <v>177500</v>
      </c>
      <c r="G140" s="3">
        <v>49</v>
      </c>
      <c r="H140" s="3">
        <v>23</v>
      </c>
      <c r="I140" s="3">
        <v>27</v>
      </c>
      <c r="J140" s="3">
        <f t="shared" si="6"/>
        <v>14.08</v>
      </c>
      <c r="K140" s="3">
        <v>14.08</v>
      </c>
      <c r="L140" s="3">
        <v>0</v>
      </c>
      <c r="M140" s="3">
        <f t="shared" si="7"/>
        <v>0.05</v>
      </c>
      <c r="N140" s="3">
        <v>0.05</v>
      </c>
      <c r="O140" s="3">
        <v>6.83</v>
      </c>
      <c r="P140" s="3">
        <f t="shared" si="8"/>
        <v>1.1100000000000001</v>
      </c>
      <c r="Q140" s="3">
        <v>1.1100000000000001</v>
      </c>
      <c r="R140" s="3">
        <v>2</v>
      </c>
      <c r="S140" s="3">
        <v>0</v>
      </c>
      <c r="T140" s="3">
        <v>25.83</v>
      </c>
      <c r="U140">
        <v>0.54</v>
      </c>
      <c r="V140" s="3">
        <v>0.18</v>
      </c>
      <c r="W140" s="3">
        <v>4</v>
      </c>
      <c r="X140">
        <v>0.25</v>
      </c>
      <c r="Y140" s="2">
        <v>3500</v>
      </c>
    </row>
    <row r="141" spans="1:25">
      <c r="A141" s="3">
        <v>2000106640</v>
      </c>
      <c r="B141" s="3" t="s">
        <v>543</v>
      </c>
      <c r="C141" s="3" t="s">
        <v>166</v>
      </c>
      <c r="D141" s="3" t="s">
        <v>26</v>
      </c>
      <c r="E141" s="3">
        <v>19</v>
      </c>
      <c r="F141" s="3">
        <v>165000</v>
      </c>
      <c r="G141" s="3">
        <v>0</v>
      </c>
      <c r="H141" s="3">
        <v>0</v>
      </c>
      <c r="I141" s="3">
        <v>0</v>
      </c>
      <c r="J141" s="3">
        <f t="shared" si="6"/>
        <v>12.26</v>
      </c>
      <c r="K141" s="3">
        <v>12.26</v>
      </c>
      <c r="L141" s="3">
        <v>0</v>
      </c>
      <c r="M141" s="3">
        <f t="shared" si="7"/>
        <v>0</v>
      </c>
      <c r="N141" s="3">
        <v>0</v>
      </c>
      <c r="O141" s="3">
        <v>7.17</v>
      </c>
      <c r="P141" s="3">
        <f t="shared" si="8"/>
        <v>1.1599999999999999</v>
      </c>
      <c r="Q141" s="3">
        <v>1.1599999999999999</v>
      </c>
      <c r="R141" s="3">
        <v>0</v>
      </c>
      <c r="S141" s="3">
        <v>0</v>
      </c>
      <c r="T141" s="3">
        <v>20.28</v>
      </c>
      <c r="U141">
        <v>0.6</v>
      </c>
      <c r="V141" s="3">
        <v>0</v>
      </c>
      <c r="W141" s="3">
        <v>0</v>
      </c>
      <c r="X141" t="e">
        <v>#VALUE!</v>
      </c>
      <c r="Y141" s="3">
        <v>450</v>
      </c>
    </row>
    <row r="142" spans="1:25">
      <c r="A142" s="3">
        <v>43390370</v>
      </c>
      <c r="B142" s="3" t="s">
        <v>544</v>
      </c>
      <c r="C142" s="3" t="s">
        <v>167</v>
      </c>
      <c r="D142" s="3" t="s">
        <v>26</v>
      </c>
      <c r="E142" s="3">
        <v>23</v>
      </c>
      <c r="F142" s="3">
        <v>165000</v>
      </c>
      <c r="G142" s="3">
        <v>61</v>
      </c>
      <c r="H142" s="3">
        <v>19</v>
      </c>
      <c r="I142" s="3">
        <v>24</v>
      </c>
      <c r="J142" s="3">
        <f t="shared" si="6"/>
        <v>12.87</v>
      </c>
      <c r="K142" s="3">
        <v>12.87</v>
      </c>
      <c r="L142" s="3">
        <v>0</v>
      </c>
      <c r="M142" s="3">
        <f t="shared" si="7"/>
        <v>-0.02</v>
      </c>
      <c r="N142" s="3">
        <v>-0.02</v>
      </c>
      <c r="O142" s="3">
        <v>6.7</v>
      </c>
      <c r="P142" s="3">
        <f t="shared" si="8"/>
        <v>1.21</v>
      </c>
      <c r="Q142" s="3">
        <v>1.21</v>
      </c>
      <c r="R142" s="3">
        <v>2</v>
      </c>
      <c r="S142" s="3">
        <v>0</v>
      </c>
      <c r="T142" s="3">
        <v>20.52</v>
      </c>
      <c r="U142">
        <v>0.63</v>
      </c>
      <c r="V142" s="3">
        <v>0</v>
      </c>
      <c r="W142" s="3">
        <v>2</v>
      </c>
      <c r="X142">
        <v>0.33</v>
      </c>
      <c r="Y142" s="2">
        <v>1200</v>
      </c>
    </row>
    <row r="143" spans="1:25">
      <c r="A143" s="3">
        <v>43393266</v>
      </c>
      <c r="B143" s="3" t="s">
        <v>545</v>
      </c>
      <c r="C143" s="3" t="s">
        <v>168</v>
      </c>
      <c r="D143" s="3" t="s">
        <v>26</v>
      </c>
      <c r="E143" s="3">
        <v>26</v>
      </c>
      <c r="F143" s="3">
        <v>164000</v>
      </c>
      <c r="G143" s="3">
        <v>55</v>
      </c>
      <c r="H143" s="3">
        <v>26</v>
      </c>
      <c r="I143" s="3">
        <v>26</v>
      </c>
      <c r="J143" s="3">
        <f t="shared" si="6"/>
        <v>10.67</v>
      </c>
      <c r="K143" s="3">
        <v>10.67</v>
      </c>
      <c r="L143" s="3">
        <v>0</v>
      </c>
      <c r="M143" s="3">
        <f t="shared" si="7"/>
        <v>0.31</v>
      </c>
      <c r="N143" s="3">
        <v>0.31</v>
      </c>
      <c r="O143" s="3">
        <v>6.95</v>
      </c>
      <c r="P143" s="3">
        <f t="shared" si="8"/>
        <v>0.82</v>
      </c>
      <c r="Q143" s="3">
        <v>0.82</v>
      </c>
      <c r="R143" s="3">
        <v>3</v>
      </c>
      <c r="S143" s="3">
        <v>0.09</v>
      </c>
      <c r="T143" s="3">
        <v>20.75</v>
      </c>
      <c r="U143">
        <v>0.51</v>
      </c>
      <c r="V143" s="3">
        <v>0</v>
      </c>
      <c r="W143" s="3">
        <v>6</v>
      </c>
      <c r="X143">
        <v>0.33</v>
      </c>
      <c r="Y143" s="2">
        <v>1200</v>
      </c>
    </row>
    <row r="144" spans="1:25">
      <c r="A144" s="3">
        <v>67232107</v>
      </c>
      <c r="B144" s="3" t="s">
        <v>546</v>
      </c>
      <c r="C144" s="3" t="s">
        <v>169</v>
      </c>
      <c r="D144" s="3" t="s">
        <v>26</v>
      </c>
      <c r="E144" s="3">
        <v>26</v>
      </c>
      <c r="F144" s="3">
        <v>151500</v>
      </c>
      <c r="G144" s="3">
        <v>58</v>
      </c>
      <c r="H144" s="3">
        <v>20</v>
      </c>
      <c r="I144" s="3">
        <v>20</v>
      </c>
      <c r="J144" s="3">
        <f t="shared" si="6"/>
        <v>16.239999999999998</v>
      </c>
      <c r="K144" s="3">
        <v>16.239999999999998</v>
      </c>
      <c r="L144" s="3">
        <v>0</v>
      </c>
      <c r="M144" s="3">
        <f t="shared" si="7"/>
        <v>0.41</v>
      </c>
      <c r="N144" s="3">
        <v>0.41</v>
      </c>
      <c r="O144" s="3">
        <v>6.96</v>
      </c>
      <c r="P144" s="3">
        <f t="shared" si="8"/>
        <v>0.73</v>
      </c>
      <c r="Q144" s="3">
        <v>0.73</v>
      </c>
      <c r="R144" s="3">
        <v>2</v>
      </c>
      <c r="S144" s="3">
        <v>0</v>
      </c>
      <c r="T144" s="3">
        <v>23.49</v>
      </c>
      <c r="U144">
        <v>0.69</v>
      </c>
      <c r="V144" s="3">
        <v>0</v>
      </c>
      <c r="W144" s="3">
        <v>5</v>
      </c>
      <c r="X144">
        <v>0</v>
      </c>
      <c r="Y144" s="2">
        <v>8000</v>
      </c>
    </row>
    <row r="145" spans="1:25">
      <c r="A145" s="3">
        <v>85103599</v>
      </c>
      <c r="B145" s="3" t="s">
        <v>547</v>
      </c>
      <c r="C145" s="3" t="s">
        <v>170</v>
      </c>
      <c r="D145" s="3" t="s">
        <v>26</v>
      </c>
      <c r="E145" s="3">
        <v>28</v>
      </c>
      <c r="F145" s="3">
        <v>151500</v>
      </c>
      <c r="G145" s="3">
        <v>81</v>
      </c>
      <c r="H145" s="3">
        <v>28</v>
      </c>
      <c r="I145" s="3">
        <v>30</v>
      </c>
      <c r="J145" s="3">
        <f t="shared" si="6"/>
        <v>11.87</v>
      </c>
      <c r="K145" s="3">
        <v>11.87</v>
      </c>
      <c r="L145" s="3">
        <v>0</v>
      </c>
      <c r="M145" s="3">
        <f t="shared" si="7"/>
        <v>0.18</v>
      </c>
      <c r="N145" s="3">
        <v>0.18</v>
      </c>
      <c r="O145" s="3">
        <v>6.61</v>
      </c>
      <c r="P145" s="3">
        <f t="shared" si="8"/>
        <v>1.31</v>
      </c>
      <c r="Q145" s="3">
        <v>1.31</v>
      </c>
      <c r="R145" s="3">
        <v>3</v>
      </c>
      <c r="S145" s="3">
        <v>0</v>
      </c>
      <c r="T145" s="3">
        <v>21.68</v>
      </c>
      <c r="U145">
        <v>0.55000000000000004</v>
      </c>
      <c r="V145" s="3">
        <v>0</v>
      </c>
      <c r="W145" s="3">
        <v>2</v>
      </c>
      <c r="X145">
        <v>0</v>
      </c>
      <c r="Y145" s="2">
        <v>1800</v>
      </c>
    </row>
    <row r="146" spans="1:25">
      <c r="A146" s="3">
        <v>37074119</v>
      </c>
      <c r="B146" s="3" t="s">
        <v>548</v>
      </c>
      <c r="C146" s="3" t="s">
        <v>171</v>
      </c>
      <c r="D146" s="3" t="s">
        <v>26</v>
      </c>
      <c r="E146" s="3">
        <v>24</v>
      </c>
      <c r="F146" s="3">
        <v>151500</v>
      </c>
      <c r="G146" s="3">
        <v>5</v>
      </c>
      <c r="H146" s="3">
        <v>7</v>
      </c>
      <c r="I146" s="3">
        <v>3</v>
      </c>
      <c r="J146" s="3">
        <f t="shared" si="6"/>
        <v>13.26</v>
      </c>
      <c r="K146" s="3">
        <v>13.26</v>
      </c>
      <c r="L146" s="3">
        <v>0</v>
      </c>
      <c r="M146" s="3">
        <f t="shared" si="7"/>
        <v>0.16</v>
      </c>
      <c r="N146" s="3">
        <v>0.16</v>
      </c>
      <c r="O146" s="3">
        <v>7.41</v>
      </c>
      <c r="P146" s="3">
        <f t="shared" si="8"/>
        <v>0.95</v>
      </c>
      <c r="Q146" s="3">
        <v>0.95</v>
      </c>
      <c r="R146" s="3">
        <v>0</v>
      </c>
      <c r="S146" s="3">
        <v>0</v>
      </c>
      <c r="T146" s="3">
        <v>21.46</v>
      </c>
      <c r="U146">
        <v>0.62</v>
      </c>
      <c r="V146" s="3">
        <v>0</v>
      </c>
      <c r="W146" s="3">
        <v>1</v>
      </c>
      <c r="X146" t="e">
        <v>#VALUE!</v>
      </c>
      <c r="Y146" s="2">
        <v>1100</v>
      </c>
    </row>
    <row r="147" spans="1:25">
      <c r="A147" s="3">
        <v>2000024762</v>
      </c>
      <c r="B147" s="3" t="s">
        <v>549</v>
      </c>
      <c r="C147" s="3" t="s">
        <v>172</v>
      </c>
      <c r="D147" s="3" t="s">
        <v>26</v>
      </c>
      <c r="E147" s="3">
        <v>20</v>
      </c>
      <c r="F147" s="3">
        <v>150500</v>
      </c>
      <c r="G147" s="3">
        <v>75</v>
      </c>
      <c r="H147" s="3">
        <v>20</v>
      </c>
      <c r="I147" s="3">
        <v>29</v>
      </c>
      <c r="J147" s="3">
        <f t="shared" si="6"/>
        <v>14.17</v>
      </c>
      <c r="K147" s="3">
        <v>14.17</v>
      </c>
      <c r="L147" s="3">
        <v>0</v>
      </c>
      <c r="M147" s="3">
        <f t="shared" si="7"/>
        <v>0.21</v>
      </c>
      <c r="N147" s="3">
        <v>0.21</v>
      </c>
      <c r="O147" s="3">
        <v>6.79</v>
      </c>
      <c r="P147" s="3">
        <f t="shared" si="8"/>
        <v>1.17</v>
      </c>
      <c r="Q147" s="3">
        <v>1.17</v>
      </c>
      <c r="R147" s="3">
        <v>3</v>
      </c>
      <c r="S147" s="3">
        <v>0</v>
      </c>
      <c r="T147" s="3">
        <v>24.61</v>
      </c>
      <c r="U147">
        <v>0.57999999999999996</v>
      </c>
      <c r="V147" s="3">
        <v>0</v>
      </c>
      <c r="W147" s="3">
        <v>3</v>
      </c>
      <c r="X147">
        <v>0</v>
      </c>
      <c r="Y147" s="2">
        <v>1400</v>
      </c>
    </row>
    <row r="148" spans="1:25">
      <c r="A148" s="3">
        <v>28097144</v>
      </c>
      <c r="B148" s="3" t="s">
        <v>550</v>
      </c>
      <c r="C148" s="3" t="s">
        <v>173</v>
      </c>
      <c r="D148" s="3" t="s">
        <v>26</v>
      </c>
      <c r="E148" s="3">
        <v>27</v>
      </c>
      <c r="F148" s="3">
        <v>138000</v>
      </c>
      <c r="G148" s="3">
        <v>61</v>
      </c>
      <c r="H148" s="3">
        <v>23</v>
      </c>
      <c r="I148" s="3">
        <v>30</v>
      </c>
      <c r="J148" s="3">
        <f t="shared" si="6"/>
        <v>13.71</v>
      </c>
      <c r="K148" s="3">
        <v>13.71</v>
      </c>
      <c r="L148" s="3">
        <v>0</v>
      </c>
      <c r="M148" s="3">
        <f t="shared" si="7"/>
        <v>0.2</v>
      </c>
      <c r="N148" s="3">
        <v>0.2</v>
      </c>
      <c r="O148" s="3">
        <v>6.82</v>
      </c>
      <c r="P148" s="3">
        <f t="shared" si="8"/>
        <v>1.1299999999999999</v>
      </c>
      <c r="Q148" s="3">
        <v>1.1299999999999999</v>
      </c>
      <c r="R148" s="3">
        <v>2</v>
      </c>
      <c r="S148" s="3">
        <v>0</v>
      </c>
      <c r="T148" s="3">
        <v>23.58</v>
      </c>
      <c r="U148">
        <v>0.57999999999999996</v>
      </c>
      <c r="V148" s="3">
        <v>0</v>
      </c>
      <c r="W148" s="3">
        <v>5</v>
      </c>
      <c r="X148">
        <v>0.33</v>
      </c>
      <c r="Y148" s="3">
        <v>750</v>
      </c>
    </row>
    <row r="149" spans="1:25">
      <c r="A149" s="3">
        <v>29139716</v>
      </c>
      <c r="B149" s="3" t="s">
        <v>551</v>
      </c>
      <c r="C149" s="3" t="s">
        <v>174</v>
      </c>
      <c r="D149" s="3" t="s">
        <v>26</v>
      </c>
      <c r="E149" s="3">
        <v>26</v>
      </c>
      <c r="F149" s="3">
        <v>116000</v>
      </c>
      <c r="G149" s="3">
        <v>101</v>
      </c>
      <c r="H149" s="3">
        <v>27</v>
      </c>
      <c r="I149" s="3">
        <v>41</v>
      </c>
      <c r="J149" s="3">
        <f t="shared" si="6"/>
        <v>15.37</v>
      </c>
      <c r="K149" s="3">
        <v>15.37</v>
      </c>
      <c r="L149" s="3">
        <v>0</v>
      </c>
      <c r="M149" s="3">
        <f t="shared" si="7"/>
        <v>0.34</v>
      </c>
      <c r="N149" s="3">
        <v>0.34</v>
      </c>
      <c r="O149" s="3">
        <v>6.64</v>
      </c>
      <c r="P149" s="3">
        <f t="shared" si="8"/>
        <v>1.25</v>
      </c>
      <c r="Q149" s="3">
        <v>1.25</v>
      </c>
      <c r="R149" s="3">
        <v>3</v>
      </c>
      <c r="S149" s="3">
        <v>0</v>
      </c>
      <c r="T149" s="3">
        <v>26.46</v>
      </c>
      <c r="U149">
        <v>0.57999999999999996</v>
      </c>
      <c r="V149" s="3">
        <v>0.13</v>
      </c>
      <c r="W149" s="3">
        <v>0</v>
      </c>
      <c r="X149">
        <v>0.5</v>
      </c>
      <c r="Y149" s="2">
        <v>2500</v>
      </c>
    </row>
    <row r="150" spans="1:25">
      <c r="A150" s="3">
        <v>2000303405</v>
      </c>
      <c r="B150" s="3" t="s">
        <v>552</v>
      </c>
      <c r="C150" s="3" t="s">
        <v>175</v>
      </c>
      <c r="D150" s="3" t="s">
        <v>26</v>
      </c>
      <c r="E150" s="3">
        <v>24</v>
      </c>
      <c r="F150" s="3">
        <v>46000</v>
      </c>
      <c r="G150" s="3">
        <v>55</v>
      </c>
      <c r="H150" s="3">
        <v>25</v>
      </c>
      <c r="I150" s="3">
        <v>40</v>
      </c>
      <c r="J150" s="3">
        <f t="shared" si="6"/>
        <v>12.15</v>
      </c>
      <c r="K150" s="3">
        <v>12.15</v>
      </c>
      <c r="L150" s="3">
        <v>0</v>
      </c>
      <c r="M150" s="3">
        <f t="shared" si="7"/>
        <v>-0.24</v>
      </c>
      <c r="N150" s="3">
        <v>-0.24</v>
      </c>
      <c r="O150" s="3">
        <v>6.32</v>
      </c>
      <c r="P150" s="3">
        <f t="shared" si="8"/>
        <v>1.73</v>
      </c>
      <c r="Q150" s="3">
        <v>1.73</v>
      </c>
      <c r="R150" s="3">
        <v>2</v>
      </c>
      <c r="S150" s="3">
        <v>0.4</v>
      </c>
      <c r="T150" s="3">
        <v>21.84</v>
      </c>
      <c r="U150">
        <v>0.56000000000000005</v>
      </c>
      <c r="V150" s="3">
        <v>0</v>
      </c>
      <c r="W150" s="3">
        <v>4</v>
      </c>
      <c r="X150">
        <v>0.14000000000000001</v>
      </c>
      <c r="Y150" s="3">
        <v>975</v>
      </c>
    </row>
    <row r="151" spans="1:25">
      <c r="A151" s="3">
        <v>96079626</v>
      </c>
      <c r="B151" s="3" t="s">
        <v>553</v>
      </c>
      <c r="C151" s="3" t="s">
        <v>176</v>
      </c>
      <c r="D151" s="3" t="s">
        <v>26</v>
      </c>
      <c r="E151" s="3">
        <v>30</v>
      </c>
      <c r="F151" s="3">
        <v>105000</v>
      </c>
      <c r="G151" s="3">
        <v>0</v>
      </c>
      <c r="H151" s="3">
        <v>0</v>
      </c>
      <c r="I151" s="3">
        <v>0</v>
      </c>
      <c r="J151" s="3">
        <f t="shared" si="6"/>
        <v>12.49</v>
      </c>
      <c r="K151" s="3">
        <v>12.49</v>
      </c>
      <c r="L151" s="3">
        <v>0</v>
      </c>
      <c r="M151" s="3">
        <f t="shared" si="7"/>
        <v>0</v>
      </c>
      <c r="N151" s="3">
        <v>0</v>
      </c>
      <c r="O151" s="3">
        <v>7.67</v>
      </c>
      <c r="P151" s="3">
        <f t="shared" si="8"/>
        <v>0.84</v>
      </c>
      <c r="Q151" s="3">
        <v>0.84</v>
      </c>
      <c r="R151" s="3">
        <v>0</v>
      </c>
      <c r="S151" s="3">
        <v>0</v>
      </c>
      <c r="T151" s="3">
        <v>20</v>
      </c>
      <c r="U151">
        <v>0.62</v>
      </c>
      <c r="V151" s="3">
        <v>0</v>
      </c>
      <c r="W151" s="3">
        <v>4</v>
      </c>
      <c r="X151" t="e">
        <v>#VALUE!</v>
      </c>
      <c r="Y151" s="2">
        <v>1500</v>
      </c>
    </row>
    <row r="152" spans="1:25">
      <c r="A152" s="3">
        <v>28067975</v>
      </c>
      <c r="B152" s="3" t="s">
        <v>554</v>
      </c>
      <c r="C152" s="3" t="s">
        <v>177</v>
      </c>
      <c r="D152" s="3" t="s">
        <v>26</v>
      </c>
      <c r="E152" s="3">
        <v>29</v>
      </c>
      <c r="F152" s="3">
        <v>104000</v>
      </c>
      <c r="G152" s="3">
        <v>42</v>
      </c>
      <c r="H152" s="3">
        <v>18</v>
      </c>
      <c r="I152" s="3">
        <v>23</v>
      </c>
      <c r="J152" s="3">
        <f t="shared" si="6"/>
        <v>10.83</v>
      </c>
      <c r="K152" s="3">
        <v>10.83</v>
      </c>
      <c r="L152" s="3">
        <v>0</v>
      </c>
      <c r="M152" s="3">
        <f t="shared" si="7"/>
        <v>7.0000000000000007E-2</v>
      </c>
      <c r="N152" s="3">
        <v>7.0000000000000007E-2</v>
      </c>
      <c r="O152" s="3">
        <v>6.75</v>
      </c>
      <c r="P152" s="3">
        <f t="shared" si="8"/>
        <v>1.07</v>
      </c>
      <c r="Q152" s="3">
        <v>1.07</v>
      </c>
      <c r="R152" s="3">
        <v>2</v>
      </c>
      <c r="S152" s="3">
        <v>0.03</v>
      </c>
      <c r="T152" s="3">
        <v>20.94</v>
      </c>
      <c r="U152">
        <v>0.52</v>
      </c>
      <c r="V152" s="3">
        <v>0</v>
      </c>
      <c r="W152" s="3">
        <v>4</v>
      </c>
      <c r="X152">
        <v>0.17</v>
      </c>
      <c r="Y152" s="2">
        <v>1100</v>
      </c>
    </row>
    <row r="153" spans="1:25">
      <c r="A153" s="3">
        <v>23470674</v>
      </c>
      <c r="B153" s="3" t="s">
        <v>555</v>
      </c>
      <c r="C153" s="3" t="s">
        <v>178</v>
      </c>
      <c r="D153" s="3" t="s">
        <v>26</v>
      </c>
      <c r="E153" s="3">
        <v>29</v>
      </c>
      <c r="F153" s="3">
        <v>36500</v>
      </c>
      <c r="G153" s="3">
        <v>0</v>
      </c>
      <c r="H153" s="3">
        <v>0</v>
      </c>
      <c r="I153" s="3">
        <v>0</v>
      </c>
      <c r="J153" s="3">
        <f t="shared" si="6"/>
        <v>11.87</v>
      </c>
      <c r="K153" s="3">
        <v>11.87</v>
      </c>
      <c r="L153" s="3">
        <v>0</v>
      </c>
      <c r="M153" s="3">
        <f t="shared" si="7"/>
        <v>0</v>
      </c>
      <c r="N153" s="3">
        <v>0</v>
      </c>
      <c r="O153" s="3">
        <v>7.27</v>
      </c>
      <c r="P153" s="3">
        <f t="shared" si="8"/>
        <v>1.04</v>
      </c>
      <c r="Q153" s="3">
        <v>1.04</v>
      </c>
      <c r="R153" s="3">
        <v>0</v>
      </c>
      <c r="S153" s="3">
        <v>0</v>
      </c>
      <c r="T153" s="3">
        <v>20.29</v>
      </c>
      <c r="U153">
        <v>0.57999999999999996</v>
      </c>
      <c r="V153" s="3">
        <v>0</v>
      </c>
      <c r="W153" s="3">
        <v>1</v>
      </c>
      <c r="X153" t="e">
        <v>#VALUE!</v>
      </c>
      <c r="Y153" s="2">
        <v>12000</v>
      </c>
    </row>
    <row r="154" spans="1:25">
      <c r="A154" s="3">
        <v>2000076421</v>
      </c>
      <c r="B154" s="3" t="s">
        <v>556</v>
      </c>
      <c r="C154" s="3" t="s">
        <v>179</v>
      </c>
      <c r="D154" s="3" t="s">
        <v>26</v>
      </c>
      <c r="E154" s="3">
        <v>20</v>
      </c>
      <c r="F154" s="3">
        <v>36500</v>
      </c>
      <c r="G154" s="3">
        <v>0</v>
      </c>
      <c r="H154" s="3">
        <v>0</v>
      </c>
      <c r="I154" s="3">
        <v>0</v>
      </c>
      <c r="J154" s="3">
        <f t="shared" si="6"/>
        <v>12.25</v>
      </c>
      <c r="K154" s="3">
        <v>12.25</v>
      </c>
      <c r="L154" s="3">
        <v>0</v>
      </c>
      <c r="M154" s="3">
        <f t="shared" si="7"/>
        <v>0</v>
      </c>
      <c r="N154" s="3">
        <v>0</v>
      </c>
      <c r="O154" s="3">
        <v>7.49</v>
      </c>
      <c r="P154" s="3">
        <f t="shared" si="8"/>
        <v>1.18</v>
      </c>
      <c r="Q154" s="3">
        <v>1.18</v>
      </c>
      <c r="R154" s="3">
        <v>0</v>
      </c>
      <c r="S154" s="3">
        <v>0</v>
      </c>
      <c r="T154" s="3">
        <v>20.38</v>
      </c>
      <c r="U154">
        <v>0.6</v>
      </c>
      <c r="V154" s="3">
        <v>0</v>
      </c>
      <c r="W154" s="3">
        <v>2</v>
      </c>
      <c r="X154" t="e">
        <v>#VALUE!</v>
      </c>
      <c r="Y154" s="3">
        <v>25</v>
      </c>
    </row>
    <row r="155" spans="1:25">
      <c r="A155" s="3">
        <v>2000275933</v>
      </c>
      <c r="B155" s="3" t="s">
        <v>557</v>
      </c>
      <c r="C155" s="3" t="s">
        <v>180</v>
      </c>
      <c r="D155" s="3" t="s">
        <v>26</v>
      </c>
      <c r="E155" s="3">
        <v>21</v>
      </c>
      <c r="F155" s="3">
        <v>93000</v>
      </c>
      <c r="G155" s="3">
        <v>0</v>
      </c>
      <c r="H155" s="3">
        <v>0</v>
      </c>
      <c r="I155" s="3">
        <v>0</v>
      </c>
      <c r="J155" s="3">
        <f t="shared" si="6"/>
        <v>11.98</v>
      </c>
      <c r="K155" s="3">
        <v>11.98</v>
      </c>
      <c r="L155" s="3">
        <v>0</v>
      </c>
      <c r="M155" s="3">
        <f t="shared" si="7"/>
        <v>0</v>
      </c>
      <c r="N155" s="3">
        <v>0</v>
      </c>
      <c r="O155" s="3">
        <v>7.55</v>
      </c>
      <c r="P155" s="3">
        <f t="shared" si="8"/>
        <v>1.0900000000000001</v>
      </c>
      <c r="Q155" s="3">
        <v>1.0900000000000001</v>
      </c>
      <c r="R155" s="3">
        <v>0</v>
      </c>
      <c r="S155" s="3">
        <v>0</v>
      </c>
      <c r="T155" s="3">
        <v>20</v>
      </c>
      <c r="U155">
        <v>0.6</v>
      </c>
      <c r="V155" s="3">
        <v>0</v>
      </c>
      <c r="W155" s="3">
        <v>0</v>
      </c>
      <c r="X155" t="e">
        <v>#VALUE!</v>
      </c>
      <c r="Y155" s="3">
        <v>325</v>
      </c>
    </row>
    <row r="156" spans="1:25">
      <c r="A156" s="3">
        <v>2000164874</v>
      </c>
      <c r="B156" s="3" t="s">
        <v>558</v>
      </c>
      <c r="C156" s="3" t="s">
        <v>181</v>
      </c>
      <c r="D156" s="3" t="s">
        <v>26</v>
      </c>
      <c r="E156" s="3">
        <v>19</v>
      </c>
      <c r="F156" s="3">
        <v>88000</v>
      </c>
      <c r="G156" s="3">
        <v>49</v>
      </c>
      <c r="H156" s="3">
        <v>19</v>
      </c>
      <c r="I156" s="3">
        <v>21</v>
      </c>
      <c r="J156" s="3">
        <f t="shared" si="6"/>
        <v>10.87</v>
      </c>
      <c r="K156" s="3">
        <v>10.87</v>
      </c>
      <c r="L156" s="3">
        <v>0</v>
      </c>
      <c r="M156" s="3">
        <f t="shared" si="7"/>
        <v>0.08</v>
      </c>
      <c r="N156" s="3">
        <v>0.08</v>
      </c>
      <c r="O156" s="3">
        <v>6.53</v>
      </c>
      <c r="P156" s="3">
        <f t="shared" si="8"/>
        <v>1.3</v>
      </c>
      <c r="Q156" s="3">
        <v>1.3</v>
      </c>
      <c r="R156" s="3">
        <v>2</v>
      </c>
      <c r="S156" s="3">
        <v>0.09</v>
      </c>
      <c r="T156" s="3">
        <v>20.7</v>
      </c>
      <c r="U156">
        <v>0.53</v>
      </c>
      <c r="V156" s="3">
        <v>0</v>
      </c>
      <c r="W156" s="3">
        <v>0</v>
      </c>
      <c r="X156">
        <v>0</v>
      </c>
      <c r="Y156" s="3">
        <v>250</v>
      </c>
    </row>
    <row r="157" spans="1:25">
      <c r="A157" s="3">
        <v>28121310</v>
      </c>
      <c r="B157" s="3" t="s">
        <v>559</v>
      </c>
      <c r="C157" s="3" t="s">
        <v>182</v>
      </c>
      <c r="D157" s="3" t="s">
        <v>26</v>
      </c>
      <c r="E157" s="3">
        <v>22</v>
      </c>
      <c r="F157" s="3">
        <v>88000</v>
      </c>
      <c r="G157" s="3">
        <v>11</v>
      </c>
      <c r="H157" s="3">
        <v>7</v>
      </c>
      <c r="I157" s="3">
        <v>7</v>
      </c>
      <c r="J157" s="3">
        <f t="shared" si="6"/>
        <v>11.56</v>
      </c>
      <c r="K157" s="3">
        <v>11.56</v>
      </c>
      <c r="L157" s="3">
        <v>0</v>
      </c>
      <c r="M157" s="3">
        <f t="shared" si="7"/>
        <v>0.15</v>
      </c>
      <c r="N157" s="3">
        <v>0.15</v>
      </c>
      <c r="O157" s="3">
        <v>6.88</v>
      </c>
      <c r="P157" s="3">
        <f t="shared" si="8"/>
        <v>1.38</v>
      </c>
      <c r="Q157" s="3">
        <v>1.38</v>
      </c>
      <c r="R157" s="3">
        <v>0</v>
      </c>
      <c r="S157" s="3">
        <v>0.03</v>
      </c>
      <c r="T157" s="3">
        <v>20.8</v>
      </c>
      <c r="U157">
        <v>0.56000000000000005</v>
      </c>
      <c r="V157" s="3">
        <v>0</v>
      </c>
      <c r="W157" s="3">
        <v>0</v>
      </c>
      <c r="X157" t="e">
        <v>#VALUE!</v>
      </c>
      <c r="Y157" s="3">
        <v>375</v>
      </c>
    </row>
    <row r="158" spans="1:25">
      <c r="A158" s="3">
        <v>23437235</v>
      </c>
      <c r="B158" s="3" t="s">
        <v>560</v>
      </c>
      <c r="C158" s="3" t="s">
        <v>183</v>
      </c>
      <c r="D158" s="3" t="s">
        <v>26</v>
      </c>
      <c r="E158" s="3">
        <v>26</v>
      </c>
      <c r="F158" s="3">
        <v>30500</v>
      </c>
      <c r="G158" s="3">
        <v>0</v>
      </c>
      <c r="H158" s="3">
        <v>0</v>
      </c>
      <c r="I158" s="3">
        <v>0</v>
      </c>
      <c r="J158" s="3">
        <f t="shared" si="6"/>
        <v>12.16</v>
      </c>
      <c r="K158" s="3">
        <v>12.16</v>
      </c>
      <c r="L158" s="3">
        <v>0</v>
      </c>
      <c r="M158" s="3">
        <f t="shared" si="7"/>
        <v>0</v>
      </c>
      <c r="N158" s="3">
        <v>0</v>
      </c>
      <c r="O158" s="3">
        <v>6.74</v>
      </c>
      <c r="P158" s="3">
        <f t="shared" si="8"/>
        <v>1.51</v>
      </c>
      <c r="Q158" s="3">
        <v>1.51</v>
      </c>
      <c r="R158" s="3">
        <v>0</v>
      </c>
      <c r="S158" s="3">
        <v>0</v>
      </c>
      <c r="T158" s="3">
        <v>20.350000000000001</v>
      </c>
      <c r="U158">
        <v>0.6</v>
      </c>
      <c r="V158" s="3">
        <v>0</v>
      </c>
      <c r="W158" s="3">
        <v>0</v>
      </c>
      <c r="X158" t="e">
        <v>#VALUE!</v>
      </c>
      <c r="Y158" s="2">
        <v>3300</v>
      </c>
    </row>
    <row r="159" spans="1:25">
      <c r="A159" s="3">
        <v>2000199753</v>
      </c>
      <c r="B159" s="3" t="s">
        <v>561</v>
      </c>
      <c r="C159" s="3" t="s">
        <v>184</v>
      </c>
      <c r="D159" s="3" t="s">
        <v>26</v>
      </c>
      <c r="E159" s="3">
        <v>20</v>
      </c>
      <c r="F159" s="3">
        <v>77000</v>
      </c>
      <c r="G159" s="3">
        <v>0</v>
      </c>
      <c r="H159" s="3">
        <v>0</v>
      </c>
      <c r="I159" s="3">
        <v>0</v>
      </c>
      <c r="J159" s="3">
        <f t="shared" si="6"/>
        <v>11.84</v>
      </c>
      <c r="K159" s="3">
        <v>11.84</v>
      </c>
      <c r="L159" s="3">
        <v>0</v>
      </c>
      <c r="M159" s="3">
        <f t="shared" si="7"/>
        <v>0</v>
      </c>
      <c r="N159" s="3">
        <v>0</v>
      </c>
      <c r="O159" s="3">
        <v>7.3</v>
      </c>
      <c r="P159" s="3">
        <f t="shared" si="8"/>
        <v>0.79</v>
      </c>
      <c r="Q159" s="3">
        <v>0.79</v>
      </c>
      <c r="R159" s="3">
        <v>0</v>
      </c>
      <c r="S159" s="3">
        <v>0</v>
      </c>
      <c r="T159" s="3">
        <v>20</v>
      </c>
      <c r="U159">
        <v>0.59</v>
      </c>
      <c r="V159" s="3">
        <v>0</v>
      </c>
      <c r="W159" s="3">
        <v>1</v>
      </c>
      <c r="X159" t="e">
        <v>#VALUE!</v>
      </c>
      <c r="Y159" s="3">
        <v>300</v>
      </c>
    </row>
    <row r="160" spans="1:25">
      <c r="A160" s="3">
        <v>29191815</v>
      </c>
      <c r="B160" s="3" t="s">
        <v>562</v>
      </c>
      <c r="C160" s="3" t="s">
        <v>185</v>
      </c>
      <c r="D160" s="3" t="s">
        <v>26</v>
      </c>
      <c r="E160" s="3">
        <v>23</v>
      </c>
      <c r="F160" s="3">
        <v>77000</v>
      </c>
      <c r="G160" s="3">
        <v>77</v>
      </c>
      <c r="H160" s="3">
        <v>24</v>
      </c>
      <c r="I160" s="3">
        <v>30</v>
      </c>
      <c r="J160" s="3">
        <f t="shared" si="6"/>
        <v>16.350000000000001</v>
      </c>
      <c r="K160" s="3">
        <v>16.350000000000001</v>
      </c>
      <c r="L160" s="3">
        <v>0</v>
      </c>
      <c r="M160" s="3">
        <f t="shared" si="7"/>
        <v>0.06</v>
      </c>
      <c r="N160" s="3">
        <v>0.06</v>
      </c>
      <c r="O160" s="3">
        <v>6.78</v>
      </c>
      <c r="P160" s="3">
        <f t="shared" si="8"/>
        <v>1.0900000000000001</v>
      </c>
      <c r="Q160" s="3">
        <v>1.0900000000000001</v>
      </c>
      <c r="R160" s="3">
        <v>3</v>
      </c>
      <c r="S160" s="3">
        <v>0.09</v>
      </c>
      <c r="T160" s="3">
        <v>24.47</v>
      </c>
      <c r="U160">
        <v>0.67</v>
      </c>
      <c r="V160" s="3">
        <v>0</v>
      </c>
      <c r="W160" s="3">
        <v>4</v>
      </c>
      <c r="X160">
        <v>0.13</v>
      </c>
      <c r="Y160" s="3">
        <v>550</v>
      </c>
    </row>
    <row r="161" spans="1:25">
      <c r="A161" s="3">
        <v>92074291</v>
      </c>
      <c r="B161" s="3" t="s">
        <v>563</v>
      </c>
      <c r="C161" s="3" t="s">
        <v>186</v>
      </c>
      <c r="D161" s="3" t="s">
        <v>26</v>
      </c>
      <c r="E161" s="3">
        <v>27</v>
      </c>
      <c r="F161" s="3">
        <v>72000</v>
      </c>
      <c r="G161" s="3">
        <v>0</v>
      </c>
      <c r="H161" s="3">
        <v>0</v>
      </c>
      <c r="I161" s="3">
        <v>0</v>
      </c>
      <c r="J161" s="3">
        <f t="shared" si="6"/>
        <v>11.62</v>
      </c>
      <c r="K161" s="3">
        <v>11.62</v>
      </c>
      <c r="L161" s="3">
        <v>0</v>
      </c>
      <c r="M161" s="3">
        <f t="shared" si="7"/>
        <v>0</v>
      </c>
      <c r="N161" s="3">
        <v>0</v>
      </c>
      <c r="O161" s="3">
        <v>7.48</v>
      </c>
      <c r="P161" s="3">
        <f t="shared" si="8"/>
        <v>1.21</v>
      </c>
      <c r="Q161" s="3">
        <v>1.21</v>
      </c>
      <c r="R161" s="3">
        <v>0</v>
      </c>
      <c r="S161" s="3">
        <v>0</v>
      </c>
      <c r="T161" s="3">
        <v>20</v>
      </c>
      <c r="U161">
        <v>0.57999999999999996</v>
      </c>
      <c r="V161" s="3">
        <v>0</v>
      </c>
      <c r="W161" s="3">
        <v>1</v>
      </c>
      <c r="X161" t="e">
        <v>#VALUE!</v>
      </c>
      <c r="Y161" s="2">
        <v>3900</v>
      </c>
    </row>
    <row r="162" spans="1:25">
      <c r="A162" s="3">
        <v>92057939</v>
      </c>
      <c r="B162" s="3" t="s">
        <v>564</v>
      </c>
      <c r="C162" s="3" t="s">
        <v>187</v>
      </c>
      <c r="D162" s="3" t="s">
        <v>26</v>
      </c>
      <c r="E162" s="3">
        <v>28</v>
      </c>
      <c r="F162" s="3">
        <v>71000</v>
      </c>
      <c r="G162" s="3">
        <v>54</v>
      </c>
      <c r="H162" s="3">
        <v>10</v>
      </c>
      <c r="I162" s="3">
        <v>21</v>
      </c>
      <c r="J162" s="3">
        <f t="shared" si="6"/>
        <v>16.579999999999998</v>
      </c>
      <c r="K162" s="3">
        <v>16.579999999999998</v>
      </c>
      <c r="L162" s="3">
        <v>0</v>
      </c>
      <c r="M162" s="3">
        <f t="shared" si="7"/>
        <v>0.19</v>
      </c>
      <c r="N162" s="3">
        <v>0.19</v>
      </c>
      <c r="O162" s="3">
        <v>6.94</v>
      </c>
      <c r="P162" s="3">
        <f t="shared" si="8"/>
        <v>0.88</v>
      </c>
      <c r="Q162" s="3">
        <v>0.88</v>
      </c>
      <c r="R162" s="3">
        <v>2</v>
      </c>
      <c r="S162" s="3">
        <v>0</v>
      </c>
      <c r="T162" s="3">
        <v>25.08</v>
      </c>
      <c r="U162">
        <v>0.66</v>
      </c>
      <c r="V162" s="3">
        <v>0</v>
      </c>
      <c r="W162" s="3">
        <v>6</v>
      </c>
      <c r="X162">
        <v>0</v>
      </c>
      <c r="Y162" s="2">
        <v>1900</v>
      </c>
    </row>
    <row r="163" spans="1:25">
      <c r="A163" s="3">
        <v>43212468</v>
      </c>
      <c r="B163" s="3" t="s">
        <v>565</v>
      </c>
      <c r="C163" s="3" t="s">
        <v>188</v>
      </c>
      <c r="D163" s="3" t="s">
        <v>26</v>
      </c>
      <c r="E163" s="3">
        <v>25</v>
      </c>
      <c r="F163" s="3">
        <v>66000</v>
      </c>
      <c r="G163" s="3">
        <v>0</v>
      </c>
      <c r="H163" s="3">
        <v>0</v>
      </c>
      <c r="I163" s="3">
        <v>0</v>
      </c>
      <c r="J163" s="3">
        <f t="shared" si="6"/>
        <v>12.28</v>
      </c>
      <c r="K163" s="3">
        <v>12.28</v>
      </c>
      <c r="L163" s="3">
        <v>0</v>
      </c>
      <c r="M163" s="3">
        <f t="shared" si="7"/>
        <v>0</v>
      </c>
      <c r="N163" s="3">
        <v>0</v>
      </c>
      <c r="O163" s="3">
        <v>7.48</v>
      </c>
      <c r="P163" s="3">
        <f t="shared" si="8"/>
        <v>1.02</v>
      </c>
      <c r="Q163" s="3">
        <v>1.02</v>
      </c>
      <c r="R163" s="3">
        <v>0</v>
      </c>
      <c r="S163" s="3">
        <v>0</v>
      </c>
      <c r="T163" s="3">
        <v>20.399999999999999</v>
      </c>
      <c r="U163">
        <v>0.6</v>
      </c>
      <c r="V163" s="3">
        <v>0</v>
      </c>
      <c r="W163" s="3">
        <v>0</v>
      </c>
      <c r="X163" t="e">
        <v>#VALUE!</v>
      </c>
      <c r="Y163" s="3">
        <v>525</v>
      </c>
    </row>
    <row r="164" spans="1:25">
      <c r="A164" s="3">
        <v>67115824</v>
      </c>
      <c r="B164" s="3" t="s">
        <v>566</v>
      </c>
      <c r="C164" s="3" t="s">
        <v>189</v>
      </c>
      <c r="D164" s="3" t="s">
        <v>26</v>
      </c>
      <c r="E164" s="3">
        <v>30</v>
      </c>
      <c r="F164" s="3">
        <v>23500</v>
      </c>
      <c r="G164" s="3">
        <v>48</v>
      </c>
      <c r="H164" s="3">
        <v>27</v>
      </c>
      <c r="I164" s="3">
        <v>31</v>
      </c>
      <c r="J164" s="3">
        <f t="shared" si="6"/>
        <v>13.35</v>
      </c>
      <c r="K164" s="3">
        <v>13.35</v>
      </c>
      <c r="L164" s="3">
        <v>0</v>
      </c>
      <c r="M164" s="3">
        <f t="shared" si="7"/>
        <v>0.11</v>
      </c>
      <c r="N164" s="3">
        <v>0.11</v>
      </c>
      <c r="O164" s="3">
        <v>6.86</v>
      </c>
      <c r="P164" s="3">
        <f t="shared" si="8"/>
        <v>0.96</v>
      </c>
      <c r="Q164" s="3">
        <v>0.96</v>
      </c>
      <c r="R164" s="3">
        <v>2</v>
      </c>
      <c r="S164" s="3">
        <v>0</v>
      </c>
      <c r="T164" s="3">
        <v>23.29</v>
      </c>
      <c r="U164">
        <v>0.56999999999999995</v>
      </c>
      <c r="V164" s="3">
        <v>0</v>
      </c>
      <c r="W164" s="3">
        <v>1</v>
      </c>
      <c r="X164">
        <v>0</v>
      </c>
      <c r="Y164" s="2">
        <v>3300</v>
      </c>
    </row>
    <row r="165" spans="1:25">
      <c r="A165" s="3">
        <v>91194501</v>
      </c>
      <c r="B165" s="3" t="s">
        <v>567</v>
      </c>
      <c r="C165" s="3" t="s">
        <v>190</v>
      </c>
      <c r="D165" s="3" t="s">
        <v>26</v>
      </c>
      <c r="E165" s="3">
        <v>24</v>
      </c>
      <c r="F165" s="3">
        <v>23500</v>
      </c>
      <c r="G165" s="3">
        <v>62</v>
      </c>
      <c r="H165" s="3">
        <v>22</v>
      </c>
      <c r="I165" s="3">
        <v>32</v>
      </c>
      <c r="J165" s="3">
        <f t="shared" si="6"/>
        <v>8.8699999999999992</v>
      </c>
      <c r="K165" s="3">
        <v>8.8699999999999992</v>
      </c>
      <c r="L165" s="3">
        <v>0</v>
      </c>
      <c r="M165" s="3">
        <f t="shared" si="7"/>
        <v>0.19</v>
      </c>
      <c r="N165" s="3">
        <v>0.19</v>
      </c>
      <c r="O165" s="3">
        <v>6.65</v>
      </c>
      <c r="P165" s="3">
        <f t="shared" si="8"/>
        <v>0.99</v>
      </c>
      <c r="Q165" s="3">
        <v>0.99</v>
      </c>
      <c r="R165" s="3">
        <v>2</v>
      </c>
      <c r="S165" s="3">
        <v>7.0000000000000007E-2</v>
      </c>
      <c r="T165" s="3">
        <v>20.350000000000001</v>
      </c>
      <c r="U165">
        <v>0.44</v>
      </c>
      <c r="V165" s="3">
        <v>0</v>
      </c>
      <c r="W165" s="3">
        <v>1</v>
      </c>
      <c r="X165">
        <v>0</v>
      </c>
      <c r="Y165" s="3">
        <v>375</v>
      </c>
    </row>
    <row r="166" spans="1:25">
      <c r="A166" s="3">
        <v>2000098889</v>
      </c>
      <c r="B166" s="3" t="s">
        <v>568</v>
      </c>
      <c r="C166" s="3" t="s">
        <v>191</v>
      </c>
      <c r="D166" s="3" t="s">
        <v>26</v>
      </c>
      <c r="E166" s="3">
        <v>18</v>
      </c>
      <c r="F166" s="3">
        <v>23500</v>
      </c>
      <c r="G166" s="3">
        <v>0</v>
      </c>
      <c r="H166" s="3">
        <v>0</v>
      </c>
      <c r="I166" s="3">
        <v>0</v>
      </c>
      <c r="J166" s="3">
        <f t="shared" si="6"/>
        <v>12.21</v>
      </c>
      <c r="K166" s="3">
        <v>12.21</v>
      </c>
      <c r="L166" s="3">
        <v>0</v>
      </c>
      <c r="M166" s="3">
        <f t="shared" si="7"/>
        <v>0</v>
      </c>
      <c r="N166" s="3">
        <v>0</v>
      </c>
      <c r="O166" s="3">
        <v>7.39</v>
      </c>
      <c r="P166" s="3">
        <f t="shared" si="8"/>
        <v>1.29</v>
      </c>
      <c r="Q166" s="3">
        <v>1.29</v>
      </c>
      <c r="R166" s="3">
        <v>0</v>
      </c>
      <c r="S166" s="3">
        <v>0</v>
      </c>
      <c r="T166" s="3">
        <v>20.47</v>
      </c>
      <c r="U166">
        <v>0.6</v>
      </c>
      <c r="V166" s="3">
        <v>0</v>
      </c>
      <c r="W166" s="3">
        <v>3</v>
      </c>
      <c r="X166" t="e">
        <v>#VALUE!</v>
      </c>
      <c r="Y166" s="3">
        <v>130</v>
      </c>
    </row>
    <row r="167" spans="1:25">
      <c r="A167" s="3">
        <v>18108541</v>
      </c>
      <c r="B167" s="3" t="s">
        <v>569</v>
      </c>
      <c r="C167" s="3" t="s">
        <v>192</v>
      </c>
      <c r="D167" s="3" t="s">
        <v>26</v>
      </c>
      <c r="E167" s="3">
        <v>25</v>
      </c>
      <c r="F167" s="3">
        <v>60000</v>
      </c>
      <c r="G167" s="3">
        <v>59</v>
      </c>
      <c r="H167" s="3">
        <v>23</v>
      </c>
      <c r="I167" s="3">
        <v>28</v>
      </c>
      <c r="J167" s="3">
        <f t="shared" si="6"/>
        <v>11.15</v>
      </c>
      <c r="K167" s="3">
        <v>11.15</v>
      </c>
      <c r="L167" s="3">
        <v>0</v>
      </c>
      <c r="M167" s="3">
        <f t="shared" si="7"/>
        <v>0.2</v>
      </c>
      <c r="N167" s="3">
        <v>0.2</v>
      </c>
      <c r="O167" s="3">
        <v>6.75</v>
      </c>
      <c r="P167" s="3">
        <f t="shared" si="8"/>
        <v>1.21</v>
      </c>
      <c r="Q167" s="3">
        <v>1.21</v>
      </c>
      <c r="R167" s="3">
        <v>2</v>
      </c>
      <c r="S167" s="3">
        <v>0</v>
      </c>
      <c r="T167" s="3">
        <v>19.48</v>
      </c>
      <c r="U167">
        <v>0.56999999999999995</v>
      </c>
      <c r="V167" s="3">
        <v>0</v>
      </c>
      <c r="W167" s="3">
        <v>3</v>
      </c>
      <c r="X167">
        <v>0</v>
      </c>
      <c r="Y167" s="3">
        <v>425</v>
      </c>
    </row>
    <row r="168" spans="1:25">
      <c r="A168" s="3">
        <v>91109390</v>
      </c>
      <c r="B168" s="3" t="s">
        <v>570</v>
      </c>
      <c r="C168" s="3" t="s">
        <v>193</v>
      </c>
      <c r="D168" s="3" t="s">
        <v>26</v>
      </c>
      <c r="E168" s="3">
        <v>30</v>
      </c>
      <c r="F168" s="3">
        <v>55000</v>
      </c>
      <c r="G168" s="3">
        <v>99</v>
      </c>
      <c r="H168" s="3">
        <v>31</v>
      </c>
      <c r="I168" s="3">
        <v>37</v>
      </c>
      <c r="J168" s="3">
        <f t="shared" si="6"/>
        <v>12.84</v>
      </c>
      <c r="K168" s="3">
        <v>12.84</v>
      </c>
      <c r="L168" s="3">
        <v>0</v>
      </c>
      <c r="M168" s="3">
        <f t="shared" si="7"/>
        <v>-0.01</v>
      </c>
      <c r="N168" s="3">
        <v>-0.01</v>
      </c>
      <c r="O168" s="3">
        <v>6.59</v>
      </c>
      <c r="P168" s="3">
        <f t="shared" si="8"/>
        <v>1.56</v>
      </c>
      <c r="Q168" s="3">
        <v>1.56</v>
      </c>
      <c r="R168" s="3">
        <v>3</v>
      </c>
      <c r="S168" s="3">
        <v>0</v>
      </c>
      <c r="T168" s="3">
        <v>22.72</v>
      </c>
      <c r="U168">
        <v>0.56000000000000005</v>
      </c>
      <c r="V168" s="3">
        <v>0</v>
      </c>
      <c r="W168" s="3">
        <v>1</v>
      </c>
      <c r="X168">
        <v>0</v>
      </c>
      <c r="Y168" s="2">
        <v>1400</v>
      </c>
    </row>
    <row r="169" spans="1:25">
      <c r="A169" s="3">
        <v>91187820</v>
      </c>
      <c r="B169" s="3" t="s">
        <v>571</v>
      </c>
      <c r="C169" s="3" t="s">
        <v>194</v>
      </c>
      <c r="D169" s="3" t="s">
        <v>26</v>
      </c>
      <c r="E169" s="3">
        <v>25</v>
      </c>
      <c r="F169" s="3">
        <v>55000</v>
      </c>
      <c r="G169" s="3">
        <v>102</v>
      </c>
      <c r="H169" s="3">
        <v>20</v>
      </c>
      <c r="I169" s="3">
        <v>40</v>
      </c>
      <c r="J169" s="3">
        <f t="shared" si="6"/>
        <v>9.51</v>
      </c>
      <c r="K169" s="3">
        <v>9.51</v>
      </c>
      <c r="L169" s="3">
        <v>0</v>
      </c>
      <c r="M169" s="3">
        <f t="shared" si="7"/>
        <v>0.26</v>
      </c>
      <c r="N169" s="3">
        <v>0.26</v>
      </c>
      <c r="O169" s="3">
        <v>6.56</v>
      </c>
      <c r="P169" s="3">
        <f t="shared" si="8"/>
        <v>1.42</v>
      </c>
      <c r="Q169" s="3">
        <v>1.42</v>
      </c>
      <c r="R169" s="3">
        <v>3</v>
      </c>
      <c r="S169" s="3">
        <v>0</v>
      </c>
      <c r="T169" s="3">
        <v>20.91</v>
      </c>
      <c r="U169">
        <v>0.45</v>
      </c>
      <c r="V169" s="3">
        <v>0</v>
      </c>
      <c r="W169" s="3">
        <v>2</v>
      </c>
      <c r="X169">
        <v>0</v>
      </c>
      <c r="Y169" s="3">
        <v>625</v>
      </c>
    </row>
    <row r="170" spans="1:25">
      <c r="A170" s="3">
        <v>29141011</v>
      </c>
      <c r="B170" s="3" t="s">
        <v>572</v>
      </c>
      <c r="C170" s="3" t="s">
        <v>195</v>
      </c>
      <c r="D170" s="3" t="s">
        <v>26</v>
      </c>
      <c r="E170" s="3">
        <v>25</v>
      </c>
      <c r="F170" s="3">
        <v>55000</v>
      </c>
      <c r="G170" s="3">
        <v>61</v>
      </c>
      <c r="H170" s="3">
        <v>24</v>
      </c>
      <c r="I170" s="3">
        <v>23</v>
      </c>
      <c r="J170" s="3">
        <f t="shared" si="6"/>
        <v>10.96</v>
      </c>
      <c r="K170" s="3">
        <v>10.96</v>
      </c>
      <c r="L170" s="3">
        <v>0</v>
      </c>
      <c r="M170" s="3">
        <f t="shared" si="7"/>
        <v>0.05</v>
      </c>
      <c r="N170" s="3">
        <v>0.05</v>
      </c>
      <c r="O170" s="3">
        <v>6.77</v>
      </c>
      <c r="P170" s="3">
        <f t="shared" si="8"/>
        <v>1.04</v>
      </c>
      <c r="Q170" s="3">
        <v>1.04</v>
      </c>
      <c r="R170" s="3">
        <v>2</v>
      </c>
      <c r="S170" s="3">
        <v>0.02</v>
      </c>
      <c r="T170" s="3">
        <v>21.67</v>
      </c>
      <c r="U170">
        <v>0.51</v>
      </c>
      <c r="V170" s="3">
        <v>0</v>
      </c>
      <c r="W170" s="3">
        <v>5</v>
      </c>
      <c r="X170">
        <v>0.25</v>
      </c>
      <c r="Y170" s="3">
        <v>850</v>
      </c>
    </row>
    <row r="171" spans="1:25">
      <c r="A171" s="3">
        <v>2000140255</v>
      </c>
      <c r="B171" s="3" t="s">
        <v>573</v>
      </c>
      <c r="C171" s="3" t="s">
        <v>196</v>
      </c>
      <c r="D171" s="3" t="s">
        <v>26</v>
      </c>
      <c r="E171" s="3">
        <v>19</v>
      </c>
      <c r="F171" s="3">
        <v>20000</v>
      </c>
      <c r="G171" s="3">
        <v>0</v>
      </c>
      <c r="H171" s="3">
        <v>0</v>
      </c>
      <c r="I171" s="3">
        <v>0</v>
      </c>
      <c r="J171" s="3">
        <f t="shared" si="6"/>
        <v>11.44</v>
      </c>
      <c r="K171" s="3">
        <v>11.44</v>
      </c>
      <c r="L171" s="3">
        <v>0</v>
      </c>
      <c r="M171" s="3">
        <f t="shared" si="7"/>
        <v>0</v>
      </c>
      <c r="N171" s="3">
        <v>0</v>
      </c>
      <c r="O171" s="3">
        <v>7.09</v>
      </c>
      <c r="P171" s="3">
        <f t="shared" si="8"/>
        <v>1.1499999999999999</v>
      </c>
      <c r="Q171" s="3">
        <v>1.1499999999999999</v>
      </c>
      <c r="R171" s="3">
        <v>0</v>
      </c>
      <c r="S171" s="3">
        <v>0</v>
      </c>
      <c r="T171" s="3">
        <v>20</v>
      </c>
      <c r="U171">
        <v>0.56999999999999995</v>
      </c>
      <c r="V171" s="3">
        <v>0</v>
      </c>
      <c r="W171" s="3">
        <v>0</v>
      </c>
      <c r="X171" t="e">
        <v>#VALUE!</v>
      </c>
      <c r="Y171" s="3">
        <v>300</v>
      </c>
    </row>
    <row r="172" spans="1:25">
      <c r="A172" s="3">
        <v>2000056741</v>
      </c>
      <c r="B172" s="3" t="s">
        <v>574</v>
      </c>
      <c r="C172" s="3" t="s">
        <v>197</v>
      </c>
      <c r="D172" s="3" t="s">
        <v>26</v>
      </c>
      <c r="E172" s="3">
        <v>23</v>
      </c>
      <c r="F172" s="3">
        <v>18500</v>
      </c>
      <c r="G172" s="3">
        <v>0</v>
      </c>
      <c r="H172" s="3">
        <v>0</v>
      </c>
      <c r="I172" s="3">
        <v>0</v>
      </c>
      <c r="J172" s="3">
        <f t="shared" si="6"/>
        <v>11.9</v>
      </c>
      <c r="K172" s="3">
        <v>11.9</v>
      </c>
      <c r="L172" s="3">
        <v>0</v>
      </c>
      <c r="M172" s="3">
        <f t="shared" si="7"/>
        <v>0</v>
      </c>
      <c r="N172" s="3">
        <v>0</v>
      </c>
      <c r="O172" s="3">
        <v>7.17</v>
      </c>
      <c r="P172" s="3">
        <f t="shared" si="8"/>
        <v>1.55</v>
      </c>
      <c r="Q172" s="3">
        <v>1.55</v>
      </c>
      <c r="R172" s="3">
        <v>0</v>
      </c>
      <c r="S172" s="3">
        <v>0</v>
      </c>
      <c r="T172" s="3">
        <v>20</v>
      </c>
      <c r="U172">
        <v>0.6</v>
      </c>
      <c r="V172" s="3">
        <v>0</v>
      </c>
      <c r="W172" s="3">
        <v>1</v>
      </c>
      <c r="X172" t="e">
        <v>#VALUE!</v>
      </c>
      <c r="Y172" s="3">
        <v>300</v>
      </c>
    </row>
    <row r="173" spans="1:25">
      <c r="A173" s="3">
        <v>43124249</v>
      </c>
      <c r="B173" s="3" t="s">
        <v>575</v>
      </c>
      <c r="C173" s="3" t="s">
        <v>198</v>
      </c>
      <c r="D173" s="3" t="s">
        <v>26</v>
      </c>
      <c r="E173" s="3">
        <v>28</v>
      </c>
      <c r="F173" s="3">
        <v>17500</v>
      </c>
      <c r="G173" s="3">
        <v>62</v>
      </c>
      <c r="H173" s="3">
        <v>23</v>
      </c>
      <c r="I173" s="3">
        <v>20</v>
      </c>
      <c r="J173" s="3">
        <f t="shared" si="6"/>
        <v>13.41</v>
      </c>
      <c r="K173" s="3">
        <v>13.41</v>
      </c>
      <c r="L173" s="3">
        <v>0</v>
      </c>
      <c r="M173" s="3">
        <f t="shared" si="7"/>
        <v>0.44</v>
      </c>
      <c r="N173" s="3">
        <v>0.44</v>
      </c>
      <c r="O173" s="3">
        <v>6.79</v>
      </c>
      <c r="P173" s="3">
        <f t="shared" si="8"/>
        <v>0.88</v>
      </c>
      <c r="Q173" s="3">
        <v>0.88</v>
      </c>
      <c r="R173" s="3">
        <v>2</v>
      </c>
      <c r="S173" s="3">
        <v>0</v>
      </c>
      <c r="T173" s="3">
        <v>22.82</v>
      </c>
      <c r="U173">
        <v>0.59</v>
      </c>
      <c r="V173" s="3">
        <v>0</v>
      </c>
      <c r="W173" s="3">
        <v>0</v>
      </c>
      <c r="X173">
        <v>0.67</v>
      </c>
      <c r="Y173" s="2">
        <v>1500</v>
      </c>
    </row>
    <row r="174" spans="1:25">
      <c r="A174" s="3">
        <v>91190141</v>
      </c>
      <c r="B174" s="3" t="s">
        <v>576</v>
      </c>
      <c r="C174" s="3" t="s">
        <v>199</v>
      </c>
      <c r="D174" s="3" t="s">
        <v>26</v>
      </c>
      <c r="E174" s="3">
        <v>25</v>
      </c>
      <c r="F174" s="3">
        <v>33000</v>
      </c>
      <c r="G174" s="3">
        <v>0</v>
      </c>
      <c r="H174" s="3">
        <v>0</v>
      </c>
      <c r="I174" s="3">
        <v>0</v>
      </c>
      <c r="J174" s="3">
        <f t="shared" si="6"/>
        <v>11.77</v>
      </c>
      <c r="K174" s="3">
        <v>11.77</v>
      </c>
      <c r="L174" s="3">
        <v>0</v>
      </c>
      <c r="M174" s="3">
        <f t="shared" si="7"/>
        <v>0</v>
      </c>
      <c r="N174" s="3">
        <v>0</v>
      </c>
      <c r="O174" s="3">
        <v>7.45</v>
      </c>
      <c r="P174" s="3">
        <f t="shared" si="8"/>
        <v>0.98</v>
      </c>
      <c r="Q174" s="3">
        <v>0.98</v>
      </c>
      <c r="R174" s="3">
        <v>0</v>
      </c>
      <c r="S174" s="3">
        <v>0</v>
      </c>
      <c r="T174" s="3">
        <v>20</v>
      </c>
      <c r="U174">
        <v>0.59</v>
      </c>
      <c r="V174" s="3">
        <v>0</v>
      </c>
      <c r="W174" s="3">
        <v>3</v>
      </c>
      <c r="X174" t="e">
        <v>#VALUE!</v>
      </c>
      <c r="Y174" s="2">
        <v>1600</v>
      </c>
    </row>
    <row r="175" spans="1:25">
      <c r="A175" s="3">
        <v>2000102027</v>
      </c>
      <c r="B175" s="3" t="s">
        <v>577</v>
      </c>
      <c r="C175" s="3" t="s">
        <v>200</v>
      </c>
      <c r="D175" s="3" t="s">
        <v>26</v>
      </c>
      <c r="E175" s="3">
        <v>19</v>
      </c>
      <c r="F175" s="3">
        <v>30500</v>
      </c>
      <c r="G175" s="3">
        <v>0</v>
      </c>
      <c r="H175" s="3">
        <v>0</v>
      </c>
      <c r="I175" s="3">
        <v>0</v>
      </c>
      <c r="J175" s="3">
        <f t="shared" si="6"/>
        <v>12</v>
      </c>
      <c r="K175" s="3">
        <v>12</v>
      </c>
      <c r="L175" s="3">
        <v>0</v>
      </c>
      <c r="M175" s="3">
        <f t="shared" si="7"/>
        <v>0</v>
      </c>
      <c r="N175" s="3">
        <v>0</v>
      </c>
      <c r="O175" s="3">
        <v>7.47</v>
      </c>
      <c r="P175" s="3">
        <f t="shared" si="8"/>
        <v>1.07</v>
      </c>
      <c r="Q175" s="3">
        <v>1.07</v>
      </c>
      <c r="R175" s="3">
        <v>0</v>
      </c>
      <c r="S175" s="3">
        <v>0</v>
      </c>
      <c r="T175" s="3">
        <v>20</v>
      </c>
      <c r="U175">
        <v>0.6</v>
      </c>
      <c r="V175" s="3">
        <v>0</v>
      </c>
      <c r="W175" s="3">
        <v>2</v>
      </c>
      <c r="X175" t="e">
        <v>#VALUE!</v>
      </c>
      <c r="Y175" s="3">
        <v>450</v>
      </c>
    </row>
    <row r="176" spans="1:25">
      <c r="A176" s="3">
        <v>91128447</v>
      </c>
      <c r="B176" s="3" t="s">
        <v>578</v>
      </c>
      <c r="C176" s="3" t="s">
        <v>201</v>
      </c>
      <c r="D176" s="3" t="s">
        <v>26</v>
      </c>
      <c r="E176" s="3">
        <v>28</v>
      </c>
      <c r="F176" s="3">
        <v>12000</v>
      </c>
      <c r="G176" s="3">
        <v>46</v>
      </c>
      <c r="H176" s="3">
        <v>23</v>
      </c>
      <c r="I176" s="3">
        <v>22</v>
      </c>
      <c r="J176" s="3">
        <f t="shared" si="6"/>
        <v>9.58</v>
      </c>
      <c r="K176" s="3">
        <v>9.58</v>
      </c>
      <c r="L176" s="3">
        <v>0</v>
      </c>
      <c r="M176" s="3">
        <f t="shared" si="7"/>
        <v>0.13</v>
      </c>
      <c r="N176" s="3">
        <v>0.13</v>
      </c>
      <c r="O176" s="3">
        <v>6.85</v>
      </c>
      <c r="P176" s="3">
        <f t="shared" si="8"/>
        <v>0.89</v>
      </c>
      <c r="Q176" s="3">
        <v>0.89</v>
      </c>
      <c r="R176" s="3">
        <v>2</v>
      </c>
      <c r="S176" s="3">
        <v>0.05</v>
      </c>
      <c r="T176" s="3">
        <v>20.21</v>
      </c>
      <c r="U176">
        <v>0.47</v>
      </c>
      <c r="V176" s="3">
        <v>0</v>
      </c>
      <c r="W176" s="3">
        <v>1</v>
      </c>
      <c r="X176">
        <v>0.33</v>
      </c>
      <c r="Y176" s="3">
        <v>825</v>
      </c>
    </row>
    <row r="177" spans="1:25">
      <c r="A177" s="3">
        <v>12080773</v>
      </c>
      <c r="B177" s="3" t="s">
        <v>579</v>
      </c>
      <c r="C177" s="3" t="s">
        <v>202</v>
      </c>
      <c r="D177" s="3" t="s">
        <v>26</v>
      </c>
      <c r="E177" s="3">
        <v>22</v>
      </c>
      <c r="F177" s="3">
        <v>30000</v>
      </c>
      <c r="G177" s="3">
        <v>2</v>
      </c>
      <c r="H177" s="3">
        <v>0</v>
      </c>
      <c r="I177" s="3">
        <v>4</v>
      </c>
      <c r="J177" s="3">
        <f t="shared" si="6"/>
        <v>12.23</v>
      </c>
      <c r="K177" s="3">
        <v>12.23</v>
      </c>
      <c r="L177" s="3">
        <v>0</v>
      </c>
      <c r="M177" s="3">
        <f t="shared" si="7"/>
        <v>-0.01</v>
      </c>
      <c r="N177" s="3">
        <v>-0.01</v>
      </c>
      <c r="O177" s="3">
        <v>7.2</v>
      </c>
      <c r="P177" s="3">
        <f t="shared" si="8"/>
        <v>1.1399999999999999</v>
      </c>
      <c r="Q177" s="3">
        <v>1.1399999999999999</v>
      </c>
      <c r="R177" s="3">
        <v>0</v>
      </c>
      <c r="S177" s="3">
        <v>0</v>
      </c>
      <c r="T177" s="3">
        <v>20.45</v>
      </c>
      <c r="U177">
        <v>0.6</v>
      </c>
      <c r="V177" s="3">
        <v>0</v>
      </c>
      <c r="W177" s="3">
        <v>1</v>
      </c>
      <c r="X177" t="e">
        <v>#VALUE!</v>
      </c>
      <c r="Y177" s="3">
        <v>500</v>
      </c>
    </row>
    <row r="178" spans="1:25">
      <c r="A178" s="3">
        <v>49035577</v>
      </c>
      <c r="B178" s="3" t="s">
        <v>580</v>
      </c>
      <c r="C178" s="3" t="s">
        <v>203</v>
      </c>
      <c r="D178" s="3" t="s">
        <v>26</v>
      </c>
      <c r="E178" s="3">
        <v>28</v>
      </c>
      <c r="F178" s="3">
        <v>30000</v>
      </c>
      <c r="G178" s="3">
        <v>4</v>
      </c>
      <c r="H178" s="3">
        <v>0</v>
      </c>
      <c r="I178" s="3">
        <v>1</v>
      </c>
      <c r="J178" s="3">
        <f t="shared" si="6"/>
        <v>11.39</v>
      </c>
      <c r="K178" s="3">
        <v>11.39</v>
      </c>
      <c r="L178" s="3">
        <v>0</v>
      </c>
      <c r="M178" s="3">
        <f t="shared" si="7"/>
        <v>0.01</v>
      </c>
      <c r="N178" s="3">
        <v>0.01</v>
      </c>
      <c r="O178" s="3">
        <v>7.42</v>
      </c>
      <c r="P178" s="3">
        <f t="shared" si="8"/>
        <v>1.18</v>
      </c>
      <c r="Q178" s="3">
        <v>1.18</v>
      </c>
      <c r="R178" s="3">
        <v>0</v>
      </c>
      <c r="S178" s="3">
        <v>0</v>
      </c>
      <c r="T178" s="3">
        <v>20.05</v>
      </c>
      <c r="U178">
        <v>0.56999999999999995</v>
      </c>
      <c r="V178" s="3">
        <v>0</v>
      </c>
      <c r="W178" s="3">
        <v>2</v>
      </c>
      <c r="X178" t="e">
        <v>#VALUE!</v>
      </c>
      <c r="Y178" s="3">
        <v>425</v>
      </c>
    </row>
    <row r="179" spans="1:25">
      <c r="A179" s="3">
        <v>13176423</v>
      </c>
      <c r="B179" s="3" t="s">
        <v>581</v>
      </c>
      <c r="C179" s="3" t="s">
        <v>204</v>
      </c>
      <c r="D179" s="3" t="s">
        <v>26</v>
      </c>
      <c r="E179" s="3">
        <v>29</v>
      </c>
      <c r="F179" s="3">
        <v>27500</v>
      </c>
      <c r="G179" s="3">
        <v>0</v>
      </c>
      <c r="H179" s="3">
        <v>0</v>
      </c>
      <c r="I179" s="3">
        <v>0</v>
      </c>
      <c r="J179" s="3">
        <f t="shared" si="6"/>
        <v>11.84</v>
      </c>
      <c r="K179" s="3">
        <v>11.84</v>
      </c>
      <c r="L179" s="3">
        <v>0</v>
      </c>
      <c r="M179" s="3">
        <f t="shared" si="7"/>
        <v>0</v>
      </c>
      <c r="N179" s="3">
        <v>0</v>
      </c>
      <c r="O179" s="3">
        <v>7.33</v>
      </c>
      <c r="P179" s="3">
        <f t="shared" si="8"/>
        <v>1.21</v>
      </c>
      <c r="Q179" s="3">
        <v>1.21</v>
      </c>
      <c r="R179" s="3">
        <v>0</v>
      </c>
      <c r="S179" s="3">
        <v>0</v>
      </c>
      <c r="T179" s="3">
        <v>20.45</v>
      </c>
      <c r="U179">
        <v>0.57999999999999996</v>
      </c>
      <c r="V179" s="3">
        <v>0</v>
      </c>
      <c r="W179" s="3">
        <v>0</v>
      </c>
      <c r="X179" t="e">
        <v>#VALUE!</v>
      </c>
      <c r="Y179" s="2">
        <v>10250</v>
      </c>
    </row>
    <row r="180" spans="1:25">
      <c r="A180" s="3">
        <v>98042555</v>
      </c>
      <c r="B180" s="3" t="s">
        <v>582</v>
      </c>
      <c r="C180" s="3" t="s">
        <v>205</v>
      </c>
      <c r="D180" s="3" t="s">
        <v>26</v>
      </c>
      <c r="E180" s="3">
        <v>24</v>
      </c>
      <c r="F180" s="3">
        <v>10500</v>
      </c>
      <c r="G180" s="3">
        <v>97</v>
      </c>
      <c r="H180" s="3">
        <v>31</v>
      </c>
      <c r="I180" s="3">
        <v>39</v>
      </c>
      <c r="J180" s="3">
        <f t="shared" si="6"/>
        <v>12.24</v>
      </c>
      <c r="K180" s="3">
        <v>12.24</v>
      </c>
      <c r="L180" s="3">
        <v>0</v>
      </c>
      <c r="M180" s="3">
        <f t="shared" si="7"/>
        <v>0.01</v>
      </c>
      <c r="N180" s="3">
        <v>0.01</v>
      </c>
      <c r="O180" s="3">
        <v>6.6</v>
      </c>
      <c r="P180" s="3">
        <f t="shared" si="8"/>
        <v>1.43</v>
      </c>
      <c r="Q180" s="3">
        <v>1.43</v>
      </c>
      <c r="R180" s="3">
        <v>3</v>
      </c>
      <c r="S180" s="3">
        <v>0.05</v>
      </c>
      <c r="T180" s="3">
        <v>22.39</v>
      </c>
      <c r="U180">
        <v>0.55000000000000004</v>
      </c>
      <c r="V180" s="3">
        <v>0</v>
      </c>
      <c r="W180" s="3">
        <v>1</v>
      </c>
      <c r="X180">
        <v>0.3</v>
      </c>
      <c r="Y180" s="2">
        <v>1100</v>
      </c>
    </row>
    <row r="181" spans="1:25">
      <c r="A181" s="3">
        <v>2000218535</v>
      </c>
      <c r="B181" s="3" t="s">
        <v>583</v>
      </c>
      <c r="C181" s="3" t="s">
        <v>206</v>
      </c>
      <c r="D181" s="3" t="s">
        <v>26</v>
      </c>
      <c r="E181" s="3">
        <v>20</v>
      </c>
      <c r="F181" s="3">
        <v>24750</v>
      </c>
      <c r="G181" s="3">
        <v>0</v>
      </c>
      <c r="H181" s="3">
        <v>0</v>
      </c>
      <c r="I181" s="3">
        <v>0</v>
      </c>
      <c r="J181" s="3">
        <f t="shared" si="6"/>
        <v>11.97</v>
      </c>
      <c r="K181" s="3">
        <v>11.97</v>
      </c>
      <c r="L181" s="3">
        <v>0</v>
      </c>
      <c r="M181" s="3">
        <f t="shared" si="7"/>
        <v>0</v>
      </c>
      <c r="N181" s="3">
        <v>0</v>
      </c>
      <c r="O181" s="3">
        <v>7.18</v>
      </c>
      <c r="P181" s="3">
        <f t="shared" si="8"/>
        <v>1.28</v>
      </c>
      <c r="Q181" s="3">
        <v>1.28</v>
      </c>
      <c r="R181" s="3">
        <v>0</v>
      </c>
      <c r="S181" s="3">
        <v>0</v>
      </c>
      <c r="T181" s="3">
        <v>19.989999999999998</v>
      </c>
      <c r="U181">
        <v>0.6</v>
      </c>
      <c r="V181" s="3">
        <v>0</v>
      </c>
      <c r="W181" s="3">
        <v>0</v>
      </c>
      <c r="X181" t="e">
        <v>#VALUE!</v>
      </c>
      <c r="Y181" s="3">
        <v>775</v>
      </c>
    </row>
    <row r="182" spans="1:25">
      <c r="A182" s="3">
        <v>67152421</v>
      </c>
      <c r="B182" s="3" t="s">
        <v>584</v>
      </c>
      <c r="C182" s="3" t="s">
        <v>207</v>
      </c>
      <c r="D182" s="3" t="s">
        <v>26</v>
      </c>
      <c r="E182" s="3">
        <v>30</v>
      </c>
      <c r="F182" s="3">
        <v>24750</v>
      </c>
      <c r="G182" s="3">
        <v>0</v>
      </c>
      <c r="H182" s="3">
        <v>0</v>
      </c>
      <c r="I182" s="3">
        <v>0</v>
      </c>
      <c r="J182" s="3">
        <f t="shared" si="6"/>
        <v>12.14</v>
      </c>
      <c r="K182" s="3">
        <v>12.14</v>
      </c>
      <c r="L182" s="3">
        <v>0</v>
      </c>
      <c r="M182" s="3">
        <f t="shared" si="7"/>
        <v>0</v>
      </c>
      <c r="N182" s="3">
        <v>0</v>
      </c>
      <c r="O182" s="3">
        <v>7.51</v>
      </c>
      <c r="P182" s="3">
        <f t="shared" si="8"/>
        <v>0.88</v>
      </c>
      <c r="Q182" s="3">
        <v>0.88</v>
      </c>
      <c r="R182" s="3">
        <v>0</v>
      </c>
      <c r="S182" s="3">
        <v>0</v>
      </c>
      <c r="T182" s="3">
        <v>20</v>
      </c>
      <c r="U182">
        <v>0.61</v>
      </c>
      <c r="V182" s="3">
        <v>0</v>
      </c>
      <c r="W182" s="3">
        <v>3</v>
      </c>
      <c r="X182" t="e">
        <v>#VALUE!</v>
      </c>
      <c r="Y182" s="3">
        <v>325</v>
      </c>
    </row>
    <row r="183" spans="1:25">
      <c r="A183" s="3">
        <v>67257277</v>
      </c>
      <c r="B183" s="3" t="s">
        <v>585</v>
      </c>
      <c r="C183" s="3" t="s">
        <v>208</v>
      </c>
      <c r="D183" s="3" t="s">
        <v>26</v>
      </c>
      <c r="E183" s="3">
        <v>28</v>
      </c>
      <c r="F183" s="3">
        <v>9250</v>
      </c>
      <c r="G183" s="3">
        <v>0</v>
      </c>
      <c r="H183" s="3">
        <v>0</v>
      </c>
      <c r="I183" s="3">
        <v>0</v>
      </c>
      <c r="J183" s="3">
        <f t="shared" si="6"/>
        <v>12.57</v>
      </c>
      <c r="K183" s="3">
        <v>12.57</v>
      </c>
      <c r="L183" s="3">
        <v>0</v>
      </c>
      <c r="M183" s="3">
        <f t="shared" si="7"/>
        <v>0</v>
      </c>
      <c r="N183" s="3">
        <v>0</v>
      </c>
      <c r="O183" s="3">
        <v>7.31</v>
      </c>
      <c r="P183" s="3">
        <f t="shared" si="8"/>
        <v>1.07</v>
      </c>
      <c r="Q183" s="3">
        <v>1.07</v>
      </c>
      <c r="R183" s="3">
        <v>0</v>
      </c>
      <c r="S183" s="3">
        <v>0</v>
      </c>
      <c r="T183" s="3">
        <v>20.440000000000001</v>
      </c>
      <c r="U183">
        <v>0.62</v>
      </c>
      <c r="V183" s="3">
        <v>0</v>
      </c>
      <c r="W183" s="3">
        <v>1</v>
      </c>
      <c r="X183" t="e">
        <v>#VALUE!</v>
      </c>
      <c r="Y183" s="3">
        <v>350</v>
      </c>
    </row>
    <row r="184" spans="1:25">
      <c r="A184" s="3">
        <v>85133805</v>
      </c>
      <c r="B184" s="3" t="s">
        <v>586</v>
      </c>
      <c r="C184" s="3" t="s">
        <v>209</v>
      </c>
      <c r="D184" s="3" t="s">
        <v>26</v>
      </c>
      <c r="E184" s="3">
        <v>27</v>
      </c>
      <c r="F184" s="3">
        <v>29500</v>
      </c>
      <c r="G184" s="3">
        <v>6</v>
      </c>
      <c r="H184" s="3">
        <v>1</v>
      </c>
      <c r="I184" s="3">
        <v>0</v>
      </c>
      <c r="J184" s="3">
        <f t="shared" si="6"/>
        <v>12.66</v>
      </c>
      <c r="K184" s="3">
        <v>12.66</v>
      </c>
      <c r="L184" s="3">
        <v>0</v>
      </c>
      <c r="M184" s="3">
        <f t="shared" si="7"/>
        <v>0.03</v>
      </c>
      <c r="N184" s="3">
        <v>0.03</v>
      </c>
      <c r="O184" s="3">
        <v>7.22</v>
      </c>
      <c r="P184" s="3">
        <f t="shared" si="8"/>
        <v>1.4</v>
      </c>
      <c r="Q184" s="3">
        <v>1.4</v>
      </c>
      <c r="R184" s="3">
        <v>0</v>
      </c>
      <c r="S184" s="3">
        <v>0</v>
      </c>
      <c r="T184" s="3">
        <v>20.84</v>
      </c>
      <c r="U184">
        <v>0.61</v>
      </c>
      <c r="V184" s="3">
        <v>0</v>
      </c>
      <c r="W184" s="3">
        <v>1</v>
      </c>
      <c r="X184" t="e">
        <v>#VALUE!</v>
      </c>
      <c r="Y184" s="3">
        <v>300</v>
      </c>
    </row>
    <row r="185" spans="1:25">
      <c r="A185" s="3">
        <v>29194205</v>
      </c>
      <c r="B185" s="3" t="s">
        <v>587</v>
      </c>
      <c r="C185" s="3" t="s">
        <v>210</v>
      </c>
      <c r="D185" s="3" t="s">
        <v>26</v>
      </c>
      <c r="E185" s="3">
        <v>22</v>
      </c>
      <c r="F185" s="3">
        <v>22000</v>
      </c>
      <c r="G185" s="3">
        <v>9</v>
      </c>
      <c r="H185" s="3">
        <v>2</v>
      </c>
      <c r="I185" s="3">
        <v>6</v>
      </c>
      <c r="J185" s="3">
        <f t="shared" si="6"/>
        <v>11.54</v>
      </c>
      <c r="K185" s="3">
        <v>11.54</v>
      </c>
      <c r="L185" s="3">
        <v>0</v>
      </c>
      <c r="M185" s="3">
        <f t="shared" si="7"/>
        <v>-0.01</v>
      </c>
      <c r="N185" s="3">
        <v>-0.01</v>
      </c>
      <c r="O185" s="3">
        <v>7.13</v>
      </c>
      <c r="P185" s="3">
        <f t="shared" si="8"/>
        <v>1.49</v>
      </c>
      <c r="Q185" s="3">
        <v>1.49</v>
      </c>
      <c r="R185" s="3">
        <v>0</v>
      </c>
      <c r="S185" s="3">
        <v>0</v>
      </c>
      <c r="T185" s="3">
        <v>20.47</v>
      </c>
      <c r="U185">
        <v>0.56000000000000005</v>
      </c>
      <c r="V185" s="3">
        <v>0</v>
      </c>
      <c r="W185" s="3">
        <v>1</v>
      </c>
      <c r="X185">
        <v>1</v>
      </c>
      <c r="Y185" s="3">
        <v>600</v>
      </c>
    </row>
    <row r="186" spans="1:25">
      <c r="A186" s="3">
        <v>2000057731</v>
      </c>
      <c r="B186" s="3" t="s">
        <v>588</v>
      </c>
      <c r="C186" s="3" t="s">
        <v>211</v>
      </c>
      <c r="D186" s="3" t="s">
        <v>26</v>
      </c>
      <c r="E186" s="3">
        <v>21</v>
      </c>
      <c r="F186" s="3">
        <v>8000</v>
      </c>
      <c r="G186" s="3">
        <v>0</v>
      </c>
      <c r="H186" s="3">
        <v>0</v>
      </c>
      <c r="I186" s="3">
        <v>0</v>
      </c>
      <c r="J186" s="3">
        <f t="shared" si="6"/>
        <v>12.49</v>
      </c>
      <c r="K186" s="3">
        <v>12.49</v>
      </c>
      <c r="L186" s="3">
        <v>0</v>
      </c>
      <c r="M186" s="3">
        <f t="shared" si="7"/>
        <v>0</v>
      </c>
      <c r="N186" s="3">
        <v>0</v>
      </c>
      <c r="O186" s="3">
        <v>7.66</v>
      </c>
      <c r="P186" s="3">
        <f t="shared" si="8"/>
        <v>1.05</v>
      </c>
      <c r="Q186" s="3">
        <v>1.05</v>
      </c>
      <c r="R186" s="3">
        <v>0</v>
      </c>
      <c r="S186" s="3">
        <v>0</v>
      </c>
      <c r="T186" s="3">
        <v>20</v>
      </c>
      <c r="U186">
        <v>0.62</v>
      </c>
      <c r="V186" s="3">
        <v>0</v>
      </c>
      <c r="W186" s="3">
        <v>3</v>
      </c>
      <c r="X186" t="e">
        <v>#VALUE!</v>
      </c>
      <c r="Y186" s="3">
        <v>275</v>
      </c>
    </row>
    <row r="187" spans="1:25">
      <c r="A187" s="3">
        <v>91153055</v>
      </c>
      <c r="B187" s="3" t="s">
        <v>589</v>
      </c>
      <c r="C187" s="3" t="s">
        <v>212</v>
      </c>
      <c r="D187" s="3" t="s">
        <v>26</v>
      </c>
      <c r="E187" s="3">
        <v>26</v>
      </c>
      <c r="F187" s="3">
        <v>8000</v>
      </c>
      <c r="G187" s="3">
        <v>43</v>
      </c>
      <c r="H187" s="3">
        <v>23</v>
      </c>
      <c r="I187" s="3">
        <v>19</v>
      </c>
      <c r="J187" s="3">
        <f t="shared" si="6"/>
        <v>9.86</v>
      </c>
      <c r="K187" s="3">
        <v>9.86</v>
      </c>
      <c r="L187" s="3">
        <v>0</v>
      </c>
      <c r="M187" s="3">
        <f t="shared" si="7"/>
        <v>0.31</v>
      </c>
      <c r="N187" s="3">
        <v>0.31</v>
      </c>
      <c r="O187" s="3">
        <v>7.16</v>
      </c>
      <c r="P187" s="3">
        <f t="shared" si="8"/>
        <v>0.54</v>
      </c>
      <c r="Q187" s="3">
        <v>0.54</v>
      </c>
      <c r="R187" s="3">
        <v>2</v>
      </c>
      <c r="S187" s="3">
        <v>0</v>
      </c>
      <c r="T187" s="3">
        <v>20.329999999999998</v>
      </c>
      <c r="U187">
        <v>0.48</v>
      </c>
      <c r="V187" s="3">
        <v>0</v>
      </c>
      <c r="W187" s="3">
        <v>4</v>
      </c>
      <c r="X187">
        <v>0.33</v>
      </c>
      <c r="Y187" s="3">
        <v>675</v>
      </c>
    </row>
    <row r="188" spans="1:25">
      <c r="A188" s="3">
        <v>91177387</v>
      </c>
      <c r="B188" s="3" t="s">
        <v>590</v>
      </c>
      <c r="C188" s="3" t="s">
        <v>213</v>
      </c>
      <c r="D188" s="3" t="s">
        <v>26</v>
      </c>
      <c r="E188" s="3">
        <v>23</v>
      </c>
      <c r="F188" s="3">
        <v>8000</v>
      </c>
      <c r="G188" s="3">
        <v>55</v>
      </c>
      <c r="H188" s="3">
        <v>17</v>
      </c>
      <c r="I188" s="3">
        <v>23</v>
      </c>
      <c r="J188" s="3">
        <f t="shared" si="6"/>
        <v>11.75</v>
      </c>
      <c r="K188" s="3">
        <v>11.75</v>
      </c>
      <c r="L188" s="3">
        <v>0</v>
      </c>
      <c r="M188" s="3">
        <f t="shared" si="7"/>
        <v>-0.08</v>
      </c>
      <c r="N188" s="3">
        <v>-0.08</v>
      </c>
      <c r="O188" s="3">
        <v>6.87</v>
      </c>
      <c r="P188" s="3">
        <f t="shared" si="8"/>
        <v>0.95</v>
      </c>
      <c r="Q188" s="3">
        <v>0.95</v>
      </c>
      <c r="R188" s="3">
        <v>2</v>
      </c>
      <c r="S188" s="3">
        <v>0</v>
      </c>
      <c r="T188" s="3">
        <v>22.45</v>
      </c>
      <c r="U188">
        <v>0.52</v>
      </c>
      <c r="V188" s="3">
        <v>0</v>
      </c>
      <c r="W188" s="3">
        <v>2</v>
      </c>
      <c r="X188">
        <v>0</v>
      </c>
      <c r="Y188" s="2">
        <v>4300</v>
      </c>
    </row>
    <row r="189" spans="1:25">
      <c r="A189" s="3">
        <v>2000316571</v>
      </c>
      <c r="B189" s="3" t="s">
        <v>591</v>
      </c>
      <c r="C189" s="3" t="s">
        <v>214</v>
      </c>
      <c r="D189" s="3" t="s">
        <v>26</v>
      </c>
      <c r="E189" s="3">
        <v>24</v>
      </c>
      <c r="F189" s="3">
        <v>8000</v>
      </c>
      <c r="G189" s="3">
        <v>0</v>
      </c>
      <c r="H189" s="3">
        <v>0</v>
      </c>
      <c r="I189" s="3">
        <v>1</v>
      </c>
      <c r="J189" s="3">
        <f t="shared" si="6"/>
        <v>11.6</v>
      </c>
      <c r="K189" s="3">
        <v>11.6</v>
      </c>
      <c r="L189" s="3">
        <v>0</v>
      </c>
      <c r="M189" s="3">
        <f t="shared" si="7"/>
        <v>0.01</v>
      </c>
      <c r="N189" s="3">
        <v>0.01</v>
      </c>
      <c r="O189" s="3">
        <v>7</v>
      </c>
      <c r="P189" s="3">
        <f t="shared" si="8"/>
        <v>1.07</v>
      </c>
      <c r="Q189" s="3">
        <v>1.07</v>
      </c>
      <c r="R189" s="3">
        <v>0</v>
      </c>
      <c r="S189" s="3">
        <v>0</v>
      </c>
      <c r="T189" s="3">
        <v>20.05</v>
      </c>
      <c r="U189">
        <v>0.57999999999999996</v>
      </c>
      <c r="V189" s="3">
        <v>0</v>
      </c>
      <c r="W189" s="3">
        <v>0</v>
      </c>
      <c r="X189" t="e">
        <v>#VALUE!</v>
      </c>
      <c r="Y189" s="3">
        <v>650</v>
      </c>
    </row>
    <row r="190" spans="1:25">
      <c r="A190" s="3">
        <v>13138993</v>
      </c>
      <c r="B190" s="3" t="s">
        <v>592</v>
      </c>
      <c r="C190" s="3" t="s">
        <v>215</v>
      </c>
      <c r="D190" s="3" t="s">
        <v>26</v>
      </c>
      <c r="E190" s="3">
        <v>27</v>
      </c>
      <c r="F190" s="3">
        <v>19250</v>
      </c>
      <c r="G190" s="3">
        <v>1</v>
      </c>
      <c r="H190" s="3">
        <v>0</v>
      </c>
      <c r="I190" s="3">
        <v>0</v>
      </c>
      <c r="J190" s="3">
        <f t="shared" si="6"/>
        <v>11.63</v>
      </c>
      <c r="K190" s="3">
        <v>11.63</v>
      </c>
      <c r="L190" s="3">
        <v>0</v>
      </c>
      <c r="M190" s="3">
        <f t="shared" si="7"/>
        <v>0.02</v>
      </c>
      <c r="N190" s="3">
        <v>0.02</v>
      </c>
      <c r="O190" s="3">
        <v>7.17</v>
      </c>
      <c r="P190" s="3">
        <f t="shared" si="8"/>
        <v>1.1499999999999999</v>
      </c>
      <c r="Q190" s="3">
        <v>1.1499999999999999</v>
      </c>
      <c r="R190" s="3">
        <v>0</v>
      </c>
      <c r="S190" s="3">
        <v>0.02</v>
      </c>
      <c r="T190" s="3">
        <v>20.03</v>
      </c>
      <c r="U190">
        <v>0.57999999999999996</v>
      </c>
      <c r="V190" s="3">
        <v>0</v>
      </c>
      <c r="W190" s="3">
        <v>2</v>
      </c>
      <c r="X190" t="e">
        <v>#VALUE!</v>
      </c>
      <c r="Y190" s="3">
        <v>300</v>
      </c>
    </row>
    <row r="191" spans="1:25">
      <c r="A191" s="3" t="s">
        <v>787</v>
      </c>
      <c r="B191" s="3" t="s">
        <v>593</v>
      </c>
      <c r="C191" s="3" t="s">
        <v>216</v>
      </c>
      <c r="D191" s="3" t="s">
        <v>26</v>
      </c>
      <c r="E191" s="3">
        <v>16</v>
      </c>
      <c r="F191" s="3">
        <v>19250</v>
      </c>
      <c r="G191" s="3">
        <v>37</v>
      </c>
      <c r="H191" s="3">
        <v>10</v>
      </c>
      <c r="I191" s="3">
        <v>17</v>
      </c>
      <c r="J191" s="3">
        <f t="shared" si="6"/>
        <v>9.44</v>
      </c>
      <c r="K191" s="3">
        <v>9.44</v>
      </c>
      <c r="L191" s="3">
        <v>0</v>
      </c>
      <c r="M191" s="3">
        <f t="shared" si="7"/>
        <v>-7.0000000000000007E-2</v>
      </c>
      <c r="N191" s="3">
        <v>-7.0000000000000007E-2</v>
      </c>
      <c r="O191" s="3">
        <v>6.71</v>
      </c>
      <c r="P191" s="3">
        <f t="shared" si="8"/>
        <v>1.0900000000000001</v>
      </c>
      <c r="Q191" s="3">
        <v>1.0900000000000001</v>
      </c>
      <c r="R191" s="3">
        <v>1</v>
      </c>
      <c r="S191" s="3">
        <v>0</v>
      </c>
      <c r="T191" s="3">
        <v>20.56</v>
      </c>
      <c r="U191">
        <v>0.46</v>
      </c>
      <c r="V191" s="3">
        <v>0</v>
      </c>
      <c r="W191" s="3">
        <v>3</v>
      </c>
      <c r="X191">
        <v>0</v>
      </c>
      <c r="Y191" s="3" t="s">
        <v>24</v>
      </c>
    </row>
    <row r="192" spans="1:25">
      <c r="A192" s="3">
        <v>50065457</v>
      </c>
      <c r="B192" s="3" t="s">
        <v>594</v>
      </c>
      <c r="C192" s="3" t="s">
        <v>217</v>
      </c>
      <c r="D192" s="3" t="s">
        <v>26</v>
      </c>
      <c r="E192" s="3">
        <v>28</v>
      </c>
      <c r="F192" s="3">
        <v>6750</v>
      </c>
      <c r="G192" s="3">
        <v>0</v>
      </c>
      <c r="H192" s="3">
        <v>0</v>
      </c>
      <c r="I192" s="3">
        <v>0</v>
      </c>
      <c r="J192" s="3">
        <f t="shared" si="6"/>
        <v>12.01</v>
      </c>
      <c r="K192" s="3">
        <v>12.01</v>
      </c>
      <c r="L192" s="3">
        <v>0</v>
      </c>
      <c r="M192" s="3">
        <f t="shared" si="7"/>
        <v>-0.02</v>
      </c>
      <c r="N192" s="3">
        <v>-0.02</v>
      </c>
      <c r="O192" s="3">
        <v>7.1</v>
      </c>
      <c r="P192" s="3">
        <f t="shared" si="8"/>
        <v>1.1000000000000001</v>
      </c>
      <c r="Q192" s="3">
        <v>1.1000000000000001</v>
      </c>
      <c r="R192" s="3">
        <v>0</v>
      </c>
      <c r="S192" s="3">
        <v>0</v>
      </c>
      <c r="T192" s="3">
        <v>20</v>
      </c>
      <c r="U192">
        <v>0.6</v>
      </c>
      <c r="V192" s="3">
        <v>0</v>
      </c>
      <c r="W192" s="3">
        <v>0</v>
      </c>
      <c r="X192" t="e">
        <v>#VALUE!</v>
      </c>
      <c r="Y192" s="3">
        <v>275</v>
      </c>
    </row>
    <row r="193" spans="1:25">
      <c r="A193" s="3">
        <v>49040163</v>
      </c>
      <c r="B193" s="3" t="s">
        <v>595</v>
      </c>
      <c r="C193" s="3" t="s">
        <v>218</v>
      </c>
      <c r="D193" s="3" t="s">
        <v>26</v>
      </c>
      <c r="E193" s="3">
        <v>25</v>
      </c>
      <c r="F193" s="3">
        <v>6750</v>
      </c>
      <c r="G193" s="3">
        <v>0</v>
      </c>
      <c r="H193" s="3">
        <v>0</v>
      </c>
      <c r="I193" s="3">
        <v>0</v>
      </c>
      <c r="J193" s="3">
        <f t="shared" si="6"/>
        <v>12.15</v>
      </c>
      <c r="K193" s="3">
        <v>12.15</v>
      </c>
      <c r="L193" s="3">
        <v>0</v>
      </c>
      <c r="M193" s="3">
        <f t="shared" si="7"/>
        <v>0</v>
      </c>
      <c r="N193" s="3">
        <v>0</v>
      </c>
      <c r="O193" s="3">
        <v>6.87</v>
      </c>
      <c r="P193" s="3">
        <f t="shared" si="8"/>
        <v>1.51</v>
      </c>
      <c r="Q193" s="3">
        <v>1.51</v>
      </c>
      <c r="R193" s="3">
        <v>0</v>
      </c>
      <c r="S193" s="3">
        <v>0</v>
      </c>
      <c r="T193" s="3">
        <v>20.54</v>
      </c>
      <c r="U193">
        <v>0.59</v>
      </c>
      <c r="V193" s="3">
        <v>0</v>
      </c>
      <c r="W193" s="3">
        <v>1</v>
      </c>
      <c r="X193" t="e">
        <v>#VALUE!</v>
      </c>
      <c r="Y193" s="2">
        <v>1300</v>
      </c>
    </row>
    <row r="194" spans="1:25">
      <c r="A194" s="3">
        <v>14220337</v>
      </c>
      <c r="B194" s="3" t="s">
        <v>596</v>
      </c>
      <c r="C194" s="3" t="s">
        <v>219</v>
      </c>
      <c r="D194" s="3" t="s">
        <v>26</v>
      </c>
      <c r="E194" s="3">
        <v>27</v>
      </c>
      <c r="F194" s="3">
        <v>6000</v>
      </c>
      <c r="G194" s="3">
        <v>0</v>
      </c>
      <c r="H194" s="3">
        <v>0</v>
      </c>
      <c r="I194" s="3">
        <v>0</v>
      </c>
      <c r="J194" s="3">
        <f t="shared" si="6"/>
        <v>12.19</v>
      </c>
      <c r="K194" s="3">
        <v>12.19</v>
      </c>
      <c r="L194" s="3">
        <v>0</v>
      </c>
      <c r="M194" s="3">
        <f t="shared" si="7"/>
        <v>0</v>
      </c>
      <c r="N194" s="3">
        <v>0</v>
      </c>
      <c r="O194" s="3">
        <v>7.38</v>
      </c>
      <c r="P194" s="3">
        <f t="shared" si="8"/>
        <v>1.1200000000000001</v>
      </c>
      <c r="Q194" s="3">
        <v>1.1200000000000001</v>
      </c>
      <c r="R194" s="3">
        <v>0</v>
      </c>
      <c r="S194" s="3">
        <v>0</v>
      </c>
      <c r="T194" s="3">
        <v>20.55</v>
      </c>
      <c r="U194">
        <v>0.59</v>
      </c>
      <c r="V194" s="3">
        <v>0</v>
      </c>
      <c r="W194" s="3">
        <v>2</v>
      </c>
      <c r="X194" t="e">
        <v>#VALUE!</v>
      </c>
      <c r="Y194" s="3">
        <v>250</v>
      </c>
    </row>
    <row r="195" spans="1:25">
      <c r="A195" s="3">
        <v>61093269</v>
      </c>
      <c r="B195" s="3" t="s">
        <v>597</v>
      </c>
      <c r="C195" s="3" t="s">
        <v>220</v>
      </c>
      <c r="D195" s="3" t="s">
        <v>26</v>
      </c>
      <c r="E195" s="3">
        <v>23</v>
      </c>
      <c r="F195" s="3">
        <v>5250</v>
      </c>
      <c r="G195" s="3">
        <v>65</v>
      </c>
      <c r="H195" s="3">
        <v>32</v>
      </c>
      <c r="I195" s="3">
        <v>43</v>
      </c>
      <c r="J195" s="3">
        <f t="shared" ref="J195:J258" si="9">K195 * 1</f>
        <v>10.9</v>
      </c>
      <c r="K195" s="3">
        <v>10.9</v>
      </c>
      <c r="L195" s="3">
        <v>0</v>
      </c>
      <c r="M195" s="3">
        <f t="shared" ref="M195:M258" si="10">N195 *1</f>
        <v>-0.24</v>
      </c>
      <c r="N195" s="3">
        <v>-0.24</v>
      </c>
      <c r="O195" s="3">
        <v>6.28</v>
      </c>
      <c r="P195" s="3">
        <f t="shared" ref="P195:P258" si="11">Q195 * 1</f>
        <v>1.84</v>
      </c>
      <c r="Q195" s="3">
        <v>1.84</v>
      </c>
      <c r="R195" s="3">
        <v>3</v>
      </c>
      <c r="S195" s="3">
        <v>0.1</v>
      </c>
      <c r="T195" s="3">
        <v>21.34</v>
      </c>
      <c r="U195">
        <v>0.51</v>
      </c>
      <c r="V195" s="3">
        <v>0</v>
      </c>
      <c r="W195" s="3">
        <v>3</v>
      </c>
      <c r="X195">
        <v>0</v>
      </c>
      <c r="Y195" s="3">
        <v>100</v>
      </c>
    </row>
    <row r="196" spans="1:25">
      <c r="A196" s="3">
        <v>67232681</v>
      </c>
      <c r="B196" s="3" t="s">
        <v>598</v>
      </c>
      <c r="C196" s="3" t="s">
        <v>221</v>
      </c>
      <c r="D196" s="3" t="s">
        <v>26</v>
      </c>
      <c r="E196" s="3">
        <v>26</v>
      </c>
      <c r="F196" s="3">
        <v>12000</v>
      </c>
      <c r="G196" s="3">
        <v>45</v>
      </c>
      <c r="H196" s="3">
        <v>10</v>
      </c>
      <c r="I196" s="3">
        <v>21</v>
      </c>
      <c r="J196" s="3">
        <f t="shared" si="9"/>
        <v>11.27</v>
      </c>
      <c r="K196" s="3">
        <v>11.27</v>
      </c>
      <c r="L196" s="3">
        <v>0</v>
      </c>
      <c r="M196" s="3">
        <f t="shared" si="10"/>
        <v>0.22</v>
      </c>
      <c r="N196" s="3">
        <v>0.22</v>
      </c>
      <c r="O196" s="3">
        <v>6.79</v>
      </c>
      <c r="P196" s="3">
        <f t="shared" si="11"/>
        <v>1.2</v>
      </c>
      <c r="Q196" s="3">
        <v>1.2</v>
      </c>
      <c r="R196" s="3">
        <v>2</v>
      </c>
      <c r="S196" s="3">
        <v>0.03</v>
      </c>
      <c r="T196" s="3">
        <v>20.56</v>
      </c>
      <c r="U196">
        <v>0.55000000000000004</v>
      </c>
      <c r="V196" s="3">
        <v>0</v>
      </c>
      <c r="W196" s="3">
        <v>2</v>
      </c>
      <c r="X196">
        <v>0</v>
      </c>
      <c r="Y196" s="3">
        <v>400</v>
      </c>
    </row>
    <row r="197" spans="1:25">
      <c r="A197" s="3">
        <v>49031649</v>
      </c>
      <c r="B197" s="3" t="s">
        <v>599</v>
      </c>
      <c r="C197" s="3" t="s">
        <v>222</v>
      </c>
      <c r="D197" s="3" t="s">
        <v>26</v>
      </c>
      <c r="E197" s="3">
        <v>30</v>
      </c>
      <c r="F197" s="3">
        <v>10000</v>
      </c>
      <c r="G197" s="3">
        <v>3</v>
      </c>
      <c r="H197" s="3">
        <v>0</v>
      </c>
      <c r="I197" s="3">
        <v>3</v>
      </c>
      <c r="J197" s="3">
        <f t="shared" si="9"/>
        <v>12.31</v>
      </c>
      <c r="K197" s="3">
        <v>12.31</v>
      </c>
      <c r="L197" s="3">
        <v>0</v>
      </c>
      <c r="M197" s="3">
        <f t="shared" si="10"/>
        <v>-0.02</v>
      </c>
      <c r="N197" s="3">
        <v>-0.02</v>
      </c>
      <c r="O197" s="3">
        <v>7.33</v>
      </c>
      <c r="P197" s="3">
        <f t="shared" si="11"/>
        <v>1.1299999999999999</v>
      </c>
      <c r="Q197" s="3">
        <v>1.1299999999999999</v>
      </c>
      <c r="R197" s="3">
        <v>0</v>
      </c>
      <c r="S197" s="3">
        <v>0</v>
      </c>
      <c r="T197" s="3">
        <v>20.76</v>
      </c>
      <c r="U197">
        <v>0.59</v>
      </c>
      <c r="V197" s="3">
        <v>0</v>
      </c>
      <c r="W197" s="3">
        <v>3</v>
      </c>
      <c r="X197" t="e">
        <v>#VALUE!</v>
      </c>
      <c r="Y197" s="3">
        <v>200</v>
      </c>
    </row>
    <row r="198" spans="1:25">
      <c r="A198" s="3">
        <v>2000212919</v>
      </c>
      <c r="B198" s="3" t="s">
        <v>600</v>
      </c>
      <c r="C198" s="3" t="s">
        <v>223</v>
      </c>
      <c r="D198" s="3" t="s">
        <v>26</v>
      </c>
      <c r="E198" s="3">
        <v>20</v>
      </c>
      <c r="F198" s="3">
        <v>4500</v>
      </c>
      <c r="G198" s="3">
        <v>63</v>
      </c>
      <c r="H198" s="3">
        <v>27</v>
      </c>
      <c r="I198" s="3">
        <v>34</v>
      </c>
      <c r="J198" s="3">
        <f t="shared" si="9"/>
        <v>10.14</v>
      </c>
      <c r="K198" s="3">
        <v>10.14</v>
      </c>
      <c r="L198" s="3">
        <v>0</v>
      </c>
      <c r="M198" s="3">
        <f t="shared" si="10"/>
        <v>0.09</v>
      </c>
      <c r="N198" s="3">
        <v>0.09</v>
      </c>
      <c r="O198" s="3">
        <v>6.53</v>
      </c>
      <c r="P198" s="3">
        <f t="shared" si="11"/>
        <v>1.33</v>
      </c>
      <c r="Q198" s="3">
        <v>1.33</v>
      </c>
      <c r="R198" s="3">
        <v>2</v>
      </c>
      <c r="S198" s="3">
        <v>0.52</v>
      </c>
      <c r="T198" s="3">
        <v>20.91</v>
      </c>
      <c r="U198">
        <v>0.48</v>
      </c>
      <c r="V198" s="3">
        <v>0</v>
      </c>
      <c r="W198" s="3">
        <v>1</v>
      </c>
      <c r="X198">
        <v>0.33</v>
      </c>
      <c r="Y198" s="3">
        <v>250</v>
      </c>
    </row>
    <row r="199" spans="1:25">
      <c r="A199" s="3">
        <v>2000134275</v>
      </c>
      <c r="B199" s="3" t="s">
        <v>601</v>
      </c>
      <c r="C199" s="3" t="s">
        <v>224</v>
      </c>
      <c r="D199" s="3" t="s">
        <v>26</v>
      </c>
      <c r="E199" s="3">
        <v>21</v>
      </c>
      <c r="F199" s="3">
        <v>4000</v>
      </c>
      <c r="G199" s="3">
        <v>0</v>
      </c>
      <c r="H199" s="3">
        <v>0</v>
      </c>
      <c r="I199" s="3">
        <v>0</v>
      </c>
      <c r="J199" s="3">
        <f t="shared" si="9"/>
        <v>12.5</v>
      </c>
      <c r="K199" s="3">
        <v>12.5</v>
      </c>
      <c r="L199" s="3">
        <v>0</v>
      </c>
      <c r="M199" s="3">
        <f t="shared" si="10"/>
        <v>0</v>
      </c>
      <c r="N199" s="3">
        <v>0</v>
      </c>
      <c r="O199" s="3">
        <v>7.39</v>
      </c>
      <c r="P199" s="3">
        <f t="shared" si="11"/>
        <v>1.21</v>
      </c>
      <c r="Q199" s="3">
        <v>1.21</v>
      </c>
      <c r="R199" s="3">
        <v>0</v>
      </c>
      <c r="S199" s="3">
        <v>0</v>
      </c>
      <c r="T199" s="3">
        <v>20.88</v>
      </c>
      <c r="U199">
        <v>0.6</v>
      </c>
      <c r="V199" s="3">
        <v>0</v>
      </c>
      <c r="W199" s="3">
        <v>2</v>
      </c>
      <c r="X199" t="e">
        <v>#VALUE!</v>
      </c>
      <c r="Y199" s="3">
        <v>425</v>
      </c>
    </row>
    <row r="200" spans="1:25">
      <c r="A200" s="3">
        <v>67177269</v>
      </c>
      <c r="B200" s="3" t="s">
        <v>602</v>
      </c>
      <c r="C200" s="3" t="s">
        <v>225</v>
      </c>
      <c r="D200" s="3" t="s">
        <v>26</v>
      </c>
      <c r="E200" s="3">
        <v>30</v>
      </c>
      <c r="F200" s="3">
        <v>4000</v>
      </c>
      <c r="G200" s="3">
        <v>0</v>
      </c>
      <c r="H200" s="3">
        <v>0</v>
      </c>
      <c r="I200" s="3">
        <v>0</v>
      </c>
      <c r="J200" s="3">
        <f t="shared" si="9"/>
        <v>12.61</v>
      </c>
      <c r="K200" s="3">
        <v>12.61</v>
      </c>
      <c r="L200" s="3">
        <v>0</v>
      </c>
      <c r="M200" s="3">
        <f t="shared" si="10"/>
        <v>0</v>
      </c>
      <c r="N200" s="3">
        <v>0</v>
      </c>
      <c r="O200" s="3">
        <v>7.56</v>
      </c>
      <c r="P200" s="3">
        <f t="shared" si="11"/>
        <v>0.83</v>
      </c>
      <c r="Q200" s="3">
        <v>0.83</v>
      </c>
      <c r="R200" s="3">
        <v>0</v>
      </c>
      <c r="S200" s="3">
        <v>0</v>
      </c>
      <c r="T200" s="3">
        <v>20.47</v>
      </c>
      <c r="U200">
        <v>0.62</v>
      </c>
      <c r="V200" s="3">
        <v>0</v>
      </c>
      <c r="W200" s="3">
        <v>6</v>
      </c>
      <c r="X200" t="e">
        <v>#VALUE!</v>
      </c>
      <c r="Y200" s="3">
        <v>240</v>
      </c>
    </row>
    <row r="201" spans="1:25">
      <c r="A201" s="3">
        <v>18105765</v>
      </c>
      <c r="B201" s="3" t="s">
        <v>603</v>
      </c>
      <c r="C201" s="3" t="s">
        <v>226</v>
      </c>
      <c r="D201" s="3" t="s">
        <v>26</v>
      </c>
      <c r="E201" s="3">
        <v>24</v>
      </c>
      <c r="F201" s="3">
        <v>15500</v>
      </c>
      <c r="G201" s="3">
        <v>0</v>
      </c>
      <c r="H201" s="3">
        <v>0</v>
      </c>
      <c r="I201" s="3">
        <v>0</v>
      </c>
      <c r="J201" s="3">
        <f t="shared" si="9"/>
        <v>11.85</v>
      </c>
      <c r="K201" s="3">
        <v>11.85</v>
      </c>
      <c r="L201" s="3">
        <v>0</v>
      </c>
      <c r="M201" s="3">
        <f t="shared" si="10"/>
        <v>0</v>
      </c>
      <c r="N201" s="3">
        <v>0</v>
      </c>
      <c r="O201" s="3">
        <v>7.52</v>
      </c>
      <c r="P201" s="3">
        <f t="shared" si="11"/>
        <v>0.98</v>
      </c>
      <c r="Q201" s="3">
        <v>0.98</v>
      </c>
      <c r="R201" s="3">
        <v>0</v>
      </c>
      <c r="S201" s="3">
        <v>0</v>
      </c>
      <c r="T201" s="3">
        <v>20</v>
      </c>
      <c r="U201">
        <v>0.59</v>
      </c>
      <c r="V201" s="3">
        <v>0</v>
      </c>
      <c r="W201" s="3">
        <v>0</v>
      </c>
      <c r="X201" t="e">
        <v>#VALUE!</v>
      </c>
      <c r="Y201" s="3">
        <v>300</v>
      </c>
    </row>
    <row r="202" spans="1:25">
      <c r="A202" s="3">
        <v>2000063321</v>
      </c>
      <c r="B202" s="3" t="s">
        <v>604</v>
      </c>
      <c r="C202" s="3" t="s">
        <v>227</v>
      </c>
      <c r="D202" s="3" t="s">
        <v>26</v>
      </c>
      <c r="E202" s="3">
        <v>27</v>
      </c>
      <c r="F202" s="3">
        <v>23250</v>
      </c>
      <c r="G202" s="3">
        <v>55</v>
      </c>
      <c r="H202" s="3">
        <v>20</v>
      </c>
      <c r="I202" s="3">
        <v>18</v>
      </c>
      <c r="J202" s="3">
        <f t="shared" si="9"/>
        <v>11.36</v>
      </c>
      <c r="K202" s="3">
        <v>11.36</v>
      </c>
      <c r="L202" s="3">
        <v>0</v>
      </c>
      <c r="M202" s="3">
        <f t="shared" si="10"/>
        <v>0.03</v>
      </c>
      <c r="N202" s="3">
        <v>0.03</v>
      </c>
      <c r="O202" s="3">
        <v>6.73</v>
      </c>
      <c r="P202" s="3">
        <f t="shared" si="11"/>
        <v>1.17</v>
      </c>
      <c r="Q202" s="3">
        <v>1.17</v>
      </c>
      <c r="R202" s="3">
        <v>2</v>
      </c>
      <c r="S202" s="3">
        <v>0.1</v>
      </c>
      <c r="T202" s="3">
        <v>20.28</v>
      </c>
      <c r="U202">
        <v>0.56000000000000005</v>
      </c>
      <c r="V202" s="3">
        <v>0</v>
      </c>
      <c r="W202" s="3">
        <v>3</v>
      </c>
      <c r="X202">
        <v>0.33</v>
      </c>
      <c r="Y202" s="3">
        <v>350</v>
      </c>
    </row>
    <row r="203" spans="1:25">
      <c r="A203" s="3">
        <v>43085795</v>
      </c>
      <c r="B203" s="3" t="s">
        <v>605</v>
      </c>
      <c r="C203" s="3" t="s">
        <v>228</v>
      </c>
      <c r="D203" s="3" t="s">
        <v>26</v>
      </c>
      <c r="E203" s="3">
        <v>28</v>
      </c>
      <c r="F203" s="3">
        <v>9500</v>
      </c>
      <c r="G203" s="3">
        <v>55</v>
      </c>
      <c r="H203" s="3">
        <v>17</v>
      </c>
      <c r="I203" s="3">
        <v>18</v>
      </c>
      <c r="J203" s="3">
        <f t="shared" si="9"/>
        <v>13.34</v>
      </c>
      <c r="K203" s="3">
        <v>13.34</v>
      </c>
      <c r="L203" s="3">
        <v>0</v>
      </c>
      <c r="M203" s="3">
        <f t="shared" si="10"/>
        <v>-0.01</v>
      </c>
      <c r="N203" s="3">
        <v>-0.01</v>
      </c>
      <c r="O203" s="3">
        <v>6.82</v>
      </c>
      <c r="P203" s="3">
        <f t="shared" si="11"/>
        <v>0.92</v>
      </c>
      <c r="Q203" s="3">
        <v>0.92</v>
      </c>
      <c r="R203" s="3">
        <v>2</v>
      </c>
      <c r="S203" s="3">
        <v>0.03</v>
      </c>
      <c r="T203" s="3">
        <v>21.5</v>
      </c>
      <c r="U203">
        <v>0.62</v>
      </c>
      <c r="V203" s="3">
        <v>0</v>
      </c>
      <c r="W203" s="3">
        <v>2</v>
      </c>
      <c r="X203">
        <v>0</v>
      </c>
      <c r="Y203" s="2">
        <v>2100</v>
      </c>
    </row>
    <row r="204" spans="1:25">
      <c r="A204" s="3">
        <v>62176273</v>
      </c>
      <c r="B204" s="3" t="s">
        <v>606</v>
      </c>
      <c r="C204" s="3" t="s">
        <v>229</v>
      </c>
      <c r="D204" s="3" t="s">
        <v>26</v>
      </c>
      <c r="E204" s="3">
        <v>28</v>
      </c>
      <c r="F204" s="3">
        <v>5500</v>
      </c>
      <c r="G204" s="3">
        <v>0</v>
      </c>
      <c r="H204" s="3">
        <v>0</v>
      </c>
      <c r="I204" s="3">
        <v>0</v>
      </c>
      <c r="J204" s="3">
        <f t="shared" si="9"/>
        <v>11.88</v>
      </c>
      <c r="K204" s="3">
        <v>11.88</v>
      </c>
      <c r="L204" s="3">
        <v>0</v>
      </c>
      <c r="M204" s="3">
        <f t="shared" si="10"/>
        <v>0</v>
      </c>
      <c r="N204" s="3">
        <v>0</v>
      </c>
      <c r="O204" s="3">
        <v>7.36</v>
      </c>
      <c r="P204" s="3">
        <f t="shared" si="11"/>
        <v>1.1100000000000001</v>
      </c>
      <c r="Q204" s="3">
        <v>1.1100000000000001</v>
      </c>
      <c r="R204" s="3">
        <v>0</v>
      </c>
      <c r="S204" s="3">
        <v>0</v>
      </c>
      <c r="T204" s="3">
        <v>20.77</v>
      </c>
      <c r="U204">
        <v>0.56999999999999995</v>
      </c>
      <c r="V204" s="3">
        <v>0</v>
      </c>
      <c r="W204" s="3">
        <v>3</v>
      </c>
      <c r="X204">
        <v>1</v>
      </c>
      <c r="Y204" s="3">
        <v>230</v>
      </c>
    </row>
    <row r="205" spans="1:25">
      <c r="A205" s="3">
        <v>91194337</v>
      </c>
      <c r="B205" s="3" t="s">
        <v>607</v>
      </c>
      <c r="C205" s="3" t="s">
        <v>230</v>
      </c>
      <c r="D205" s="3" t="s">
        <v>26</v>
      </c>
      <c r="E205" s="3">
        <v>27</v>
      </c>
      <c r="F205" s="3">
        <v>18000</v>
      </c>
      <c r="G205" s="3">
        <v>56</v>
      </c>
      <c r="H205" s="3">
        <v>14</v>
      </c>
      <c r="I205" s="3">
        <v>14</v>
      </c>
      <c r="J205" s="3">
        <f t="shared" si="9"/>
        <v>11.93</v>
      </c>
      <c r="K205" s="3">
        <v>11.93</v>
      </c>
      <c r="L205" s="3">
        <v>0</v>
      </c>
      <c r="M205" s="3">
        <f t="shared" si="10"/>
        <v>-0.21</v>
      </c>
      <c r="N205" s="3">
        <v>-0.21</v>
      </c>
      <c r="O205" s="3">
        <v>6.79</v>
      </c>
      <c r="P205" s="3">
        <f t="shared" si="11"/>
        <v>1.19</v>
      </c>
      <c r="Q205" s="3">
        <v>1.19</v>
      </c>
      <c r="R205" s="3">
        <v>2</v>
      </c>
      <c r="S205" s="3">
        <v>0.02</v>
      </c>
      <c r="T205" s="3">
        <v>21.68</v>
      </c>
      <c r="U205">
        <v>0.55000000000000004</v>
      </c>
      <c r="V205" s="3">
        <v>0</v>
      </c>
      <c r="W205" s="3">
        <v>5</v>
      </c>
      <c r="X205">
        <v>0</v>
      </c>
      <c r="Y205" s="3">
        <v>325</v>
      </c>
    </row>
    <row r="206" spans="1:25">
      <c r="A206" s="3">
        <v>14248179</v>
      </c>
      <c r="B206" s="3" t="s">
        <v>608</v>
      </c>
      <c r="C206" s="3" t="s">
        <v>231</v>
      </c>
      <c r="D206" s="3" t="s">
        <v>26</v>
      </c>
      <c r="E206" s="3">
        <v>26</v>
      </c>
      <c r="F206" s="3">
        <v>3750</v>
      </c>
      <c r="G206" s="3">
        <v>0</v>
      </c>
      <c r="H206" s="3">
        <v>0</v>
      </c>
      <c r="I206" s="3">
        <v>0</v>
      </c>
      <c r="J206" s="3">
        <f t="shared" si="9"/>
        <v>12.21</v>
      </c>
      <c r="K206" s="3">
        <v>12.21</v>
      </c>
      <c r="L206" s="3">
        <v>0</v>
      </c>
      <c r="M206" s="3">
        <f t="shared" si="10"/>
        <v>0</v>
      </c>
      <c r="N206" s="3">
        <v>0</v>
      </c>
      <c r="O206" s="3">
        <v>7.58</v>
      </c>
      <c r="P206" s="3">
        <f t="shared" si="11"/>
        <v>0.95</v>
      </c>
      <c r="Q206" s="3">
        <v>0.95</v>
      </c>
      <c r="R206" s="3">
        <v>0</v>
      </c>
      <c r="S206" s="3">
        <v>0</v>
      </c>
      <c r="T206" s="3">
        <v>20</v>
      </c>
      <c r="U206">
        <v>0.61</v>
      </c>
      <c r="V206" s="3">
        <v>0</v>
      </c>
      <c r="W206" s="3">
        <v>2</v>
      </c>
      <c r="X206" t="e">
        <v>#VALUE!</v>
      </c>
      <c r="Y206" s="3">
        <v>210</v>
      </c>
    </row>
    <row r="207" spans="1:25">
      <c r="A207" s="3">
        <v>18097393</v>
      </c>
      <c r="B207" s="3" t="s">
        <v>609</v>
      </c>
      <c r="C207" s="3" t="s">
        <v>232</v>
      </c>
      <c r="D207" s="3" t="s">
        <v>26</v>
      </c>
      <c r="E207" s="3">
        <v>25</v>
      </c>
      <c r="F207" s="3">
        <v>3250</v>
      </c>
      <c r="G207" s="3">
        <v>37</v>
      </c>
      <c r="H207" s="3">
        <v>14</v>
      </c>
      <c r="I207" s="3">
        <v>29</v>
      </c>
      <c r="J207" s="3">
        <f t="shared" si="9"/>
        <v>11.88</v>
      </c>
      <c r="K207" s="3">
        <v>11.88</v>
      </c>
      <c r="L207" s="3">
        <v>0</v>
      </c>
      <c r="M207" s="3">
        <f t="shared" si="10"/>
        <v>0.1</v>
      </c>
      <c r="N207" s="3">
        <v>0.1</v>
      </c>
      <c r="O207" s="3">
        <v>6.88</v>
      </c>
      <c r="P207" s="3">
        <f t="shared" si="11"/>
        <v>0.8</v>
      </c>
      <c r="Q207" s="3">
        <v>0.8</v>
      </c>
      <c r="R207" s="3">
        <v>1</v>
      </c>
      <c r="S207" s="3">
        <v>0.05</v>
      </c>
      <c r="T207" s="3">
        <v>21.97</v>
      </c>
      <c r="U207">
        <v>0.54</v>
      </c>
      <c r="V207" s="3">
        <v>0</v>
      </c>
      <c r="W207" s="3">
        <v>3</v>
      </c>
      <c r="X207">
        <v>0</v>
      </c>
      <c r="Y207" s="3">
        <v>200</v>
      </c>
    </row>
    <row r="208" spans="1:25">
      <c r="A208" s="3">
        <v>67248163</v>
      </c>
      <c r="B208" s="3" t="s">
        <v>610</v>
      </c>
      <c r="C208" s="3" t="s">
        <v>233</v>
      </c>
      <c r="D208" s="3" t="s">
        <v>26</v>
      </c>
      <c r="E208" s="3">
        <v>25</v>
      </c>
      <c r="F208" s="3">
        <v>2750</v>
      </c>
      <c r="G208" s="3">
        <v>0</v>
      </c>
      <c r="H208" s="3">
        <v>0</v>
      </c>
      <c r="I208" s="3">
        <v>0</v>
      </c>
      <c r="J208" s="3">
        <f t="shared" si="9"/>
        <v>11.86</v>
      </c>
      <c r="K208" s="3">
        <v>11.86</v>
      </c>
      <c r="L208" s="3">
        <v>0</v>
      </c>
      <c r="M208" s="3">
        <f t="shared" si="10"/>
        <v>0</v>
      </c>
      <c r="N208" s="3">
        <v>0</v>
      </c>
      <c r="O208" s="3">
        <v>7.3</v>
      </c>
      <c r="P208" s="3">
        <f t="shared" si="11"/>
        <v>1.31</v>
      </c>
      <c r="Q208" s="3">
        <v>1.31</v>
      </c>
      <c r="R208" s="3">
        <v>0</v>
      </c>
      <c r="S208" s="3">
        <v>0</v>
      </c>
      <c r="T208" s="3">
        <v>20</v>
      </c>
      <c r="U208">
        <v>0.59</v>
      </c>
      <c r="V208" s="3">
        <v>0</v>
      </c>
      <c r="W208" s="3">
        <v>0</v>
      </c>
      <c r="X208" t="e">
        <v>#VALUE!</v>
      </c>
      <c r="Y208" s="2">
        <v>1100</v>
      </c>
    </row>
    <row r="209" spans="1:25">
      <c r="A209" s="3">
        <v>61085423</v>
      </c>
      <c r="B209" s="3" t="s">
        <v>611</v>
      </c>
      <c r="C209" s="3" t="s">
        <v>234</v>
      </c>
      <c r="D209" s="3" t="s">
        <v>26</v>
      </c>
      <c r="E209" s="3">
        <v>26</v>
      </c>
      <c r="F209" s="3">
        <v>2250</v>
      </c>
      <c r="G209" s="3">
        <v>75</v>
      </c>
      <c r="H209" s="3">
        <v>33</v>
      </c>
      <c r="I209" s="3">
        <v>32</v>
      </c>
      <c r="J209" s="3">
        <f t="shared" si="9"/>
        <v>10.039999999999999</v>
      </c>
      <c r="K209" s="3">
        <v>10.039999999999999</v>
      </c>
      <c r="L209" s="3">
        <v>0</v>
      </c>
      <c r="M209" s="3">
        <f t="shared" si="10"/>
        <v>-0.22</v>
      </c>
      <c r="N209" s="3">
        <v>-0.22</v>
      </c>
      <c r="O209" s="3">
        <v>6.25</v>
      </c>
      <c r="P209" s="3">
        <f t="shared" si="11"/>
        <v>1.81</v>
      </c>
      <c r="Q209" s="3">
        <v>1.81</v>
      </c>
      <c r="R209" s="3">
        <v>3</v>
      </c>
      <c r="S209" s="3">
        <v>0.03</v>
      </c>
      <c r="T209" s="3">
        <v>21.91</v>
      </c>
      <c r="U209">
        <v>0.46</v>
      </c>
      <c r="V209" s="3">
        <v>0</v>
      </c>
      <c r="W209" s="3">
        <v>0</v>
      </c>
      <c r="X209">
        <v>0.33</v>
      </c>
      <c r="Y209" s="3">
        <v>200</v>
      </c>
    </row>
    <row r="210" spans="1:25">
      <c r="A210" s="3">
        <v>61084379</v>
      </c>
      <c r="B210" s="3" t="s">
        <v>612</v>
      </c>
      <c r="C210" s="3" t="s">
        <v>235</v>
      </c>
      <c r="D210" s="3" t="s">
        <v>26</v>
      </c>
      <c r="E210" s="3">
        <v>23</v>
      </c>
      <c r="F210" s="3">
        <v>2000</v>
      </c>
      <c r="G210" s="3">
        <v>9</v>
      </c>
      <c r="H210" s="3">
        <v>3</v>
      </c>
      <c r="I210" s="3">
        <v>6</v>
      </c>
      <c r="J210" s="3">
        <f t="shared" si="9"/>
        <v>12.05</v>
      </c>
      <c r="K210" s="3">
        <v>12.05</v>
      </c>
      <c r="L210" s="3">
        <v>0</v>
      </c>
      <c r="M210" s="3">
        <f t="shared" si="10"/>
        <v>-0.04</v>
      </c>
      <c r="N210" s="3">
        <v>-0.04</v>
      </c>
      <c r="O210" s="3">
        <v>6.96</v>
      </c>
      <c r="P210" s="3">
        <f t="shared" si="11"/>
        <v>1.59</v>
      </c>
      <c r="Q210" s="3">
        <v>1.59</v>
      </c>
      <c r="R210" s="3">
        <v>0</v>
      </c>
      <c r="S210" s="3">
        <v>0</v>
      </c>
      <c r="T210" s="3">
        <v>20.420000000000002</v>
      </c>
      <c r="U210">
        <v>0.59</v>
      </c>
      <c r="V210" s="3">
        <v>0</v>
      </c>
      <c r="W210" s="3">
        <v>1</v>
      </c>
      <c r="X210">
        <v>0.5</v>
      </c>
      <c r="Y210" s="3">
        <v>200</v>
      </c>
    </row>
    <row r="211" spans="1:25">
      <c r="A211" s="3">
        <v>67188823</v>
      </c>
      <c r="B211" s="3" t="s">
        <v>613</v>
      </c>
      <c r="C211" s="3" t="s">
        <v>236</v>
      </c>
      <c r="D211" s="3" t="s">
        <v>26</v>
      </c>
      <c r="E211" s="3">
        <v>29</v>
      </c>
      <c r="F211" s="3">
        <v>1750</v>
      </c>
      <c r="G211" s="3">
        <v>0</v>
      </c>
      <c r="H211" s="3">
        <v>0</v>
      </c>
      <c r="I211" s="3">
        <v>0</v>
      </c>
      <c r="J211" s="3">
        <f t="shared" si="9"/>
        <v>12.37</v>
      </c>
      <c r="K211" s="3">
        <v>12.37</v>
      </c>
      <c r="L211" s="3">
        <v>0</v>
      </c>
      <c r="M211" s="3">
        <f t="shared" si="10"/>
        <v>0</v>
      </c>
      <c r="N211" s="3">
        <v>0</v>
      </c>
      <c r="O211" s="3">
        <v>7.39</v>
      </c>
      <c r="P211" s="3">
        <f t="shared" si="11"/>
        <v>1.02</v>
      </c>
      <c r="Q211" s="3">
        <v>1.02</v>
      </c>
      <c r="R211" s="3">
        <v>0</v>
      </c>
      <c r="S211" s="3">
        <v>0</v>
      </c>
      <c r="T211" s="3">
        <v>20.309999999999999</v>
      </c>
      <c r="U211">
        <v>0.61</v>
      </c>
      <c r="V211" s="3">
        <v>0</v>
      </c>
      <c r="W211" s="3">
        <v>2</v>
      </c>
      <c r="X211" t="e">
        <v>#VALUE!</v>
      </c>
      <c r="Y211" s="3">
        <v>325</v>
      </c>
    </row>
    <row r="212" spans="1:25">
      <c r="A212" s="3">
        <v>18103151</v>
      </c>
      <c r="B212" s="3" t="s">
        <v>614</v>
      </c>
      <c r="C212" s="3" t="s">
        <v>237</v>
      </c>
      <c r="D212" s="3" t="s">
        <v>26</v>
      </c>
      <c r="E212" s="3">
        <v>24</v>
      </c>
      <c r="F212" s="3">
        <v>1750</v>
      </c>
      <c r="G212" s="3">
        <v>0</v>
      </c>
      <c r="H212" s="3">
        <v>0</v>
      </c>
      <c r="I212" s="3">
        <v>0</v>
      </c>
      <c r="J212" s="3">
        <f t="shared" si="9"/>
        <v>12.2</v>
      </c>
      <c r="K212" s="3">
        <v>12.2</v>
      </c>
      <c r="L212" s="3">
        <v>0</v>
      </c>
      <c r="M212" s="3">
        <f t="shared" si="10"/>
        <v>0</v>
      </c>
      <c r="N212" s="3">
        <v>0</v>
      </c>
      <c r="O212" s="3">
        <v>7.6</v>
      </c>
      <c r="P212" s="3">
        <f t="shared" si="11"/>
        <v>1.1000000000000001</v>
      </c>
      <c r="Q212" s="3">
        <v>1.1000000000000001</v>
      </c>
      <c r="R212" s="3">
        <v>0</v>
      </c>
      <c r="S212" s="3">
        <v>0</v>
      </c>
      <c r="T212" s="3">
        <v>20</v>
      </c>
      <c r="U212">
        <v>0.61</v>
      </c>
      <c r="V212" s="3">
        <v>0</v>
      </c>
      <c r="W212" s="3">
        <v>2</v>
      </c>
      <c r="X212" t="e">
        <v>#VALUE!</v>
      </c>
      <c r="Y212" s="3">
        <v>325</v>
      </c>
    </row>
    <row r="213" spans="1:25">
      <c r="A213" s="3">
        <v>67282791</v>
      </c>
      <c r="B213" s="3" t="s">
        <v>615</v>
      </c>
      <c r="C213" s="3" t="s">
        <v>238</v>
      </c>
      <c r="D213" s="3" t="s">
        <v>26</v>
      </c>
      <c r="E213" s="3">
        <v>25</v>
      </c>
      <c r="F213" s="3">
        <v>55000</v>
      </c>
      <c r="G213" s="3">
        <v>0</v>
      </c>
      <c r="H213" s="3">
        <v>0</v>
      </c>
      <c r="I213" s="3">
        <v>0</v>
      </c>
      <c r="J213" s="3">
        <f t="shared" si="9"/>
        <v>11.86</v>
      </c>
      <c r="K213" s="3">
        <v>11.86</v>
      </c>
      <c r="L213" s="3">
        <v>0</v>
      </c>
      <c r="M213" s="3">
        <f t="shared" si="10"/>
        <v>0</v>
      </c>
      <c r="N213" s="3">
        <v>0</v>
      </c>
      <c r="O213" s="3">
        <v>7.4</v>
      </c>
      <c r="P213" s="3">
        <f t="shared" si="11"/>
        <v>1.07</v>
      </c>
      <c r="Q213" s="3">
        <v>1.07</v>
      </c>
      <c r="R213" s="3">
        <v>0</v>
      </c>
      <c r="S213" s="3">
        <v>0</v>
      </c>
      <c r="T213" s="3">
        <v>20</v>
      </c>
      <c r="U213">
        <v>0.59</v>
      </c>
      <c r="V213" s="3">
        <v>0</v>
      </c>
      <c r="W213" s="3">
        <v>3</v>
      </c>
      <c r="X213" t="e">
        <v>#VALUE!</v>
      </c>
      <c r="Y213" s="3">
        <v>300</v>
      </c>
    </row>
    <row r="214" spans="1:25">
      <c r="A214" s="3">
        <v>67219027</v>
      </c>
      <c r="B214" s="3" t="s">
        <v>616</v>
      </c>
      <c r="C214" s="3" t="s">
        <v>239</v>
      </c>
      <c r="D214" s="3" t="s">
        <v>26</v>
      </c>
      <c r="E214" s="3">
        <v>26</v>
      </c>
      <c r="F214" s="3">
        <v>50000</v>
      </c>
      <c r="G214" s="3">
        <v>0</v>
      </c>
      <c r="H214" s="3">
        <v>0</v>
      </c>
      <c r="I214" s="3">
        <v>0</v>
      </c>
      <c r="J214" s="3">
        <f t="shared" si="9"/>
        <v>12.21</v>
      </c>
      <c r="K214" s="3">
        <v>12.21</v>
      </c>
      <c r="L214" s="3">
        <v>0</v>
      </c>
      <c r="M214" s="3">
        <f t="shared" si="10"/>
        <v>0</v>
      </c>
      <c r="N214" s="3">
        <v>0</v>
      </c>
      <c r="O214" s="3">
        <v>7.51</v>
      </c>
      <c r="P214" s="3">
        <f t="shared" si="11"/>
        <v>1.02</v>
      </c>
      <c r="Q214" s="3">
        <v>1.02</v>
      </c>
      <c r="R214" s="3">
        <v>0</v>
      </c>
      <c r="S214" s="3">
        <v>0</v>
      </c>
      <c r="T214" s="3">
        <v>20</v>
      </c>
      <c r="U214">
        <v>0.61</v>
      </c>
      <c r="V214" s="3">
        <v>0</v>
      </c>
      <c r="W214" s="3">
        <v>2</v>
      </c>
      <c r="X214" t="e">
        <v>#VALUE!</v>
      </c>
      <c r="Y214" s="3">
        <v>240</v>
      </c>
    </row>
    <row r="215" spans="1:25">
      <c r="A215" s="3">
        <v>43461795</v>
      </c>
      <c r="B215" s="3" t="s">
        <v>617</v>
      </c>
      <c r="C215" s="3" t="s">
        <v>240</v>
      </c>
      <c r="D215" s="3" t="s">
        <v>26</v>
      </c>
      <c r="E215" s="3">
        <v>21</v>
      </c>
      <c r="F215" s="3">
        <v>50000</v>
      </c>
      <c r="G215" s="3">
        <v>0</v>
      </c>
      <c r="H215" s="3">
        <v>0</v>
      </c>
      <c r="I215" s="3">
        <v>0</v>
      </c>
      <c r="J215" s="3">
        <f t="shared" si="9"/>
        <v>12.21</v>
      </c>
      <c r="K215" s="3">
        <v>12.21</v>
      </c>
      <c r="L215" s="3">
        <v>0</v>
      </c>
      <c r="M215" s="3">
        <f t="shared" si="10"/>
        <v>0</v>
      </c>
      <c r="N215" s="3">
        <v>0</v>
      </c>
      <c r="O215" s="3">
        <v>7.56</v>
      </c>
      <c r="P215" s="3">
        <f t="shared" si="11"/>
        <v>0.95</v>
      </c>
      <c r="Q215" s="3">
        <v>0.95</v>
      </c>
      <c r="R215" s="3">
        <v>0</v>
      </c>
      <c r="S215" s="3">
        <v>0</v>
      </c>
      <c r="T215" s="3">
        <v>20</v>
      </c>
      <c r="U215">
        <v>0.61</v>
      </c>
      <c r="V215" s="3">
        <v>0</v>
      </c>
      <c r="W215" s="3">
        <v>4</v>
      </c>
      <c r="X215" t="e">
        <v>#VALUE!</v>
      </c>
      <c r="Y215" s="3">
        <v>325</v>
      </c>
    </row>
    <row r="216" spans="1:25">
      <c r="A216" s="3">
        <v>91202815</v>
      </c>
      <c r="B216" s="3" t="s">
        <v>618</v>
      </c>
      <c r="C216" s="3" t="s">
        <v>241</v>
      </c>
      <c r="D216" s="3" t="s">
        <v>26</v>
      </c>
      <c r="E216" s="3">
        <v>29</v>
      </c>
      <c r="F216" s="3">
        <v>47500</v>
      </c>
      <c r="G216" s="3">
        <v>0</v>
      </c>
      <c r="H216" s="3">
        <v>0</v>
      </c>
      <c r="I216" s="3">
        <v>0</v>
      </c>
      <c r="J216" s="3">
        <f t="shared" si="9"/>
        <v>12.12</v>
      </c>
      <c r="K216" s="3">
        <v>12.12</v>
      </c>
      <c r="L216" s="3">
        <v>0</v>
      </c>
      <c r="M216" s="3">
        <f t="shared" si="10"/>
        <v>0</v>
      </c>
      <c r="N216" s="3">
        <v>0</v>
      </c>
      <c r="O216" s="3">
        <v>7.15</v>
      </c>
      <c r="P216" s="3">
        <f t="shared" si="11"/>
        <v>1.21</v>
      </c>
      <c r="Q216" s="3">
        <v>1.21</v>
      </c>
      <c r="R216" s="3">
        <v>0</v>
      </c>
      <c r="S216" s="3">
        <v>0</v>
      </c>
      <c r="T216" s="3">
        <v>20</v>
      </c>
      <c r="U216">
        <v>0.61</v>
      </c>
      <c r="V216" s="3">
        <v>0</v>
      </c>
      <c r="W216" s="3">
        <v>1</v>
      </c>
      <c r="X216" t="e">
        <v>#VALUE!</v>
      </c>
      <c r="Y216" s="3">
        <v>475</v>
      </c>
    </row>
    <row r="217" spans="1:25">
      <c r="A217" s="3">
        <v>43500718</v>
      </c>
      <c r="B217" s="3" t="s">
        <v>619</v>
      </c>
      <c r="C217" s="3" t="s">
        <v>242</v>
      </c>
      <c r="D217" s="3" t="s">
        <v>26</v>
      </c>
      <c r="E217" s="3">
        <v>20</v>
      </c>
      <c r="F217" s="3">
        <v>45000</v>
      </c>
      <c r="G217" s="3">
        <v>0</v>
      </c>
      <c r="H217" s="3">
        <v>0</v>
      </c>
      <c r="I217" s="3">
        <v>0</v>
      </c>
      <c r="J217" s="3">
        <f t="shared" si="9"/>
        <v>11.71</v>
      </c>
      <c r="K217" s="3">
        <v>11.71</v>
      </c>
      <c r="L217" s="3">
        <v>0</v>
      </c>
      <c r="M217" s="3">
        <f t="shared" si="10"/>
        <v>0</v>
      </c>
      <c r="N217" s="3">
        <v>0</v>
      </c>
      <c r="O217" s="3">
        <v>7.26</v>
      </c>
      <c r="P217" s="3">
        <f t="shared" si="11"/>
        <v>1.18</v>
      </c>
      <c r="Q217" s="3">
        <v>1.18</v>
      </c>
      <c r="R217" s="3">
        <v>0</v>
      </c>
      <c r="S217" s="3">
        <v>0</v>
      </c>
      <c r="T217" s="3">
        <v>20.350000000000001</v>
      </c>
      <c r="U217">
        <v>0.57999999999999996</v>
      </c>
      <c r="V217" s="3">
        <v>0</v>
      </c>
      <c r="W217" s="3">
        <v>4</v>
      </c>
      <c r="X217" t="e">
        <v>#VALUE!</v>
      </c>
      <c r="Y217" s="3">
        <v>250</v>
      </c>
    </row>
    <row r="218" spans="1:25">
      <c r="A218" s="3">
        <v>2000071278</v>
      </c>
      <c r="B218" s="3" t="s">
        <v>620</v>
      </c>
      <c r="C218" s="3" t="s">
        <v>243</v>
      </c>
      <c r="D218" s="3" t="s">
        <v>26</v>
      </c>
      <c r="E218" s="3">
        <v>20</v>
      </c>
      <c r="F218" s="3">
        <v>35000</v>
      </c>
      <c r="G218" s="3">
        <v>0</v>
      </c>
      <c r="H218" s="3">
        <v>0</v>
      </c>
      <c r="I218" s="3">
        <v>0</v>
      </c>
      <c r="J218" s="3">
        <f t="shared" si="9"/>
        <v>12.25</v>
      </c>
      <c r="K218" s="3">
        <v>12.25</v>
      </c>
      <c r="L218" s="3">
        <v>0</v>
      </c>
      <c r="M218" s="3">
        <f t="shared" si="10"/>
        <v>0</v>
      </c>
      <c r="N218" s="3">
        <v>0</v>
      </c>
      <c r="O218" s="3">
        <v>7.27</v>
      </c>
      <c r="P218" s="3">
        <f t="shared" si="11"/>
        <v>1.02</v>
      </c>
      <c r="Q218" s="3">
        <v>1.02</v>
      </c>
      <c r="R218" s="3">
        <v>0</v>
      </c>
      <c r="S218" s="3">
        <v>0</v>
      </c>
      <c r="T218" s="3">
        <v>20.82</v>
      </c>
      <c r="U218">
        <v>0.59</v>
      </c>
      <c r="V218" s="3">
        <v>0</v>
      </c>
      <c r="W218" s="3">
        <v>1</v>
      </c>
      <c r="X218" t="e">
        <v>#VALUE!</v>
      </c>
      <c r="Y218" s="3">
        <v>700</v>
      </c>
    </row>
    <row r="219" spans="1:25">
      <c r="A219" s="3">
        <v>49050072</v>
      </c>
      <c r="B219" s="3" t="s">
        <v>621</v>
      </c>
      <c r="C219" s="3" t="s">
        <v>244</v>
      </c>
      <c r="D219" s="3" t="s">
        <v>26</v>
      </c>
      <c r="E219" s="3">
        <v>23</v>
      </c>
      <c r="F219" s="3">
        <v>30000</v>
      </c>
      <c r="G219" s="3">
        <v>0</v>
      </c>
      <c r="H219" s="3">
        <v>0</v>
      </c>
      <c r="I219" s="3">
        <v>0</v>
      </c>
      <c r="J219" s="3">
        <f t="shared" si="9"/>
        <v>12.09</v>
      </c>
      <c r="K219" s="3">
        <v>12.09</v>
      </c>
      <c r="L219" s="3">
        <v>0</v>
      </c>
      <c r="M219" s="3">
        <f t="shared" si="10"/>
        <v>0</v>
      </c>
      <c r="N219" s="3">
        <v>0</v>
      </c>
      <c r="O219" s="3">
        <v>7.2</v>
      </c>
      <c r="P219" s="3">
        <f t="shared" si="11"/>
        <v>1.07</v>
      </c>
      <c r="Q219" s="3">
        <v>1.07</v>
      </c>
      <c r="R219" s="3">
        <v>0</v>
      </c>
      <c r="S219" s="3">
        <v>0</v>
      </c>
      <c r="T219" s="3">
        <v>20</v>
      </c>
      <c r="U219">
        <v>0.6</v>
      </c>
      <c r="V219" s="3">
        <v>0</v>
      </c>
      <c r="W219" s="3">
        <v>0</v>
      </c>
      <c r="X219" t="e">
        <v>#VALUE!</v>
      </c>
      <c r="Y219" s="3">
        <v>525</v>
      </c>
    </row>
    <row r="220" spans="1:25">
      <c r="A220" s="3">
        <v>23287638</v>
      </c>
      <c r="B220" s="3" t="s">
        <v>622</v>
      </c>
      <c r="C220" s="3" t="s">
        <v>245</v>
      </c>
      <c r="D220" s="3" t="s">
        <v>26</v>
      </c>
      <c r="E220" s="3">
        <v>29</v>
      </c>
      <c r="F220" s="3">
        <v>27500</v>
      </c>
      <c r="G220" s="3">
        <v>0</v>
      </c>
      <c r="H220" s="3">
        <v>0</v>
      </c>
      <c r="I220" s="3">
        <v>0</v>
      </c>
      <c r="J220" s="3">
        <f t="shared" si="9"/>
        <v>12.04</v>
      </c>
      <c r="K220" s="3">
        <v>12.04</v>
      </c>
      <c r="L220" s="3">
        <v>0</v>
      </c>
      <c r="M220" s="3">
        <f t="shared" si="10"/>
        <v>0</v>
      </c>
      <c r="N220" s="3">
        <v>0</v>
      </c>
      <c r="O220" s="3">
        <v>7.24</v>
      </c>
      <c r="P220" s="3">
        <f t="shared" si="11"/>
        <v>1.17</v>
      </c>
      <c r="Q220" s="3">
        <v>1.17</v>
      </c>
      <c r="R220" s="3">
        <v>0</v>
      </c>
      <c r="S220" s="3">
        <v>0</v>
      </c>
      <c r="T220" s="3">
        <v>20.45</v>
      </c>
      <c r="U220">
        <v>0.59</v>
      </c>
      <c r="V220" s="3">
        <v>0</v>
      </c>
      <c r="W220" s="3">
        <v>1</v>
      </c>
      <c r="X220" t="e">
        <v>#VALUE!</v>
      </c>
      <c r="Y220" s="2">
        <v>1200</v>
      </c>
    </row>
    <row r="221" spans="1:25">
      <c r="A221" s="3">
        <v>28113412</v>
      </c>
      <c r="B221" s="3" t="s">
        <v>623</v>
      </c>
      <c r="C221" s="3" t="s">
        <v>246</v>
      </c>
      <c r="D221" s="3" t="s">
        <v>26</v>
      </c>
      <c r="E221" s="3">
        <v>23</v>
      </c>
      <c r="F221" s="3">
        <v>22500</v>
      </c>
      <c r="G221" s="3">
        <v>40</v>
      </c>
      <c r="H221" s="3">
        <v>12</v>
      </c>
      <c r="I221" s="3">
        <v>20</v>
      </c>
      <c r="J221" s="3">
        <f t="shared" si="9"/>
        <v>15.73</v>
      </c>
      <c r="K221" s="3">
        <v>15.73</v>
      </c>
      <c r="L221" s="3">
        <v>0.21</v>
      </c>
      <c r="M221" s="3">
        <f t="shared" si="10"/>
        <v>0.18</v>
      </c>
      <c r="N221" s="3">
        <v>0.18</v>
      </c>
      <c r="O221" s="3">
        <v>6.72</v>
      </c>
      <c r="P221" s="3">
        <f t="shared" si="11"/>
        <v>0.85</v>
      </c>
      <c r="Q221" s="3">
        <v>0.85</v>
      </c>
      <c r="R221" s="3">
        <v>1</v>
      </c>
      <c r="S221" s="3">
        <v>0.19</v>
      </c>
      <c r="T221" s="3">
        <v>24.4</v>
      </c>
      <c r="U221">
        <v>0.64</v>
      </c>
      <c r="V221" s="3">
        <v>0.34</v>
      </c>
      <c r="W221" s="3">
        <v>1</v>
      </c>
      <c r="X221">
        <v>0</v>
      </c>
      <c r="Y221" s="3">
        <v>400</v>
      </c>
    </row>
    <row r="222" spans="1:25">
      <c r="A222" s="3">
        <v>48036556</v>
      </c>
      <c r="B222" s="3" t="s">
        <v>624</v>
      </c>
      <c r="C222" s="3" t="s">
        <v>247</v>
      </c>
      <c r="D222" s="3" t="s">
        <v>26</v>
      </c>
      <c r="E222" s="3">
        <v>25</v>
      </c>
      <c r="F222" s="3">
        <v>20000</v>
      </c>
      <c r="G222" s="3">
        <v>83</v>
      </c>
      <c r="H222" s="3">
        <v>28</v>
      </c>
      <c r="I222" s="3">
        <v>41</v>
      </c>
      <c r="J222" s="3">
        <f t="shared" si="9"/>
        <v>12.94</v>
      </c>
      <c r="K222" s="3">
        <v>12.94</v>
      </c>
      <c r="L222" s="3">
        <v>0</v>
      </c>
      <c r="M222" s="3">
        <f t="shared" si="10"/>
        <v>-0.14000000000000001</v>
      </c>
      <c r="N222" s="3">
        <v>-0.14000000000000001</v>
      </c>
      <c r="O222" s="3">
        <v>6.54</v>
      </c>
      <c r="P222" s="3">
        <f t="shared" si="11"/>
        <v>1.7</v>
      </c>
      <c r="Q222" s="3">
        <v>1.7</v>
      </c>
      <c r="R222" s="3">
        <v>3</v>
      </c>
      <c r="S222" s="3">
        <v>0.05</v>
      </c>
      <c r="T222" s="3">
        <v>22.56</v>
      </c>
      <c r="U222">
        <v>0.56999999999999995</v>
      </c>
      <c r="V222" s="3">
        <v>0</v>
      </c>
      <c r="W222" s="3">
        <v>2</v>
      </c>
      <c r="X222">
        <v>0.25</v>
      </c>
      <c r="Y222" s="3">
        <v>425</v>
      </c>
    </row>
    <row r="223" spans="1:25">
      <c r="A223" s="3">
        <v>2000163330</v>
      </c>
      <c r="B223" s="3" t="s">
        <v>625</v>
      </c>
      <c r="C223" s="3" t="s">
        <v>248</v>
      </c>
      <c r="D223" s="3" t="s">
        <v>26</v>
      </c>
      <c r="E223" s="3">
        <v>26</v>
      </c>
      <c r="F223" s="3">
        <v>20000</v>
      </c>
      <c r="G223" s="3">
        <v>56</v>
      </c>
      <c r="H223" s="3">
        <v>14</v>
      </c>
      <c r="I223" s="3">
        <v>19</v>
      </c>
      <c r="J223" s="3">
        <f t="shared" si="9"/>
        <v>12.62</v>
      </c>
      <c r="K223" s="3">
        <v>12.62</v>
      </c>
      <c r="L223" s="3">
        <v>0</v>
      </c>
      <c r="M223" s="3">
        <f t="shared" si="10"/>
        <v>-0.13</v>
      </c>
      <c r="N223" s="3">
        <v>-0.13</v>
      </c>
      <c r="O223" s="3">
        <v>6.81</v>
      </c>
      <c r="P223" s="3">
        <f t="shared" si="11"/>
        <v>1.28</v>
      </c>
      <c r="Q223" s="3">
        <v>1.28</v>
      </c>
      <c r="R223" s="3">
        <v>2</v>
      </c>
      <c r="S223" s="3">
        <v>0.05</v>
      </c>
      <c r="T223" s="3">
        <v>21.73</v>
      </c>
      <c r="U223">
        <v>0.57999999999999996</v>
      </c>
      <c r="V223" s="3">
        <v>0</v>
      </c>
      <c r="W223" s="3">
        <v>4</v>
      </c>
      <c r="X223">
        <v>0.25</v>
      </c>
      <c r="Y223" s="3">
        <v>350</v>
      </c>
    </row>
    <row r="224" spans="1:25">
      <c r="A224" s="3">
        <v>43500294</v>
      </c>
      <c r="B224" s="3" t="s">
        <v>626</v>
      </c>
      <c r="C224" s="3" t="s">
        <v>249</v>
      </c>
      <c r="D224" s="3" t="s">
        <v>26</v>
      </c>
      <c r="E224" s="3">
        <v>21</v>
      </c>
      <c r="F224" s="3">
        <v>17500</v>
      </c>
      <c r="G224" s="3">
        <v>0</v>
      </c>
      <c r="H224" s="3">
        <v>0</v>
      </c>
      <c r="I224" s="3">
        <v>0</v>
      </c>
      <c r="J224" s="3">
        <f t="shared" si="9"/>
        <v>12.09</v>
      </c>
      <c r="K224" s="3">
        <v>12.09</v>
      </c>
      <c r="L224" s="3">
        <v>0</v>
      </c>
      <c r="M224" s="3">
        <f t="shared" si="10"/>
        <v>0</v>
      </c>
      <c r="N224" s="3">
        <v>0</v>
      </c>
      <c r="O224" s="3">
        <v>7.05</v>
      </c>
      <c r="P224" s="3">
        <f t="shared" si="11"/>
        <v>1.28</v>
      </c>
      <c r="Q224" s="3">
        <v>1.28</v>
      </c>
      <c r="R224" s="3">
        <v>0</v>
      </c>
      <c r="S224" s="3">
        <v>0</v>
      </c>
      <c r="T224" s="3">
        <v>20</v>
      </c>
      <c r="U224">
        <v>0.6</v>
      </c>
      <c r="V224" s="3">
        <v>0</v>
      </c>
      <c r="W224" s="3">
        <v>2</v>
      </c>
      <c r="X224" t="e">
        <v>#VALUE!</v>
      </c>
      <c r="Y224" s="3">
        <v>275</v>
      </c>
    </row>
    <row r="225" spans="1:25">
      <c r="A225" s="3">
        <v>19183788</v>
      </c>
      <c r="B225" s="3" t="s">
        <v>627</v>
      </c>
      <c r="C225" s="3" t="s">
        <v>250</v>
      </c>
      <c r="D225" s="3" t="s">
        <v>26</v>
      </c>
      <c r="E225" s="3">
        <v>30</v>
      </c>
      <c r="F225" s="3">
        <v>17500</v>
      </c>
      <c r="G225" s="3">
        <v>0</v>
      </c>
      <c r="H225" s="3">
        <v>0</v>
      </c>
      <c r="I225" s="3">
        <v>0</v>
      </c>
      <c r="J225" s="3">
        <f t="shared" si="9"/>
        <v>12.29</v>
      </c>
      <c r="K225" s="3">
        <v>12.29</v>
      </c>
      <c r="L225" s="3">
        <v>0</v>
      </c>
      <c r="M225" s="3">
        <f t="shared" si="10"/>
        <v>0</v>
      </c>
      <c r="N225" s="3">
        <v>0</v>
      </c>
      <c r="O225" s="3">
        <v>7.26</v>
      </c>
      <c r="P225" s="3">
        <f t="shared" si="11"/>
        <v>1.0900000000000001</v>
      </c>
      <c r="Q225" s="3">
        <v>1.0900000000000001</v>
      </c>
      <c r="R225" s="3">
        <v>0</v>
      </c>
      <c r="S225" s="3">
        <v>0</v>
      </c>
      <c r="T225" s="3">
        <v>20</v>
      </c>
      <c r="U225">
        <v>0.61</v>
      </c>
      <c r="V225" s="3">
        <v>0</v>
      </c>
      <c r="W225" s="3">
        <v>1</v>
      </c>
      <c r="X225" t="e">
        <v>#VALUE!</v>
      </c>
      <c r="Y225" s="2">
        <v>1300</v>
      </c>
    </row>
    <row r="226" spans="1:25">
      <c r="A226" s="3">
        <v>2000011086</v>
      </c>
      <c r="B226" s="3" t="s">
        <v>628</v>
      </c>
      <c r="C226" s="3" t="s">
        <v>251</v>
      </c>
      <c r="D226" s="3" t="s">
        <v>26</v>
      </c>
      <c r="E226" s="3">
        <v>24</v>
      </c>
      <c r="F226" s="3">
        <v>17500</v>
      </c>
      <c r="G226" s="3">
        <v>0</v>
      </c>
      <c r="H226" s="3">
        <v>0</v>
      </c>
      <c r="I226" s="3">
        <v>0</v>
      </c>
      <c r="J226" s="3">
        <f t="shared" si="9"/>
        <v>12.01</v>
      </c>
      <c r="K226" s="3">
        <v>12.01</v>
      </c>
      <c r="L226" s="3">
        <v>0</v>
      </c>
      <c r="M226" s="3">
        <f t="shared" si="10"/>
        <v>0</v>
      </c>
      <c r="N226" s="3">
        <v>0</v>
      </c>
      <c r="O226" s="3">
        <v>7.22</v>
      </c>
      <c r="P226" s="3">
        <f t="shared" si="11"/>
        <v>1.0900000000000001</v>
      </c>
      <c r="Q226" s="3">
        <v>1.0900000000000001</v>
      </c>
      <c r="R226" s="3">
        <v>0</v>
      </c>
      <c r="S226" s="3">
        <v>0</v>
      </c>
      <c r="T226" s="3">
        <v>20.420000000000002</v>
      </c>
      <c r="U226">
        <v>0.59</v>
      </c>
      <c r="V226" s="3">
        <v>0</v>
      </c>
      <c r="W226" s="3">
        <v>2</v>
      </c>
      <c r="X226" t="e">
        <v>#VALUE!</v>
      </c>
      <c r="Y226" s="3">
        <v>375</v>
      </c>
    </row>
    <row r="227" spans="1:25">
      <c r="A227" s="3">
        <v>2000273914</v>
      </c>
      <c r="B227" s="3" t="s">
        <v>629</v>
      </c>
      <c r="C227" s="3" t="s">
        <v>252</v>
      </c>
      <c r="D227" s="3" t="s">
        <v>26</v>
      </c>
      <c r="E227" s="3">
        <v>19</v>
      </c>
      <c r="F227" s="3">
        <v>17500</v>
      </c>
      <c r="G227" s="3">
        <v>53</v>
      </c>
      <c r="H227" s="3">
        <v>16</v>
      </c>
      <c r="I227" s="3">
        <v>27</v>
      </c>
      <c r="J227" s="3">
        <f t="shared" si="9"/>
        <v>12.68</v>
      </c>
      <c r="K227" s="3">
        <v>12.68</v>
      </c>
      <c r="L227" s="3">
        <v>0</v>
      </c>
      <c r="M227" s="3">
        <f t="shared" si="10"/>
        <v>0.26</v>
      </c>
      <c r="N227" s="3">
        <v>0.26</v>
      </c>
      <c r="O227" s="3">
        <v>6.82</v>
      </c>
      <c r="P227" s="3">
        <f t="shared" si="11"/>
        <v>1.1599999999999999</v>
      </c>
      <c r="Q227" s="3">
        <v>1.1599999999999999</v>
      </c>
      <c r="R227" s="3">
        <v>2</v>
      </c>
      <c r="S227" s="3">
        <v>0</v>
      </c>
      <c r="T227" s="3">
        <v>21.4</v>
      </c>
      <c r="U227">
        <v>0.59</v>
      </c>
      <c r="V227" s="3">
        <v>0</v>
      </c>
      <c r="W227" s="3">
        <v>6</v>
      </c>
      <c r="X227">
        <v>0</v>
      </c>
      <c r="Y227" s="3">
        <v>250</v>
      </c>
    </row>
    <row r="228" spans="1:25">
      <c r="A228" s="3">
        <v>11026078</v>
      </c>
      <c r="B228" s="3" t="s">
        <v>630</v>
      </c>
      <c r="C228" s="3" t="s">
        <v>151</v>
      </c>
      <c r="D228" s="3" t="s">
        <v>26</v>
      </c>
      <c r="E228" s="3">
        <v>26</v>
      </c>
      <c r="F228" s="3">
        <v>17500</v>
      </c>
      <c r="G228" s="3">
        <v>16</v>
      </c>
      <c r="H228" s="3">
        <v>5</v>
      </c>
      <c r="I228" s="3">
        <v>2</v>
      </c>
      <c r="J228" s="3">
        <f t="shared" si="9"/>
        <v>12.25</v>
      </c>
      <c r="K228" s="3">
        <v>12.25</v>
      </c>
      <c r="L228" s="3">
        <v>0</v>
      </c>
      <c r="M228" s="3">
        <f t="shared" si="10"/>
        <v>0.05</v>
      </c>
      <c r="N228" s="3">
        <v>0.05</v>
      </c>
      <c r="O228" s="3">
        <v>7.55</v>
      </c>
      <c r="P228" s="3">
        <f t="shared" si="11"/>
        <v>1.24</v>
      </c>
      <c r="Q228" s="3">
        <v>1.24</v>
      </c>
      <c r="R228" s="3">
        <v>0</v>
      </c>
      <c r="S228" s="3">
        <v>0.04</v>
      </c>
      <c r="T228" s="3">
        <v>20.41</v>
      </c>
      <c r="U228">
        <v>0.6</v>
      </c>
      <c r="V228" s="3">
        <v>0</v>
      </c>
      <c r="W228" s="3">
        <v>3</v>
      </c>
      <c r="X228">
        <v>0</v>
      </c>
      <c r="Y228" s="3">
        <v>210</v>
      </c>
    </row>
    <row r="229" spans="1:25">
      <c r="A229" s="3">
        <v>18060240</v>
      </c>
      <c r="B229" s="3" t="s">
        <v>631</v>
      </c>
      <c r="C229" s="3" t="s">
        <v>253</v>
      </c>
      <c r="D229" s="3" t="s">
        <v>26</v>
      </c>
      <c r="E229" s="3">
        <v>28</v>
      </c>
      <c r="F229" s="3">
        <v>15000</v>
      </c>
      <c r="G229" s="3">
        <v>64</v>
      </c>
      <c r="H229" s="3">
        <v>17</v>
      </c>
      <c r="I229" s="3">
        <v>26</v>
      </c>
      <c r="J229" s="3">
        <f t="shared" si="9"/>
        <v>12.42</v>
      </c>
      <c r="K229" s="3">
        <v>12.42</v>
      </c>
      <c r="L229" s="3">
        <v>0</v>
      </c>
      <c r="M229" s="3">
        <f t="shared" si="10"/>
        <v>0.08</v>
      </c>
      <c r="N229" s="3">
        <v>0.08</v>
      </c>
      <c r="O229" s="3">
        <v>6.88</v>
      </c>
      <c r="P229" s="3">
        <f t="shared" si="11"/>
        <v>1.02</v>
      </c>
      <c r="Q229" s="3">
        <v>1.02</v>
      </c>
      <c r="R229" s="3">
        <v>2</v>
      </c>
      <c r="S229" s="3">
        <v>0</v>
      </c>
      <c r="T229" s="3">
        <v>20.58</v>
      </c>
      <c r="U229">
        <v>0.6</v>
      </c>
      <c r="V229" s="3">
        <v>0</v>
      </c>
      <c r="W229" s="3">
        <v>3</v>
      </c>
      <c r="X229">
        <v>0.67</v>
      </c>
      <c r="Y229" s="3">
        <v>350</v>
      </c>
    </row>
    <row r="230" spans="1:25">
      <c r="A230" s="3">
        <v>2000072752</v>
      </c>
      <c r="B230" s="3" t="s">
        <v>632</v>
      </c>
      <c r="C230" s="3" t="s">
        <v>254</v>
      </c>
      <c r="D230" s="3" t="s">
        <v>26</v>
      </c>
      <c r="E230" s="3">
        <v>20</v>
      </c>
      <c r="F230" s="3">
        <v>15000</v>
      </c>
      <c r="G230" s="3">
        <v>0</v>
      </c>
      <c r="H230" s="3">
        <v>0</v>
      </c>
      <c r="I230" s="3">
        <v>0</v>
      </c>
      <c r="J230" s="3">
        <f t="shared" si="9"/>
        <v>11.67</v>
      </c>
      <c r="K230" s="3">
        <v>11.67</v>
      </c>
      <c r="L230" s="3">
        <v>0</v>
      </c>
      <c r="M230" s="3">
        <f t="shared" si="10"/>
        <v>0</v>
      </c>
      <c r="N230" s="3">
        <v>0</v>
      </c>
      <c r="O230" s="3">
        <v>7.33</v>
      </c>
      <c r="P230" s="3">
        <f t="shared" si="11"/>
        <v>1.02</v>
      </c>
      <c r="Q230" s="3">
        <v>1.02</v>
      </c>
      <c r="R230" s="3">
        <v>0</v>
      </c>
      <c r="S230" s="3">
        <v>0</v>
      </c>
      <c r="T230" s="3">
        <v>20</v>
      </c>
      <c r="U230">
        <v>0.57999999999999996</v>
      </c>
      <c r="V230" s="3">
        <v>0</v>
      </c>
      <c r="W230" s="3">
        <v>2</v>
      </c>
      <c r="X230" t="e">
        <v>#VALUE!</v>
      </c>
      <c r="Y230" s="3">
        <v>230</v>
      </c>
    </row>
    <row r="231" spans="1:25">
      <c r="A231" s="3">
        <v>2000106914</v>
      </c>
      <c r="B231" s="3" t="s">
        <v>633</v>
      </c>
      <c r="C231" s="3" t="s">
        <v>255</v>
      </c>
      <c r="D231" s="3" t="s">
        <v>26</v>
      </c>
      <c r="E231" s="3">
        <v>18</v>
      </c>
      <c r="F231" s="3">
        <v>14000</v>
      </c>
      <c r="G231" s="3">
        <v>0</v>
      </c>
      <c r="H231" s="3">
        <v>0</v>
      </c>
      <c r="I231" s="3">
        <v>0</v>
      </c>
      <c r="J231" s="3">
        <f t="shared" si="9"/>
        <v>12.14</v>
      </c>
      <c r="K231" s="3">
        <v>12.14</v>
      </c>
      <c r="L231" s="3">
        <v>0</v>
      </c>
      <c r="M231" s="3">
        <f t="shared" si="10"/>
        <v>0</v>
      </c>
      <c r="N231" s="3">
        <v>0</v>
      </c>
      <c r="O231" s="3">
        <v>7.26</v>
      </c>
      <c r="P231" s="3">
        <f t="shared" si="11"/>
        <v>1.1200000000000001</v>
      </c>
      <c r="Q231" s="3">
        <v>1.1200000000000001</v>
      </c>
      <c r="R231" s="3">
        <v>0</v>
      </c>
      <c r="S231" s="3">
        <v>0</v>
      </c>
      <c r="T231" s="3">
        <v>20</v>
      </c>
      <c r="U231">
        <v>0.61</v>
      </c>
      <c r="V231" s="3">
        <v>0</v>
      </c>
      <c r="W231" s="3">
        <v>0</v>
      </c>
      <c r="X231" t="e">
        <v>#VALUE!</v>
      </c>
      <c r="Y231" s="3">
        <v>130</v>
      </c>
    </row>
    <row r="232" spans="1:25">
      <c r="A232" s="3">
        <v>28088504</v>
      </c>
      <c r="B232" s="3" t="s">
        <v>634</v>
      </c>
      <c r="C232" s="3" t="s">
        <v>256</v>
      </c>
      <c r="D232" s="3" t="s">
        <v>26</v>
      </c>
      <c r="E232" s="3">
        <v>28</v>
      </c>
      <c r="F232" s="3">
        <v>10000</v>
      </c>
      <c r="G232" s="3">
        <v>62</v>
      </c>
      <c r="H232" s="3">
        <v>20</v>
      </c>
      <c r="I232" s="3">
        <v>31</v>
      </c>
      <c r="J232" s="3">
        <f t="shared" si="9"/>
        <v>11.52</v>
      </c>
      <c r="K232" s="3">
        <v>11.52</v>
      </c>
      <c r="L232" s="3">
        <v>0</v>
      </c>
      <c r="M232" s="3">
        <f t="shared" si="10"/>
        <v>-0.08</v>
      </c>
      <c r="N232" s="3">
        <v>-0.08</v>
      </c>
      <c r="O232" s="3">
        <v>6.65</v>
      </c>
      <c r="P232" s="3">
        <f t="shared" si="11"/>
        <v>1.19</v>
      </c>
      <c r="Q232" s="3">
        <v>1.19</v>
      </c>
      <c r="R232" s="3">
        <v>2</v>
      </c>
      <c r="S232" s="3">
        <v>0.02</v>
      </c>
      <c r="T232" s="3">
        <v>21.8</v>
      </c>
      <c r="U232">
        <v>0.53</v>
      </c>
      <c r="V232" s="3">
        <v>0.02</v>
      </c>
      <c r="W232" s="3">
        <v>2</v>
      </c>
      <c r="X232">
        <v>0</v>
      </c>
      <c r="Y232" s="2">
        <v>1800</v>
      </c>
    </row>
    <row r="233" spans="1:25">
      <c r="A233" s="3">
        <v>14123562</v>
      </c>
      <c r="B233" s="3" t="s">
        <v>635</v>
      </c>
      <c r="C233" s="3" t="s">
        <v>257</v>
      </c>
      <c r="D233" s="3" t="s">
        <v>26</v>
      </c>
      <c r="E233" s="3">
        <v>27</v>
      </c>
      <c r="F233" s="3">
        <v>9000</v>
      </c>
      <c r="G233" s="3">
        <v>0</v>
      </c>
      <c r="H233" s="3">
        <v>0</v>
      </c>
      <c r="I233" s="3">
        <v>0</v>
      </c>
      <c r="J233" s="3">
        <f t="shared" si="9"/>
        <v>11.79</v>
      </c>
      <c r="K233" s="3">
        <v>11.79</v>
      </c>
      <c r="L233" s="3">
        <v>0</v>
      </c>
      <c r="M233" s="3">
        <f t="shared" si="10"/>
        <v>0</v>
      </c>
      <c r="N233" s="3">
        <v>0</v>
      </c>
      <c r="O233" s="3">
        <v>7.28</v>
      </c>
      <c r="P233" s="3">
        <f t="shared" si="11"/>
        <v>1.1399999999999999</v>
      </c>
      <c r="Q233" s="3">
        <v>1.1399999999999999</v>
      </c>
      <c r="R233" s="3">
        <v>0</v>
      </c>
      <c r="S233" s="3">
        <v>0</v>
      </c>
      <c r="T233" s="3">
        <v>20</v>
      </c>
      <c r="U233">
        <v>0.59</v>
      </c>
      <c r="V233" s="3">
        <v>0</v>
      </c>
      <c r="W233" s="3">
        <v>1</v>
      </c>
      <c r="X233" t="e">
        <v>#VALUE!</v>
      </c>
      <c r="Y233" s="3">
        <v>525</v>
      </c>
    </row>
    <row r="234" spans="1:25">
      <c r="A234" s="3">
        <v>2000075640</v>
      </c>
      <c r="B234" s="3" t="s">
        <v>636</v>
      </c>
      <c r="C234" s="3" t="s">
        <v>258</v>
      </c>
      <c r="D234" s="3" t="s">
        <v>26</v>
      </c>
      <c r="E234" s="3">
        <v>20</v>
      </c>
      <c r="F234" s="3">
        <v>9000</v>
      </c>
      <c r="G234" s="3">
        <v>0</v>
      </c>
      <c r="H234" s="3">
        <v>0</v>
      </c>
      <c r="I234" s="3">
        <v>0</v>
      </c>
      <c r="J234" s="3">
        <f t="shared" si="9"/>
        <v>12.31</v>
      </c>
      <c r="K234" s="3">
        <v>12.31</v>
      </c>
      <c r="L234" s="3">
        <v>0</v>
      </c>
      <c r="M234" s="3">
        <f t="shared" si="10"/>
        <v>0</v>
      </c>
      <c r="N234" s="3">
        <v>0</v>
      </c>
      <c r="O234" s="3">
        <v>7.33</v>
      </c>
      <c r="P234" s="3">
        <f t="shared" si="11"/>
        <v>1.02</v>
      </c>
      <c r="Q234" s="3">
        <v>1.02</v>
      </c>
      <c r="R234" s="3">
        <v>0</v>
      </c>
      <c r="S234" s="3">
        <v>0</v>
      </c>
      <c r="T234" s="3">
        <v>20.440000000000001</v>
      </c>
      <c r="U234">
        <v>0.6</v>
      </c>
      <c r="V234" s="3">
        <v>0</v>
      </c>
      <c r="W234" s="3">
        <v>2</v>
      </c>
      <c r="X234" t="e">
        <v>#VALUE!</v>
      </c>
      <c r="Y234" s="3">
        <v>450</v>
      </c>
    </row>
    <row r="235" spans="1:25">
      <c r="A235" s="3">
        <v>43374430</v>
      </c>
      <c r="B235" s="3" t="s">
        <v>637</v>
      </c>
      <c r="C235" s="3" t="s">
        <v>259</v>
      </c>
      <c r="D235" s="3" t="s">
        <v>26</v>
      </c>
      <c r="E235" s="3">
        <v>22</v>
      </c>
      <c r="F235" s="3">
        <v>8000</v>
      </c>
      <c r="G235" s="3">
        <v>0</v>
      </c>
      <c r="H235" s="3">
        <v>0</v>
      </c>
      <c r="I235" s="3">
        <v>0</v>
      </c>
      <c r="J235" s="3">
        <f t="shared" si="9"/>
        <v>12.14</v>
      </c>
      <c r="K235" s="3">
        <v>12.14</v>
      </c>
      <c r="L235" s="3">
        <v>0</v>
      </c>
      <c r="M235" s="3">
        <f t="shared" si="10"/>
        <v>0</v>
      </c>
      <c r="N235" s="3">
        <v>0</v>
      </c>
      <c r="O235" s="3">
        <v>7.62</v>
      </c>
      <c r="P235" s="3">
        <f t="shared" si="11"/>
        <v>1.0900000000000001</v>
      </c>
      <c r="Q235" s="3">
        <v>1.0900000000000001</v>
      </c>
      <c r="R235" s="3">
        <v>0</v>
      </c>
      <c r="S235" s="3">
        <v>0</v>
      </c>
      <c r="T235" s="3">
        <v>20</v>
      </c>
      <c r="U235">
        <v>0.61</v>
      </c>
      <c r="V235" s="3">
        <v>0</v>
      </c>
      <c r="W235" s="3">
        <v>2</v>
      </c>
      <c r="X235" t="e">
        <v>#VALUE!</v>
      </c>
      <c r="Y235" s="3">
        <v>200</v>
      </c>
    </row>
    <row r="236" spans="1:25">
      <c r="A236" s="3">
        <v>2000263814</v>
      </c>
      <c r="B236" s="3" t="s">
        <v>638</v>
      </c>
      <c r="C236" s="3" t="s">
        <v>258</v>
      </c>
      <c r="D236" s="3" t="s">
        <v>26</v>
      </c>
      <c r="E236" s="3">
        <v>18</v>
      </c>
      <c r="F236" s="3">
        <v>8000</v>
      </c>
      <c r="G236" s="3">
        <v>0</v>
      </c>
      <c r="H236" s="3">
        <v>0</v>
      </c>
      <c r="I236" s="3">
        <v>0</v>
      </c>
      <c r="J236" s="3">
        <f t="shared" si="9"/>
        <v>11.16</v>
      </c>
      <c r="K236" s="3">
        <v>11.16</v>
      </c>
      <c r="L236" s="3">
        <v>0</v>
      </c>
      <c r="M236" s="3">
        <f t="shared" si="10"/>
        <v>0</v>
      </c>
      <c r="N236" s="3">
        <v>0</v>
      </c>
      <c r="O236" s="3">
        <v>6.18</v>
      </c>
      <c r="P236" s="3">
        <f t="shared" si="11"/>
        <v>1.4</v>
      </c>
      <c r="Q236" s="3">
        <v>1.4</v>
      </c>
      <c r="R236" s="3">
        <v>0</v>
      </c>
      <c r="S236" s="3">
        <v>0</v>
      </c>
      <c r="T236" s="3">
        <v>20</v>
      </c>
      <c r="U236">
        <v>0.56000000000000005</v>
      </c>
      <c r="V236" s="3">
        <v>0</v>
      </c>
      <c r="W236" s="3">
        <v>0</v>
      </c>
      <c r="X236" t="e">
        <v>#VALUE!</v>
      </c>
      <c r="Y236" s="3">
        <v>190</v>
      </c>
    </row>
    <row r="237" spans="1:25">
      <c r="A237" s="3">
        <v>29077766</v>
      </c>
      <c r="B237" s="3" t="s">
        <v>639</v>
      </c>
      <c r="C237" s="3" t="s">
        <v>260</v>
      </c>
      <c r="D237" s="3" t="s">
        <v>26</v>
      </c>
      <c r="E237" s="3">
        <v>30</v>
      </c>
      <c r="F237" s="3">
        <v>7000</v>
      </c>
      <c r="G237" s="3">
        <v>2</v>
      </c>
      <c r="H237" s="3">
        <v>1</v>
      </c>
      <c r="I237" s="3">
        <v>2</v>
      </c>
      <c r="J237" s="3">
        <f t="shared" si="9"/>
        <v>14.56</v>
      </c>
      <c r="K237" s="3">
        <v>14.56</v>
      </c>
      <c r="L237" s="3">
        <v>0.02</v>
      </c>
      <c r="M237" s="3">
        <f t="shared" si="10"/>
        <v>0.02</v>
      </c>
      <c r="N237" s="3">
        <v>0.02</v>
      </c>
      <c r="O237" s="3">
        <v>7.32</v>
      </c>
      <c r="P237" s="3">
        <f t="shared" si="11"/>
        <v>0.93</v>
      </c>
      <c r="Q237" s="3">
        <v>0.93</v>
      </c>
      <c r="R237" s="3">
        <v>0</v>
      </c>
      <c r="S237" s="3">
        <v>0.15</v>
      </c>
      <c r="T237" s="3">
        <v>22.34</v>
      </c>
      <c r="U237">
        <v>0.65</v>
      </c>
      <c r="V237" s="3">
        <v>0.28999999999999998</v>
      </c>
      <c r="W237" s="3">
        <v>1</v>
      </c>
      <c r="X237" t="e">
        <v>#VALUE!</v>
      </c>
      <c r="Y237" s="3">
        <v>600</v>
      </c>
    </row>
    <row r="238" spans="1:25">
      <c r="A238" s="3">
        <v>2000021382</v>
      </c>
      <c r="B238" s="3" t="s">
        <v>640</v>
      </c>
      <c r="C238" s="3" t="s">
        <v>261</v>
      </c>
      <c r="D238" s="3" t="s">
        <v>26</v>
      </c>
      <c r="E238" s="3">
        <v>20</v>
      </c>
      <c r="F238" s="3">
        <v>7000</v>
      </c>
      <c r="G238" s="3">
        <v>0</v>
      </c>
      <c r="H238" s="3">
        <v>0</v>
      </c>
      <c r="I238" s="3">
        <v>0</v>
      </c>
      <c r="J238" s="3">
        <f t="shared" si="9"/>
        <v>11.44</v>
      </c>
      <c r="K238" s="3">
        <v>11.44</v>
      </c>
      <c r="L238" s="3">
        <v>0</v>
      </c>
      <c r="M238" s="3">
        <f t="shared" si="10"/>
        <v>0</v>
      </c>
      <c r="N238" s="3">
        <v>0</v>
      </c>
      <c r="O238" s="3">
        <v>7.08</v>
      </c>
      <c r="P238" s="3">
        <f t="shared" si="11"/>
        <v>1.1399999999999999</v>
      </c>
      <c r="Q238" s="3">
        <v>1.1399999999999999</v>
      </c>
      <c r="R238" s="3">
        <v>0</v>
      </c>
      <c r="S238" s="3">
        <v>0</v>
      </c>
      <c r="T238" s="3">
        <v>20</v>
      </c>
      <c r="U238">
        <v>0.56999999999999995</v>
      </c>
      <c r="V238" s="3">
        <v>0</v>
      </c>
      <c r="W238" s="3">
        <v>1</v>
      </c>
      <c r="X238" t="e">
        <v>#VALUE!</v>
      </c>
      <c r="Y238" s="3">
        <v>275</v>
      </c>
    </row>
    <row r="239" spans="1:25">
      <c r="A239" s="3">
        <v>18113058</v>
      </c>
      <c r="B239" s="3" t="s">
        <v>641</v>
      </c>
      <c r="C239" s="3" t="s">
        <v>262</v>
      </c>
      <c r="D239" s="3" t="s">
        <v>26</v>
      </c>
      <c r="E239" s="3">
        <v>29</v>
      </c>
      <c r="F239" s="3">
        <v>7000</v>
      </c>
      <c r="G239" s="3">
        <v>84</v>
      </c>
      <c r="H239" s="3">
        <v>13</v>
      </c>
      <c r="I239" s="3">
        <v>25</v>
      </c>
      <c r="J239" s="3">
        <f t="shared" si="9"/>
        <v>8.67</v>
      </c>
      <c r="K239" s="3">
        <v>8.67</v>
      </c>
      <c r="L239" s="3">
        <v>0</v>
      </c>
      <c r="M239" s="3">
        <f t="shared" si="10"/>
        <v>0.26</v>
      </c>
      <c r="N239" s="3">
        <v>0.26</v>
      </c>
      <c r="O239" s="3">
        <v>6.7</v>
      </c>
      <c r="P239" s="3">
        <f t="shared" si="11"/>
        <v>1.19</v>
      </c>
      <c r="Q239" s="3">
        <v>1.19</v>
      </c>
      <c r="R239" s="3">
        <v>2</v>
      </c>
      <c r="S239" s="3">
        <v>7.0000000000000007E-2</v>
      </c>
      <c r="T239" s="3">
        <v>20.079999999999998</v>
      </c>
      <c r="U239">
        <v>0.43</v>
      </c>
      <c r="V239" s="3">
        <v>0</v>
      </c>
      <c r="W239" s="3">
        <v>0</v>
      </c>
      <c r="X239">
        <v>0</v>
      </c>
      <c r="Y239" s="3">
        <v>450</v>
      </c>
    </row>
    <row r="240" spans="1:25">
      <c r="A240" s="3">
        <v>67294764</v>
      </c>
      <c r="B240" s="3" t="s">
        <v>642</v>
      </c>
      <c r="C240" s="3" t="s">
        <v>263</v>
      </c>
      <c r="D240" s="3" t="s">
        <v>26</v>
      </c>
      <c r="E240" s="3">
        <v>24</v>
      </c>
      <c r="F240" s="3">
        <v>6000</v>
      </c>
      <c r="G240" s="3">
        <v>9</v>
      </c>
      <c r="H240" s="3">
        <v>5</v>
      </c>
      <c r="I240" s="3">
        <v>6</v>
      </c>
      <c r="J240" s="3">
        <f t="shared" si="9"/>
        <v>11.34</v>
      </c>
      <c r="K240" s="3">
        <v>11.34</v>
      </c>
      <c r="L240" s="3">
        <v>0</v>
      </c>
      <c r="M240" s="3">
        <f t="shared" si="10"/>
        <v>-0.02</v>
      </c>
      <c r="N240" s="3">
        <v>-0.02</v>
      </c>
      <c r="O240" s="3">
        <v>7.19</v>
      </c>
      <c r="P240" s="3">
        <f t="shared" si="11"/>
        <v>1.28</v>
      </c>
      <c r="Q240" s="3">
        <v>1.28</v>
      </c>
      <c r="R240" s="3">
        <v>0</v>
      </c>
      <c r="S240" s="3">
        <v>0</v>
      </c>
      <c r="T240" s="3">
        <v>20.09</v>
      </c>
      <c r="U240">
        <v>0.56000000000000005</v>
      </c>
      <c r="V240" s="3">
        <v>0</v>
      </c>
      <c r="W240" s="3">
        <v>1</v>
      </c>
      <c r="X240" t="e">
        <v>#VALUE!</v>
      </c>
      <c r="Y240" s="3">
        <v>275</v>
      </c>
    </row>
    <row r="241" spans="1:25">
      <c r="A241" s="3">
        <v>2000163736</v>
      </c>
      <c r="B241" s="3" t="s">
        <v>643</v>
      </c>
      <c r="C241" s="3" t="s">
        <v>264</v>
      </c>
      <c r="D241" s="3" t="s">
        <v>26</v>
      </c>
      <c r="E241" s="3">
        <v>20</v>
      </c>
      <c r="F241" s="3">
        <v>6000</v>
      </c>
      <c r="G241" s="3">
        <v>0</v>
      </c>
      <c r="H241" s="3">
        <v>0</v>
      </c>
      <c r="I241" s="3">
        <v>0</v>
      </c>
      <c r="J241" s="3">
        <f t="shared" si="9"/>
        <v>12</v>
      </c>
      <c r="K241" s="3">
        <v>12</v>
      </c>
      <c r="L241" s="3">
        <v>0</v>
      </c>
      <c r="M241" s="3">
        <f t="shared" si="10"/>
        <v>0</v>
      </c>
      <c r="N241" s="3">
        <v>0</v>
      </c>
      <c r="O241" s="3">
        <v>7.04</v>
      </c>
      <c r="P241" s="3">
        <f t="shared" si="11"/>
        <v>1.26</v>
      </c>
      <c r="Q241" s="3">
        <v>1.26</v>
      </c>
      <c r="R241" s="3">
        <v>0</v>
      </c>
      <c r="S241" s="3">
        <v>0</v>
      </c>
      <c r="T241" s="3">
        <v>20</v>
      </c>
      <c r="U241">
        <v>0.6</v>
      </c>
      <c r="V241" s="3">
        <v>0</v>
      </c>
      <c r="W241" s="3">
        <v>0</v>
      </c>
      <c r="X241">
        <v>1</v>
      </c>
      <c r="Y241" s="3">
        <v>150</v>
      </c>
    </row>
    <row r="242" spans="1:25">
      <c r="A242" s="3">
        <v>67277872</v>
      </c>
      <c r="B242" s="3" t="s">
        <v>644</v>
      </c>
      <c r="C242" s="3" t="s">
        <v>265</v>
      </c>
      <c r="D242" s="3" t="s">
        <v>26</v>
      </c>
      <c r="E242" s="3">
        <v>24</v>
      </c>
      <c r="F242" s="3">
        <v>5000</v>
      </c>
      <c r="G242" s="3">
        <v>56</v>
      </c>
      <c r="H242" s="3">
        <v>23</v>
      </c>
      <c r="I242" s="3">
        <v>26</v>
      </c>
      <c r="J242" s="3">
        <f t="shared" si="9"/>
        <v>11.71</v>
      </c>
      <c r="K242" s="3">
        <v>11.71</v>
      </c>
      <c r="L242" s="3">
        <v>0</v>
      </c>
      <c r="M242" s="3">
        <f t="shared" si="10"/>
        <v>-0.02</v>
      </c>
      <c r="N242" s="3">
        <v>-0.02</v>
      </c>
      <c r="O242" s="3">
        <v>6.63</v>
      </c>
      <c r="P242" s="3">
        <f t="shared" si="11"/>
        <v>1.4</v>
      </c>
      <c r="Q242" s="3">
        <v>1.4</v>
      </c>
      <c r="R242" s="3">
        <v>3</v>
      </c>
      <c r="S242" s="3">
        <v>0</v>
      </c>
      <c r="T242" s="3">
        <v>21.77</v>
      </c>
      <c r="U242">
        <v>0.54</v>
      </c>
      <c r="V242" s="3">
        <v>0</v>
      </c>
      <c r="W242" s="3">
        <v>0</v>
      </c>
      <c r="X242">
        <v>0</v>
      </c>
      <c r="Y242" s="3">
        <v>300</v>
      </c>
    </row>
    <row r="243" spans="1:25">
      <c r="A243" s="3">
        <v>85087276</v>
      </c>
      <c r="B243" s="3" t="s">
        <v>645</v>
      </c>
      <c r="C243" s="3" t="s">
        <v>266</v>
      </c>
      <c r="D243" s="3" t="s">
        <v>26</v>
      </c>
      <c r="E243" s="3">
        <v>28</v>
      </c>
      <c r="F243" s="3">
        <v>5000</v>
      </c>
      <c r="G243" s="3">
        <v>0</v>
      </c>
      <c r="H243" s="3">
        <v>0</v>
      </c>
      <c r="I243" s="3">
        <v>0</v>
      </c>
      <c r="J243" s="3">
        <f t="shared" si="9"/>
        <v>12.07</v>
      </c>
      <c r="K243" s="3">
        <v>12.07</v>
      </c>
      <c r="L243" s="3">
        <v>0</v>
      </c>
      <c r="M243" s="3">
        <f t="shared" si="10"/>
        <v>0</v>
      </c>
      <c r="N243" s="3">
        <v>0</v>
      </c>
      <c r="O243" s="3">
        <v>7.67</v>
      </c>
      <c r="P243" s="3">
        <f t="shared" si="11"/>
        <v>1.02</v>
      </c>
      <c r="Q243" s="3">
        <v>1.02</v>
      </c>
      <c r="R243" s="3">
        <v>0</v>
      </c>
      <c r="S243" s="3">
        <v>0</v>
      </c>
      <c r="T243" s="3">
        <v>20</v>
      </c>
      <c r="U243">
        <v>0.6</v>
      </c>
      <c r="V243" s="3">
        <v>0</v>
      </c>
      <c r="W243" s="3">
        <v>1</v>
      </c>
      <c r="X243" t="e">
        <v>#VALUE!</v>
      </c>
      <c r="Y243" s="3">
        <v>350</v>
      </c>
    </row>
    <row r="244" spans="1:25">
      <c r="A244" s="3">
        <v>43270516</v>
      </c>
      <c r="B244" s="3" t="s">
        <v>646</v>
      </c>
      <c r="C244" s="3" t="s">
        <v>267</v>
      </c>
      <c r="D244" s="3" t="s">
        <v>26</v>
      </c>
      <c r="E244" s="3">
        <v>24</v>
      </c>
      <c r="F244" s="3">
        <v>4500</v>
      </c>
      <c r="G244" s="3">
        <v>0</v>
      </c>
      <c r="H244" s="3">
        <v>0</v>
      </c>
      <c r="I244" s="3">
        <v>0</v>
      </c>
      <c r="J244" s="3">
        <f t="shared" si="9"/>
        <v>12</v>
      </c>
      <c r="K244" s="3">
        <v>12</v>
      </c>
      <c r="L244" s="3">
        <v>0</v>
      </c>
      <c r="M244" s="3">
        <f t="shared" si="10"/>
        <v>0</v>
      </c>
      <c r="N244" s="3">
        <v>0</v>
      </c>
      <c r="O244" s="3">
        <v>7.02</v>
      </c>
      <c r="P244" s="3">
        <f t="shared" si="11"/>
        <v>1.21</v>
      </c>
      <c r="Q244" s="3">
        <v>1.21</v>
      </c>
      <c r="R244" s="3">
        <v>0</v>
      </c>
      <c r="S244" s="3">
        <v>0</v>
      </c>
      <c r="T244" s="3">
        <v>20</v>
      </c>
      <c r="U244">
        <v>0.6</v>
      </c>
      <c r="V244" s="3">
        <v>0</v>
      </c>
      <c r="W244" s="3">
        <v>1</v>
      </c>
      <c r="X244" t="e">
        <v>#VALUE!</v>
      </c>
      <c r="Y244" s="3">
        <v>700</v>
      </c>
    </row>
    <row r="245" spans="1:25">
      <c r="A245" s="3">
        <v>61089448</v>
      </c>
      <c r="B245" s="3" t="s">
        <v>647</v>
      </c>
      <c r="C245" s="3" t="s">
        <v>268</v>
      </c>
      <c r="D245" s="3" t="s">
        <v>26</v>
      </c>
      <c r="E245" s="3">
        <v>21</v>
      </c>
      <c r="F245" s="3">
        <v>4000</v>
      </c>
      <c r="G245" s="3">
        <v>84</v>
      </c>
      <c r="H245" s="3">
        <v>26</v>
      </c>
      <c r="I245" s="3">
        <v>26</v>
      </c>
      <c r="J245" s="3">
        <f t="shared" si="9"/>
        <v>11.16</v>
      </c>
      <c r="K245" s="3">
        <v>11.16</v>
      </c>
      <c r="L245" s="3">
        <v>0</v>
      </c>
      <c r="M245" s="3">
        <f t="shared" si="10"/>
        <v>-0.21</v>
      </c>
      <c r="N245" s="3">
        <v>-0.21</v>
      </c>
      <c r="O245" s="3">
        <v>6.55</v>
      </c>
      <c r="P245" s="3">
        <f t="shared" si="11"/>
        <v>1.44</v>
      </c>
      <c r="Q245" s="3">
        <v>1.44</v>
      </c>
      <c r="R245" s="3">
        <v>2</v>
      </c>
      <c r="S245" s="3">
        <v>0.02</v>
      </c>
      <c r="T245" s="3">
        <v>21.4</v>
      </c>
      <c r="U245">
        <v>0.52</v>
      </c>
      <c r="V245" s="3">
        <v>0</v>
      </c>
      <c r="W245" s="3">
        <v>4</v>
      </c>
      <c r="X245">
        <v>0.5</v>
      </c>
      <c r="Y245" s="3">
        <v>100</v>
      </c>
    </row>
    <row r="246" spans="1:25">
      <c r="A246" s="3">
        <v>64043302</v>
      </c>
      <c r="B246" s="3" t="s">
        <v>648</v>
      </c>
      <c r="C246" s="3" t="s">
        <v>269</v>
      </c>
      <c r="D246" s="3" t="s">
        <v>26</v>
      </c>
      <c r="E246" s="3">
        <v>30</v>
      </c>
      <c r="F246" s="3">
        <v>4000</v>
      </c>
      <c r="G246" s="3">
        <v>51</v>
      </c>
      <c r="H246" s="3">
        <v>14</v>
      </c>
      <c r="I246" s="3">
        <v>35</v>
      </c>
      <c r="J246" s="3">
        <f t="shared" si="9"/>
        <v>12.75</v>
      </c>
      <c r="K246" s="3">
        <v>12.75</v>
      </c>
      <c r="L246" s="3">
        <v>0</v>
      </c>
      <c r="M246" s="3">
        <f t="shared" si="10"/>
        <v>0</v>
      </c>
      <c r="N246" s="3">
        <v>0</v>
      </c>
      <c r="O246" s="3">
        <v>6.93</v>
      </c>
      <c r="P246" s="3">
        <f t="shared" si="11"/>
        <v>0.99</v>
      </c>
      <c r="Q246" s="3">
        <v>0.99</v>
      </c>
      <c r="R246" s="3">
        <v>2</v>
      </c>
      <c r="S246" s="3">
        <v>0</v>
      </c>
      <c r="T246" s="3">
        <v>22.72</v>
      </c>
      <c r="U246">
        <v>0.56000000000000005</v>
      </c>
      <c r="V246" s="3">
        <v>0</v>
      </c>
      <c r="W246" s="3">
        <v>1</v>
      </c>
      <c r="X246">
        <v>0</v>
      </c>
      <c r="Y246" s="3">
        <v>140</v>
      </c>
    </row>
    <row r="247" spans="1:25">
      <c r="A247" s="3">
        <v>85144182</v>
      </c>
      <c r="B247" s="3" t="s">
        <v>649</v>
      </c>
      <c r="C247" s="3" t="s">
        <v>270</v>
      </c>
      <c r="D247" s="3" t="s">
        <v>26</v>
      </c>
      <c r="E247" s="3">
        <v>28</v>
      </c>
      <c r="F247" s="3">
        <v>4000</v>
      </c>
      <c r="G247" s="3">
        <v>1</v>
      </c>
      <c r="H247" s="3">
        <v>1</v>
      </c>
      <c r="I247" s="3">
        <v>1</v>
      </c>
      <c r="J247" s="3">
        <f t="shared" si="9"/>
        <v>11.56</v>
      </c>
      <c r="K247" s="3">
        <v>11.56</v>
      </c>
      <c r="L247" s="3">
        <v>0</v>
      </c>
      <c r="M247" s="3">
        <f t="shared" si="10"/>
        <v>-0.05</v>
      </c>
      <c r="N247" s="3">
        <v>-0.05</v>
      </c>
      <c r="O247" s="3">
        <v>7.61</v>
      </c>
      <c r="P247" s="3">
        <f t="shared" si="11"/>
        <v>0.98</v>
      </c>
      <c r="Q247" s="3">
        <v>0.98</v>
      </c>
      <c r="R247" s="3">
        <v>0</v>
      </c>
      <c r="S247" s="3">
        <v>0</v>
      </c>
      <c r="T247" s="3">
        <v>19.93</v>
      </c>
      <c r="U247">
        <v>0.57999999999999996</v>
      </c>
      <c r="V247" s="3">
        <v>0</v>
      </c>
      <c r="W247" s="3">
        <v>3</v>
      </c>
      <c r="X247" t="e">
        <v>#VALUE!</v>
      </c>
      <c r="Y247" s="3">
        <v>375</v>
      </c>
    </row>
    <row r="248" spans="1:25">
      <c r="A248" s="3">
        <v>50036324</v>
      </c>
      <c r="B248" s="3" t="s">
        <v>650</v>
      </c>
      <c r="C248" s="3" t="s">
        <v>271</v>
      </c>
      <c r="D248" s="3" t="s">
        <v>26</v>
      </c>
      <c r="E248" s="3">
        <v>30</v>
      </c>
      <c r="F248" s="3">
        <v>3500</v>
      </c>
      <c r="G248" s="3">
        <v>50</v>
      </c>
      <c r="H248" s="3">
        <v>19</v>
      </c>
      <c r="I248" s="3">
        <v>31</v>
      </c>
      <c r="J248" s="3">
        <f t="shared" si="9"/>
        <v>11.43</v>
      </c>
      <c r="K248" s="3">
        <v>11.43</v>
      </c>
      <c r="L248" s="3">
        <v>0</v>
      </c>
      <c r="M248" s="3">
        <f t="shared" si="10"/>
        <v>0.06</v>
      </c>
      <c r="N248" s="3">
        <v>0.06</v>
      </c>
      <c r="O248" s="3">
        <v>6.64</v>
      </c>
      <c r="P248" s="3">
        <f t="shared" si="11"/>
        <v>1.1399999999999999</v>
      </c>
      <c r="Q248" s="3">
        <v>1.1399999999999999</v>
      </c>
      <c r="R248" s="3">
        <v>2</v>
      </c>
      <c r="S248" s="3">
        <v>0</v>
      </c>
      <c r="T248" s="3">
        <v>23.2</v>
      </c>
      <c r="U248">
        <v>0.49</v>
      </c>
      <c r="V248" s="3">
        <v>0</v>
      </c>
      <c r="W248" s="3">
        <v>2</v>
      </c>
      <c r="X248">
        <v>0</v>
      </c>
      <c r="Y248" s="3">
        <v>425</v>
      </c>
    </row>
    <row r="249" spans="1:25">
      <c r="A249" s="3">
        <v>2000041878</v>
      </c>
      <c r="B249" s="3" t="s">
        <v>651</v>
      </c>
      <c r="C249" s="3" t="s">
        <v>272</v>
      </c>
      <c r="D249" s="3" t="s">
        <v>26</v>
      </c>
      <c r="E249" s="3">
        <v>29</v>
      </c>
      <c r="F249" s="3">
        <v>3000</v>
      </c>
      <c r="G249" s="3">
        <v>0</v>
      </c>
      <c r="H249" s="3">
        <v>0</v>
      </c>
      <c r="I249" s="3">
        <v>0</v>
      </c>
      <c r="J249" s="3">
        <f t="shared" si="9"/>
        <v>11.99</v>
      </c>
      <c r="K249" s="3">
        <v>11.99</v>
      </c>
      <c r="L249" s="3">
        <v>0</v>
      </c>
      <c r="M249" s="3">
        <f t="shared" si="10"/>
        <v>0</v>
      </c>
      <c r="N249" s="3">
        <v>0</v>
      </c>
      <c r="O249" s="3">
        <v>7.27</v>
      </c>
      <c r="P249" s="3">
        <f t="shared" si="11"/>
        <v>1.38</v>
      </c>
      <c r="Q249" s="3">
        <v>1.38</v>
      </c>
      <c r="R249" s="3">
        <v>0</v>
      </c>
      <c r="S249" s="3">
        <v>0</v>
      </c>
      <c r="T249" s="3">
        <v>20.82</v>
      </c>
      <c r="U249">
        <v>0.57999999999999996</v>
      </c>
      <c r="V249" s="3">
        <v>0</v>
      </c>
      <c r="W249" s="3">
        <v>2</v>
      </c>
      <c r="X249" t="e">
        <v>#VALUE!</v>
      </c>
      <c r="Y249" s="3">
        <v>240</v>
      </c>
    </row>
    <row r="250" spans="1:25">
      <c r="A250" s="3">
        <v>37041412</v>
      </c>
      <c r="B250" s="3" t="s">
        <v>652</v>
      </c>
      <c r="C250" s="3" t="s">
        <v>273</v>
      </c>
      <c r="D250" s="3" t="s">
        <v>26</v>
      </c>
      <c r="E250" s="3">
        <v>28</v>
      </c>
      <c r="F250" s="3">
        <v>2250</v>
      </c>
      <c r="G250" s="3">
        <v>56</v>
      </c>
      <c r="H250" s="3">
        <v>23</v>
      </c>
      <c r="I250" s="3">
        <v>24</v>
      </c>
      <c r="J250" s="3">
        <f t="shared" si="9"/>
        <v>13.38</v>
      </c>
      <c r="K250" s="3">
        <v>13.38</v>
      </c>
      <c r="L250" s="3">
        <v>0</v>
      </c>
      <c r="M250" s="3">
        <f t="shared" si="10"/>
        <v>-0.16</v>
      </c>
      <c r="N250" s="3">
        <v>-0.16</v>
      </c>
      <c r="O250" s="3">
        <v>6.58</v>
      </c>
      <c r="P250" s="3">
        <f t="shared" si="11"/>
        <v>1.42</v>
      </c>
      <c r="Q250" s="3">
        <v>1.42</v>
      </c>
      <c r="R250" s="3">
        <v>2</v>
      </c>
      <c r="S250" s="3">
        <v>0.09</v>
      </c>
      <c r="T250" s="3">
        <v>23.48</v>
      </c>
      <c r="U250">
        <v>0.56999999999999995</v>
      </c>
      <c r="V250" s="3">
        <v>0</v>
      </c>
      <c r="W250" s="3">
        <v>2</v>
      </c>
      <c r="X250">
        <v>0</v>
      </c>
      <c r="Y250" s="3">
        <v>650</v>
      </c>
    </row>
    <row r="251" spans="1:25">
      <c r="A251" s="3">
        <v>48031026</v>
      </c>
      <c r="B251" s="3" t="s">
        <v>653</v>
      </c>
      <c r="C251" s="3" t="s">
        <v>274</v>
      </c>
      <c r="D251" s="3" t="s">
        <v>26</v>
      </c>
      <c r="E251" s="3">
        <v>27</v>
      </c>
      <c r="F251" s="3">
        <v>2000</v>
      </c>
      <c r="G251" s="3">
        <v>0</v>
      </c>
      <c r="H251" s="3">
        <v>0</v>
      </c>
      <c r="I251" s="3">
        <v>0</v>
      </c>
      <c r="J251" s="3">
        <f t="shared" si="9"/>
        <v>12.09</v>
      </c>
      <c r="K251" s="3">
        <v>12.09</v>
      </c>
      <c r="L251" s="3">
        <v>0</v>
      </c>
      <c r="M251" s="3">
        <f t="shared" si="10"/>
        <v>0</v>
      </c>
      <c r="N251" s="3">
        <v>0</v>
      </c>
      <c r="O251" s="3">
        <v>7.54</v>
      </c>
      <c r="P251" s="3">
        <f t="shared" si="11"/>
        <v>0.98</v>
      </c>
      <c r="Q251" s="3">
        <v>0.98</v>
      </c>
      <c r="R251" s="3">
        <v>0</v>
      </c>
      <c r="S251" s="3">
        <v>0</v>
      </c>
      <c r="T251" s="3">
        <v>20</v>
      </c>
      <c r="U251">
        <v>0.6</v>
      </c>
      <c r="V251" s="3">
        <v>0</v>
      </c>
      <c r="W251" s="3">
        <v>4</v>
      </c>
      <c r="X251" t="e">
        <v>#VALUE!</v>
      </c>
      <c r="Y251" s="3">
        <v>275</v>
      </c>
    </row>
    <row r="252" spans="1:25">
      <c r="A252" s="3">
        <v>48044542</v>
      </c>
      <c r="B252" s="3" t="s">
        <v>654</v>
      </c>
      <c r="C252" s="3" t="s">
        <v>275</v>
      </c>
      <c r="D252" s="3" t="s">
        <v>26</v>
      </c>
      <c r="E252" s="3">
        <v>25</v>
      </c>
      <c r="F252" s="3" t="e">
        <v>#VALUE!</v>
      </c>
      <c r="G252" s="3">
        <v>9</v>
      </c>
      <c r="H252" s="3">
        <v>2</v>
      </c>
      <c r="I252" s="3">
        <v>1</v>
      </c>
      <c r="J252" s="3">
        <f t="shared" si="9"/>
        <v>11.31</v>
      </c>
      <c r="K252" s="3">
        <v>11.31</v>
      </c>
      <c r="L252" s="3">
        <v>0</v>
      </c>
      <c r="M252" s="3">
        <f t="shared" si="10"/>
        <v>0.08</v>
      </c>
      <c r="N252" s="3">
        <v>0.08</v>
      </c>
      <c r="O252" s="3">
        <v>7.4</v>
      </c>
      <c r="P252" s="3">
        <f t="shared" si="11"/>
        <v>1.0900000000000001</v>
      </c>
      <c r="Q252" s="3">
        <v>1.0900000000000001</v>
      </c>
      <c r="R252" s="3">
        <v>0</v>
      </c>
      <c r="S252" s="3">
        <v>0</v>
      </c>
      <c r="T252" s="3">
        <v>20.399999999999999</v>
      </c>
      <c r="U252">
        <v>0.55000000000000004</v>
      </c>
      <c r="V252" s="3">
        <v>0</v>
      </c>
      <c r="W252" s="3">
        <v>0</v>
      </c>
      <c r="X252">
        <v>1</v>
      </c>
      <c r="Y252" s="3">
        <v>250</v>
      </c>
    </row>
    <row r="253" spans="1:25">
      <c r="A253" s="3">
        <v>49037486</v>
      </c>
      <c r="B253" s="3" t="s">
        <v>655</v>
      </c>
      <c r="C253" s="3" t="s">
        <v>276</v>
      </c>
      <c r="D253" s="3" t="s">
        <v>26</v>
      </c>
      <c r="E253" s="3">
        <v>25</v>
      </c>
      <c r="F253" s="3">
        <v>1500</v>
      </c>
      <c r="G253" s="3">
        <v>0</v>
      </c>
      <c r="H253" s="3">
        <v>0</v>
      </c>
      <c r="I253" s="3">
        <v>0</v>
      </c>
      <c r="J253" s="3">
        <f t="shared" si="9"/>
        <v>12.58</v>
      </c>
      <c r="K253" s="3">
        <v>12.58</v>
      </c>
      <c r="L253" s="3">
        <v>0</v>
      </c>
      <c r="M253" s="3">
        <f t="shared" si="10"/>
        <v>0</v>
      </c>
      <c r="N253" s="3">
        <v>0</v>
      </c>
      <c r="O253" s="3">
        <v>7.31</v>
      </c>
      <c r="P253" s="3">
        <f t="shared" si="11"/>
        <v>1.23</v>
      </c>
      <c r="Q253" s="3">
        <v>1.23</v>
      </c>
      <c r="R253" s="3">
        <v>0</v>
      </c>
      <c r="S253" s="3">
        <v>0</v>
      </c>
      <c r="T253" s="3">
        <v>20.420000000000002</v>
      </c>
      <c r="U253">
        <v>0.62</v>
      </c>
      <c r="V253" s="3">
        <v>0</v>
      </c>
      <c r="W253" s="3">
        <v>0</v>
      </c>
      <c r="X253" t="e">
        <v>#VALUE!</v>
      </c>
      <c r="Y253" s="3">
        <v>150</v>
      </c>
    </row>
    <row r="254" spans="1:25">
      <c r="A254" s="3">
        <v>49062632</v>
      </c>
      <c r="B254" s="3" t="s">
        <v>656</v>
      </c>
      <c r="C254" s="3" t="s">
        <v>277</v>
      </c>
      <c r="D254" s="3" t="s">
        <v>26</v>
      </c>
      <c r="E254" s="3">
        <v>20</v>
      </c>
      <c r="F254" s="3">
        <v>1500</v>
      </c>
      <c r="G254" s="3">
        <v>2</v>
      </c>
      <c r="H254" s="3">
        <v>1</v>
      </c>
      <c r="I254" s="3">
        <v>1</v>
      </c>
      <c r="J254" s="3">
        <f t="shared" si="9"/>
        <v>13.35</v>
      </c>
      <c r="K254" s="3">
        <v>13.35</v>
      </c>
      <c r="L254" s="3">
        <v>0.09</v>
      </c>
      <c r="M254" s="3">
        <f t="shared" si="10"/>
        <v>0.03</v>
      </c>
      <c r="N254" s="3">
        <v>0.03</v>
      </c>
      <c r="O254" s="3">
        <v>7.58</v>
      </c>
      <c r="P254" s="3">
        <f t="shared" si="11"/>
        <v>1</v>
      </c>
      <c r="Q254" s="3">
        <v>1</v>
      </c>
      <c r="R254" s="3">
        <v>0</v>
      </c>
      <c r="S254" s="3">
        <v>0.02</v>
      </c>
      <c r="T254" s="3">
        <v>21.3</v>
      </c>
      <c r="U254">
        <v>0.63</v>
      </c>
      <c r="V254" s="3">
        <v>0.14000000000000001</v>
      </c>
      <c r="W254" s="3">
        <v>3</v>
      </c>
      <c r="X254" t="e">
        <v>#VALUE!</v>
      </c>
      <c r="Y254" s="3">
        <v>160</v>
      </c>
    </row>
    <row r="255" spans="1:25">
      <c r="A255" s="3">
        <v>49054622</v>
      </c>
      <c r="B255" s="3" t="s">
        <v>657</v>
      </c>
      <c r="C255" s="3" t="s">
        <v>278</v>
      </c>
      <c r="D255" s="3" t="s">
        <v>26</v>
      </c>
      <c r="E255" s="3">
        <v>24</v>
      </c>
      <c r="F255" s="3">
        <v>1250</v>
      </c>
      <c r="G255" s="3">
        <v>0</v>
      </c>
      <c r="H255" s="3">
        <v>0</v>
      </c>
      <c r="I255" s="3">
        <v>0</v>
      </c>
      <c r="J255" s="3">
        <f t="shared" si="9"/>
        <v>12</v>
      </c>
      <c r="K255" s="3">
        <v>12</v>
      </c>
      <c r="L255" s="3">
        <v>0</v>
      </c>
      <c r="M255" s="3">
        <f t="shared" si="10"/>
        <v>0</v>
      </c>
      <c r="N255" s="3">
        <v>0</v>
      </c>
      <c r="O255" s="3">
        <v>7.31</v>
      </c>
      <c r="P255" s="3">
        <f t="shared" si="11"/>
        <v>1.29</v>
      </c>
      <c r="Q255" s="3">
        <v>1.29</v>
      </c>
      <c r="R255" s="3">
        <v>0</v>
      </c>
      <c r="S255" s="3">
        <v>0</v>
      </c>
      <c r="T255" s="3">
        <v>20.399999999999999</v>
      </c>
      <c r="U255">
        <v>0.59</v>
      </c>
      <c r="V255" s="3">
        <v>0</v>
      </c>
      <c r="W255" s="3">
        <v>1</v>
      </c>
      <c r="X255" t="e">
        <v>#VALUE!</v>
      </c>
      <c r="Y255" s="3">
        <v>140</v>
      </c>
    </row>
    <row r="256" spans="1:25">
      <c r="A256" s="3">
        <v>48036226</v>
      </c>
      <c r="B256" s="3" t="s">
        <v>658</v>
      </c>
      <c r="C256" s="3" t="s">
        <v>279</v>
      </c>
      <c r="D256" s="3" t="s">
        <v>26</v>
      </c>
      <c r="E256" s="3">
        <v>26</v>
      </c>
      <c r="F256" s="3">
        <v>1000</v>
      </c>
      <c r="G256" s="3">
        <v>0</v>
      </c>
      <c r="H256" s="3">
        <v>0</v>
      </c>
      <c r="I256" s="3">
        <v>0</v>
      </c>
      <c r="J256" s="3">
        <f t="shared" si="9"/>
        <v>11.92</v>
      </c>
      <c r="K256" s="3">
        <v>11.92</v>
      </c>
      <c r="L256" s="3">
        <v>0</v>
      </c>
      <c r="M256" s="3">
        <f t="shared" si="10"/>
        <v>0</v>
      </c>
      <c r="N256" s="3">
        <v>0</v>
      </c>
      <c r="O256" s="3">
        <v>7.03</v>
      </c>
      <c r="P256" s="3">
        <f t="shared" si="11"/>
        <v>1.18</v>
      </c>
      <c r="Q256" s="3">
        <v>1.18</v>
      </c>
      <c r="R256" s="3">
        <v>0</v>
      </c>
      <c r="S256" s="3">
        <v>0</v>
      </c>
      <c r="T256" s="3">
        <v>20.399999999999999</v>
      </c>
      <c r="U256">
        <v>0.57999999999999996</v>
      </c>
      <c r="V256" s="3">
        <v>0</v>
      </c>
      <c r="W256" s="3">
        <v>1</v>
      </c>
      <c r="X256" t="e">
        <v>#VALUE!</v>
      </c>
      <c r="Y256" s="3">
        <v>60</v>
      </c>
    </row>
    <row r="257" spans="1:25">
      <c r="A257" s="3">
        <v>61094600</v>
      </c>
      <c r="B257" s="3" t="s">
        <v>659</v>
      </c>
      <c r="C257" s="3" t="s">
        <v>280</v>
      </c>
      <c r="D257" s="3" t="s">
        <v>26</v>
      </c>
      <c r="E257" s="3">
        <v>22</v>
      </c>
      <c r="F257" s="3">
        <v>1000</v>
      </c>
      <c r="G257" s="3">
        <v>85</v>
      </c>
      <c r="H257" s="3">
        <v>29</v>
      </c>
      <c r="I257" s="3">
        <v>32</v>
      </c>
      <c r="J257" s="3">
        <f t="shared" si="9"/>
        <v>10.029999999999999</v>
      </c>
      <c r="K257" s="3">
        <v>10.029999999999999</v>
      </c>
      <c r="L257" s="3">
        <v>0</v>
      </c>
      <c r="M257" s="3">
        <f t="shared" si="10"/>
        <v>-0.28999999999999998</v>
      </c>
      <c r="N257" s="3">
        <v>-0.28999999999999998</v>
      </c>
      <c r="O257" s="3">
        <v>6.18</v>
      </c>
      <c r="P257" s="3">
        <f t="shared" si="11"/>
        <v>2.09</v>
      </c>
      <c r="Q257" s="3">
        <v>2.09</v>
      </c>
      <c r="R257" s="3">
        <v>3</v>
      </c>
      <c r="S257" s="3">
        <v>0.05</v>
      </c>
      <c r="T257" s="3">
        <v>21.23</v>
      </c>
      <c r="U257">
        <v>0.47</v>
      </c>
      <c r="V257" s="3">
        <v>0</v>
      </c>
      <c r="W257" s="3">
        <v>1</v>
      </c>
      <c r="X257">
        <v>0</v>
      </c>
      <c r="Y257" s="3">
        <v>110</v>
      </c>
    </row>
    <row r="258" spans="1:25">
      <c r="A258" s="3">
        <v>48044602</v>
      </c>
      <c r="B258" s="3" t="s">
        <v>660</v>
      </c>
      <c r="C258" s="3" t="s">
        <v>281</v>
      </c>
      <c r="D258" s="3" t="s">
        <v>26</v>
      </c>
      <c r="E258" s="3">
        <v>24</v>
      </c>
      <c r="F258" s="3">
        <v>1000</v>
      </c>
      <c r="G258" s="3">
        <v>0</v>
      </c>
      <c r="H258" s="3">
        <v>0</v>
      </c>
      <c r="I258" s="3">
        <v>0</v>
      </c>
      <c r="J258" s="3">
        <f t="shared" si="9"/>
        <v>12.68</v>
      </c>
      <c r="K258" s="3">
        <v>12.68</v>
      </c>
      <c r="L258" s="3">
        <v>0</v>
      </c>
      <c r="M258" s="3">
        <f t="shared" si="10"/>
        <v>0.01</v>
      </c>
      <c r="N258" s="3">
        <v>0.01</v>
      </c>
      <c r="O258" s="3">
        <v>7.18</v>
      </c>
      <c r="P258" s="3">
        <f t="shared" si="11"/>
        <v>1.53</v>
      </c>
      <c r="Q258" s="3">
        <v>1.53</v>
      </c>
      <c r="R258" s="3">
        <v>0</v>
      </c>
      <c r="S258" s="3">
        <v>0.02</v>
      </c>
      <c r="T258" s="3">
        <v>21.16</v>
      </c>
      <c r="U258">
        <v>0.6</v>
      </c>
      <c r="V258" s="3">
        <v>0</v>
      </c>
      <c r="W258" s="3">
        <v>0</v>
      </c>
      <c r="X258" t="e">
        <v>#VALUE!</v>
      </c>
      <c r="Y258" s="3">
        <v>170</v>
      </c>
    </row>
    <row r="259" spans="1:25">
      <c r="A259" s="3">
        <v>29236286</v>
      </c>
      <c r="B259" s="3" t="s">
        <v>661</v>
      </c>
      <c r="C259" s="3" t="s">
        <v>282</v>
      </c>
      <c r="D259" s="3" t="s">
        <v>26</v>
      </c>
      <c r="E259" s="3">
        <v>21</v>
      </c>
      <c r="F259" s="3">
        <v>750</v>
      </c>
      <c r="G259" s="3">
        <v>0</v>
      </c>
      <c r="H259" s="3">
        <v>0</v>
      </c>
      <c r="I259" s="3">
        <v>0</v>
      </c>
      <c r="J259" s="3">
        <f t="shared" ref="J259:J322" si="12">K259 * 1</f>
        <v>11.75</v>
      </c>
      <c r="K259" s="3">
        <v>11.75</v>
      </c>
      <c r="L259" s="3">
        <v>0</v>
      </c>
      <c r="M259" s="3">
        <f t="shared" ref="M259:M322" si="13">N259 *1</f>
        <v>0</v>
      </c>
      <c r="N259" s="3">
        <v>0</v>
      </c>
      <c r="O259" s="3">
        <v>7.27</v>
      </c>
      <c r="P259" s="3">
        <f t="shared" ref="P259:P322" si="14">Q259 * 1</f>
        <v>0.78</v>
      </c>
      <c r="Q259" s="3">
        <v>0.78</v>
      </c>
      <c r="R259" s="3">
        <v>0</v>
      </c>
      <c r="S259" s="3">
        <v>0</v>
      </c>
      <c r="T259" s="3">
        <v>20</v>
      </c>
      <c r="U259">
        <v>0.59</v>
      </c>
      <c r="V259" s="3">
        <v>0</v>
      </c>
      <c r="W259" s="3">
        <v>2</v>
      </c>
      <c r="X259" t="e">
        <v>#VALUE!</v>
      </c>
      <c r="Y259" s="3">
        <v>150</v>
      </c>
    </row>
    <row r="260" spans="1:25">
      <c r="A260" s="3">
        <v>52095835</v>
      </c>
      <c r="B260" s="3" t="s">
        <v>662</v>
      </c>
      <c r="C260" s="3" t="s">
        <v>283</v>
      </c>
      <c r="D260" s="3" t="s">
        <v>26</v>
      </c>
      <c r="E260" s="3">
        <v>23</v>
      </c>
      <c r="F260" s="3">
        <v>0</v>
      </c>
      <c r="G260" s="3">
        <v>70</v>
      </c>
      <c r="H260" s="3">
        <v>29</v>
      </c>
      <c r="I260" s="3">
        <v>35</v>
      </c>
      <c r="J260" s="3">
        <f t="shared" si="12"/>
        <v>12.13</v>
      </c>
      <c r="K260" s="3">
        <v>12.13</v>
      </c>
      <c r="L260" s="3">
        <v>0</v>
      </c>
      <c r="M260" s="3">
        <f t="shared" si="13"/>
        <v>-0.18</v>
      </c>
      <c r="N260" s="3">
        <v>-0.18</v>
      </c>
      <c r="O260" s="3">
        <v>6.44</v>
      </c>
      <c r="P260" s="3">
        <f t="shared" si="14"/>
        <v>1.64</v>
      </c>
      <c r="Q260" s="3">
        <v>1.64</v>
      </c>
      <c r="R260" s="3">
        <v>3</v>
      </c>
      <c r="S260" s="3">
        <v>0</v>
      </c>
      <c r="T260" s="3">
        <v>21.58</v>
      </c>
      <c r="U260">
        <v>0.56000000000000005</v>
      </c>
      <c r="V260" s="3">
        <v>0</v>
      </c>
      <c r="W260" s="3">
        <v>1</v>
      </c>
      <c r="X260">
        <v>0.33</v>
      </c>
      <c r="Y260" s="3">
        <v>180</v>
      </c>
    </row>
    <row r="261" spans="1:25">
      <c r="A261" s="3">
        <v>2000109395</v>
      </c>
      <c r="B261" s="3" t="s">
        <v>663</v>
      </c>
      <c r="C261" s="3" t="s">
        <v>284</v>
      </c>
      <c r="D261" s="3" t="s">
        <v>26</v>
      </c>
      <c r="E261" s="3">
        <v>22</v>
      </c>
      <c r="F261" s="3">
        <v>0</v>
      </c>
      <c r="G261" s="3">
        <v>0</v>
      </c>
      <c r="H261" s="3">
        <v>0</v>
      </c>
      <c r="I261" s="3">
        <v>0</v>
      </c>
      <c r="J261" s="3">
        <f t="shared" si="12"/>
        <v>11.95</v>
      </c>
      <c r="K261" s="3">
        <v>11.95</v>
      </c>
      <c r="L261" s="3">
        <v>0</v>
      </c>
      <c r="M261" s="3">
        <f t="shared" si="13"/>
        <v>0</v>
      </c>
      <c r="N261" s="3">
        <v>0</v>
      </c>
      <c r="O261" s="3">
        <v>6.88</v>
      </c>
      <c r="P261" s="3">
        <f t="shared" si="14"/>
        <v>1.19</v>
      </c>
      <c r="Q261" s="3">
        <v>1.19</v>
      </c>
      <c r="R261" s="3">
        <v>0</v>
      </c>
      <c r="S261" s="3">
        <v>0</v>
      </c>
      <c r="T261" s="3">
        <v>20</v>
      </c>
      <c r="U261">
        <v>0.6</v>
      </c>
      <c r="V261" s="3">
        <v>0</v>
      </c>
      <c r="W261" s="3">
        <v>1</v>
      </c>
      <c r="X261" t="e">
        <v>#VALUE!</v>
      </c>
      <c r="Y261" s="3">
        <v>240</v>
      </c>
    </row>
    <row r="262" spans="1:25">
      <c r="A262" s="3">
        <v>2000008479</v>
      </c>
      <c r="B262" s="3" t="s">
        <v>664</v>
      </c>
      <c r="C262" s="3" t="s">
        <v>285</v>
      </c>
      <c r="D262" s="3" t="s">
        <v>26</v>
      </c>
      <c r="E262" s="3">
        <v>20</v>
      </c>
      <c r="F262" s="3">
        <v>0</v>
      </c>
      <c r="G262" s="3">
        <v>1</v>
      </c>
      <c r="H262" s="3">
        <v>3</v>
      </c>
      <c r="I262" s="3">
        <v>1</v>
      </c>
      <c r="J262" s="3">
        <f t="shared" si="12"/>
        <v>12.35</v>
      </c>
      <c r="K262" s="3">
        <v>12.35</v>
      </c>
      <c r="L262" s="3">
        <v>0</v>
      </c>
      <c r="M262" s="3">
        <f t="shared" si="13"/>
        <v>0.02</v>
      </c>
      <c r="N262" s="3">
        <v>0.02</v>
      </c>
      <c r="O262" s="3">
        <v>7.36</v>
      </c>
      <c r="P262" s="3">
        <f t="shared" si="14"/>
        <v>0.87</v>
      </c>
      <c r="Q262" s="3">
        <v>0.87</v>
      </c>
      <c r="R262" s="3">
        <v>0</v>
      </c>
      <c r="S262" s="3">
        <v>0</v>
      </c>
      <c r="T262" s="3">
        <v>20.010000000000002</v>
      </c>
      <c r="U262">
        <v>0.62</v>
      </c>
      <c r="V262" s="3">
        <v>0</v>
      </c>
      <c r="W262" s="3">
        <v>3</v>
      </c>
      <c r="X262" t="e">
        <v>#VALUE!</v>
      </c>
      <c r="Y262" s="3">
        <v>210</v>
      </c>
    </row>
    <row r="263" spans="1:25">
      <c r="A263" s="3">
        <v>2000289687</v>
      </c>
      <c r="B263" s="3" t="s">
        <v>665</v>
      </c>
      <c r="C263" s="3" t="s">
        <v>286</v>
      </c>
      <c r="D263" s="3" t="s">
        <v>26</v>
      </c>
      <c r="E263" s="3">
        <v>22</v>
      </c>
      <c r="F263" s="3">
        <v>0</v>
      </c>
      <c r="G263" s="3">
        <v>0</v>
      </c>
      <c r="H263" s="3">
        <v>0</v>
      </c>
      <c r="I263" s="3">
        <v>0</v>
      </c>
      <c r="J263" s="3">
        <f t="shared" si="12"/>
        <v>12.12</v>
      </c>
      <c r="K263" s="3">
        <v>12.12</v>
      </c>
      <c r="L263" s="3">
        <v>0</v>
      </c>
      <c r="M263" s="3">
        <f t="shared" si="13"/>
        <v>0</v>
      </c>
      <c r="N263" s="3">
        <v>0</v>
      </c>
      <c r="O263" s="3">
        <v>7.31</v>
      </c>
      <c r="P263" s="3">
        <f t="shared" si="14"/>
        <v>1.21</v>
      </c>
      <c r="Q263" s="3">
        <v>1.21</v>
      </c>
      <c r="R263" s="3">
        <v>0</v>
      </c>
      <c r="S263" s="3">
        <v>0</v>
      </c>
      <c r="T263" s="3">
        <v>20</v>
      </c>
      <c r="U263">
        <v>0.61</v>
      </c>
      <c r="V263" s="3">
        <v>0</v>
      </c>
      <c r="W263" s="3">
        <v>1</v>
      </c>
      <c r="X263" t="e">
        <v>#VALUE!</v>
      </c>
      <c r="Y263" s="3">
        <v>85</v>
      </c>
    </row>
    <row r="264" spans="1:25">
      <c r="A264" s="3">
        <v>18089256</v>
      </c>
      <c r="B264" s="3" t="s">
        <v>666</v>
      </c>
      <c r="C264" s="3" t="s">
        <v>287</v>
      </c>
      <c r="D264" s="3" t="s">
        <v>26</v>
      </c>
      <c r="E264" s="3">
        <v>27</v>
      </c>
      <c r="F264" s="3">
        <v>0</v>
      </c>
      <c r="G264" s="3">
        <v>0</v>
      </c>
      <c r="H264" s="3">
        <v>0</v>
      </c>
      <c r="I264" s="3">
        <v>0</v>
      </c>
      <c r="J264" s="3">
        <f t="shared" si="12"/>
        <v>11.88</v>
      </c>
      <c r="K264" s="3">
        <v>11.88</v>
      </c>
      <c r="L264" s="3">
        <v>0</v>
      </c>
      <c r="M264" s="3">
        <f t="shared" si="13"/>
        <v>0</v>
      </c>
      <c r="N264" s="3">
        <v>0</v>
      </c>
      <c r="O264" s="3">
        <v>7.39</v>
      </c>
      <c r="P264" s="3">
        <f t="shared" si="14"/>
        <v>1.1000000000000001</v>
      </c>
      <c r="Q264" s="3">
        <v>1.1000000000000001</v>
      </c>
      <c r="R264" s="3">
        <v>0</v>
      </c>
      <c r="S264" s="3">
        <v>0</v>
      </c>
      <c r="T264" s="3">
        <v>20</v>
      </c>
      <c r="U264">
        <v>0.59</v>
      </c>
      <c r="V264" s="3">
        <v>0</v>
      </c>
      <c r="W264" s="3">
        <v>1</v>
      </c>
      <c r="X264" t="e">
        <v>#VALUE!</v>
      </c>
      <c r="Y264" s="3" t="s">
        <v>24</v>
      </c>
    </row>
    <row r="265" spans="1:25">
      <c r="A265" s="3">
        <v>37084820</v>
      </c>
      <c r="B265" s="3" t="s">
        <v>667</v>
      </c>
      <c r="C265" s="3" t="s">
        <v>288</v>
      </c>
      <c r="D265" s="3" t="s">
        <v>26</v>
      </c>
      <c r="E265" s="3">
        <v>22</v>
      </c>
      <c r="F265" s="3">
        <v>0</v>
      </c>
      <c r="G265" s="3">
        <v>0</v>
      </c>
      <c r="H265" s="3">
        <v>0</v>
      </c>
      <c r="I265" s="3">
        <v>0</v>
      </c>
      <c r="J265" s="3">
        <f t="shared" si="12"/>
        <v>12.26</v>
      </c>
      <c r="K265" s="3">
        <v>12.26</v>
      </c>
      <c r="L265" s="3">
        <v>0</v>
      </c>
      <c r="M265" s="3">
        <f t="shared" si="13"/>
        <v>0</v>
      </c>
      <c r="N265" s="3">
        <v>0</v>
      </c>
      <c r="O265" s="3">
        <v>7.57</v>
      </c>
      <c r="P265" s="3">
        <f t="shared" si="14"/>
        <v>1.05</v>
      </c>
      <c r="Q265" s="3">
        <v>1.05</v>
      </c>
      <c r="R265" s="3">
        <v>0</v>
      </c>
      <c r="S265" s="3">
        <v>0</v>
      </c>
      <c r="T265" s="3">
        <v>20</v>
      </c>
      <c r="U265">
        <v>0.61</v>
      </c>
      <c r="V265" s="3">
        <v>0</v>
      </c>
      <c r="W265" s="3">
        <v>1</v>
      </c>
      <c r="X265" t="e">
        <v>#VALUE!</v>
      </c>
      <c r="Y265" s="3" t="s">
        <v>24</v>
      </c>
    </row>
    <row r="266" spans="1:25">
      <c r="A266" s="3">
        <v>18087089</v>
      </c>
      <c r="B266" s="3" t="s">
        <v>668</v>
      </c>
      <c r="C266" s="3" t="s">
        <v>289</v>
      </c>
      <c r="D266" s="3" t="s">
        <v>26</v>
      </c>
      <c r="E266" s="3">
        <v>27</v>
      </c>
      <c r="F266" s="3">
        <v>0</v>
      </c>
      <c r="G266" s="3">
        <v>0</v>
      </c>
      <c r="H266" s="3">
        <v>0</v>
      </c>
      <c r="I266" s="3">
        <v>0</v>
      </c>
      <c r="J266" s="3">
        <f t="shared" si="12"/>
        <v>13.01</v>
      </c>
      <c r="K266" s="3">
        <v>13.01</v>
      </c>
      <c r="L266" s="3">
        <v>0</v>
      </c>
      <c r="M266" s="3">
        <f t="shared" si="13"/>
        <v>0</v>
      </c>
      <c r="N266" s="3">
        <v>0</v>
      </c>
      <c r="O266" s="3">
        <v>7.33</v>
      </c>
      <c r="P266" s="3">
        <f t="shared" si="14"/>
        <v>1.1000000000000001</v>
      </c>
      <c r="Q266" s="3">
        <v>1.1000000000000001</v>
      </c>
      <c r="R266" s="3">
        <v>0</v>
      </c>
      <c r="S266" s="3">
        <v>0</v>
      </c>
      <c r="T266" s="3">
        <v>20.88</v>
      </c>
      <c r="U266">
        <v>0.62</v>
      </c>
      <c r="V266" s="3">
        <v>0</v>
      </c>
      <c r="W266" s="3">
        <v>0</v>
      </c>
      <c r="X266" t="e">
        <v>#VALUE!</v>
      </c>
      <c r="Y266" s="3" t="s">
        <v>24</v>
      </c>
    </row>
    <row r="267" spans="1:25">
      <c r="A267" s="3">
        <v>29226425</v>
      </c>
      <c r="B267" s="3" t="s">
        <v>669</v>
      </c>
      <c r="C267" s="3" t="s">
        <v>290</v>
      </c>
      <c r="D267" s="3" t="s">
        <v>26</v>
      </c>
      <c r="E267" s="3">
        <v>22</v>
      </c>
      <c r="F267" s="3">
        <v>0</v>
      </c>
      <c r="G267" s="3">
        <v>0</v>
      </c>
      <c r="H267" s="3">
        <v>0</v>
      </c>
      <c r="I267" s="3">
        <v>0</v>
      </c>
      <c r="J267" s="3">
        <f t="shared" si="12"/>
        <v>12.01</v>
      </c>
      <c r="K267" s="3">
        <v>12.01</v>
      </c>
      <c r="L267" s="3">
        <v>0</v>
      </c>
      <c r="M267" s="3">
        <f t="shared" si="13"/>
        <v>0</v>
      </c>
      <c r="N267" s="3">
        <v>0</v>
      </c>
      <c r="O267" s="3">
        <v>7.19</v>
      </c>
      <c r="P267" s="3">
        <f t="shared" si="14"/>
        <v>1.0900000000000001</v>
      </c>
      <c r="Q267" s="3">
        <v>1.0900000000000001</v>
      </c>
      <c r="R267" s="3">
        <v>0</v>
      </c>
      <c r="S267" s="3">
        <v>0</v>
      </c>
      <c r="T267" s="3">
        <v>20.34</v>
      </c>
      <c r="U267">
        <v>0.59</v>
      </c>
      <c r="V267" s="3">
        <v>0</v>
      </c>
      <c r="W267" s="3">
        <v>1</v>
      </c>
      <c r="X267" t="e">
        <v>#VALUE!</v>
      </c>
      <c r="Y267" s="3">
        <v>700</v>
      </c>
    </row>
    <row r="268" spans="1:25">
      <c r="A268" s="3">
        <v>48048203</v>
      </c>
      <c r="B268" s="3" t="s">
        <v>670</v>
      </c>
      <c r="C268" s="3" t="s">
        <v>291</v>
      </c>
      <c r="D268" s="3" t="s">
        <v>26</v>
      </c>
      <c r="E268" s="3">
        <v>22</v>
      </c>
      <c r="F268" s="3">
        <v>0</v>
      </c>
      <c r="G268" s="3">
        <v>0</v>
      </c>
      <c r="H268" s="3">
        <v>0</v>
      </c>
      <c r="I268" s="3">
        <v>0</v>
      </c>
      <c r="J268" s="3">
        <f t="shared" si="12"/>
        <v>11.72</v>
      </c>
      <c r="K268" s="3">
        <v>11.72</v>
      </c>
      <c r="L268" s="3">
        <v>0</v>
      </c>
      <c r="M268" s="3">
        <f t="shared" si="13"/>
        <v>0</v>
      </c>
      <c r="N268" s="3">
        <v>0</v>
      </c>
      <c r="O268" s="3">
        <v>7.7</v>
      </c>
      <c r="P268" s="3">
        <f t="shared" si="14"/>
        <v>0.98</v>
      </c>
      <c r="Q268" s="3">
        <v>0.98</v>
      </c>
      <c r="R268" s="3">
        <v>0</v>
      </c>
      <c r="S268" s="3">
        <v>0</v>
      </c>
      <c r="T268" s="3">
        <v>20</v>
      </c>
      <c r="U268">
        <v>0.59</v>
      </c>
      <c r="V268" s="3">
        <v>0</v>
      </c>
      <c r="W268" s="3">
        <v>4</v>
      </c>
      <c r="X268" t="e">
        <v>#VALUE!</v>
      </c>
      <c r="Y268" s="3" t="s">
        <v>24</v>
      </c>
    </row>
    <row r="269" spans="1:25">
      <c r="A269" s="3">
        <v>18087986</v>
      </c>
      <c r="B269" s="3" t="s">
        <v>671</v>
      </c>
      <c r="C269" s="3" t="s">
        <v>292</v>
      </c>
      <c r="D269" s="3" t="s">
        <v>26</v>
      </c>
      <c r="E269" s="3">
        <v>25</v>
      </c>
      <c r="F269" s="3">
        <v>0</v>
      </c>
      <c r="G269" s="3">
        <v>0</v>
      </c>
      <c r="H269" s="3">
        <v>0</v>
      </c>
      <c r="I269" s="3">
        <v>0</v>
      </c>
      <c r="J269" s="3">
        <f t="shared" si="12"/>
        <v>12.09</v>
      </c>
      <c r="K269" s="3">
        <v>12.09</v>
      </c>
      <c r="L269" s="3">
        <v>0</v>
      </c>
      <c r="M269" s="3">
        <f t="shared" si="13"/>
        <v>0</v>
      </c>
      <c r="N269" s="3">
        <v>0</v>
      </c>
      <c r="O269" s="3">
        <v>6.99</v>
      </c>
      <c r="P269" s="3">
        <f t="shared" si="14"/>
        <v>1.34</v>
      </c>
      <c r="Q269" s="3">
        <v>1.34</v>
      </c>
      <c r="R269" s="3">
        <v>0</v>
      </c>
      <c r="S269" s="3">
        <v>0</v>
      </c>
      <c r="T269" s="3">
        <v>20.43</v>
      </c>
      <c r="U269">
        <v>0.59</v>
      </c>
      <c r="V269" s="3">
        <v>0</v>
      </c>
      <c r="W269" s="3">
        <v>2</v>
      </c>
      <c r="X269" t="e">
        <v>#VALUE!</v>
      </c>
      <c r="Y269" s="3" t="s">
        <v>24</v>
      </c>
    </row>
    <row r="270" spans="1:25">
      <c r="A270" s="3">
        <v>18110759</v>
      </c>
      <c r="B270" s="3" t="s">
        <v>672</v>
      </c>
      <c r="C270" s="3" t="s">
        <v>293</v>
      </c>
      <c r="D270" s="3" t="s">
        <v>26</v>
      </c>
      <c r="E270" s="3">
        <v>22</v>
      </c>
      <c r="F270" s="3">
        <v>0</v>
      </c>
      <c r="G270" s="3">
        <v>0</v>
      </c>
      <c r="H270" s="3">
        <v>0</v>
      </c>
      <c r="I270" s="3">
        <v>0</v>
      </c>
      <c r="J270" s="3">
        <f t="shared" si="12"/>
        <v>12.85</v>
      </c>
      <c r="K270" s="3">
        <v>12.85</v>
      </c>
      <c r="L270" s="3">
        <v>0</v>
      </c>
      <c r="M270" s="3">
        <f t="shared" si="13"/>
        <v>0</v>
      </c>
      <c r="N270" s="3">
        <v>0</v>
      </c>
      <c r="O270" s="3">
        <v>7.57</v>
      </c>
      <c r="P270" s="3">
        <f t="shared" si="14"/>
        <v>0.97</v>
      </c>
      <c r="Q270" s="3">
        <v>0.97</v>
      </c>
      <c r="R270" s="3">
        <v>0</v>
      </c>
      <c r="S270" s="3">
        <v>0</v>
      </c>
      <c r="T270" s="3">
        <v>20.99</v>
      </c>
      <c r="U270">
        <v>0.61</v>
      </c>
      <c r="V270" s="3">
        <v>0</v>
      </c>
      <c r="W270" s="3">
        <v>4</v>
      </c>
      <c r="X270" t="e">
        <v>#VALUE!</v>
      </c>
      <c r="Y270" s="3" t="s">
        <v>24</v>
      </c>
    </row>
    <row r="271" spans="1:25">
      <c r="A271" s="3">
        <v>37056336</v>
      </c>
      <c r="B271" s="3" t="s">
        <v>673</v>
      </c>
      <c r="C271" s="3" t="s">
        <v>294</v>
      </c>
      <c r="D271" s="3" t="s">
        <v>26</v>
      </c>
      <c r="E271" s="3">
        <v>27</v>
      </c>
      <c r="F271" s="3">
        <v>0</v>
      </c>
      <c r="G271" s="3">
        <v>0</v>
      </c>
      <c r="H271" s="3">
        <v>0</v>
      </c>
      <c r="I271" s="3">
        <v>0</v>
      </c>
      <c r="J271" s="3">
        <f t="shared" si="12"/>
        <v>10.84</v>
      </c>
      <c r="K271" s="3">
        <v>10.84</v>
      </c>
      <c r="L271" s="3">
        <v>0</v>
      </c>
      <c r="M271" s="3">
        <f t="shared" si="13"/>
        <v>0</v>
      </c>
      <c r="N271" s="3">
        <v>0</v>
      </c>
      <c r="O271" s="3">
        <v>5.62</v>
      </c>
      <c r="P271" s="3">
        <f t="shared" si="14"/>
        <v>1.7</v>
      </c>
      <c r="Q271" s="3">
        <v>1.7</v>
      </c>
      <c r="R271" s="3">
        <v>0</v>
      </c>
      <c r="S271" s="3">
        <v>0</v>
      </c>
      <c r="T271" s="3">
        <v>20</v>
      </c>
      <c r="U271">
        <v>0.54</v>
      </c>
      <c r="V271" s="3">
        <v>0</v>
      </c>
      <c r="W271" s="3">
        <v>0</v>
      </c>
      <c r="X271" t="e">
        <v>#VALUE!</v>
      </c>
      <c r="Y271" s="3" t="s">
        <v>24</v>
      </c>
    </row>
    <row r="272" spans="1:25">
      <c r="A272" s="3">
        <v>37084799</v>
      </c>
      <c r="B272" s="3" t="s">
        <v>674</v>
      </c>
      <c r="C272" s="3" t="s">
        <v>295</v>
      </c>
      <c r="D272" s="3" t="s">
        <v>26</v>
      </c>
      <c r="E272" s="3">
        <v>21</v>
      </c>
      <c r="F272" s="3">
        <v>0</v>
      </c>
      <c r="G272" s="3">
        <v>0</v>
      </c>
      <c r="H272" s="3">
        <v>0</v>
      </c>
      <c r="I272" s="3">
        <v>0</v>
      </c>
      <c r="J272" s="3">
        <f t="shared" si="12"/>
        <v>11.88</v>
      </c>
      <c r="K272" s="3">
        <v>11.88</v>
      </c>
      <c r="L272" s="3">
        <v>0</v>
      </c>
      <c r="M272" s="3">
        <f t="shared" si="13"/>
        <v>0</v>
      </c>
      <c r="N272" s="3">
        <v>0</v>
      </c>
      <c r="O272" s="3">
        <v>7.37</v>
      </c>
      <c r="P272" s="3">
        <f t="shared" si="14"/>
        <v>0.98</v>
      </c>
      <c r="Q272" s="3">
        <v>0.98</v>
      </c>
      <c r="R272" s="3">
        <v>0</v>
      </c>
      <c r="S272" s="3">
        <v>0</v>
      </c>
      <c r="T272" s="3">
        <v>20</v>
      </c>
      <c r="U272">
        <v>0.59</v>
      </c>
      <c r="V272" s="3">
        <v>0</v>
      </c>
      <c r="W272" s="3">
        <v>0</v>
      </c>
      <c r="X272" t="e">
        <v>#VALUE!</v>
      </c>
      <c r="Y272" s="3" t="s">
        <v>24</v>
      </c>
    </row>
    <row r="273" spans="1:25">
      <c r="A273" s="3">
        <v>2000301223</v>
      </c>
      <c r="B273" s="3" t="s">
        <v>675</v>
      </c>
      <c r="C273" s="3" t="s">
        <v>296</v>
      </c>
      <c r="D273" s="3" t="s">
        <v>26</v>
      </c>
      <c r="E273" s="3">
        <v>22</v>
      </c>
      <c r="F273" s="3">
        <v>0</v>
      </c>
      <c r="G273" s="3">
        <v>0</v>
      </c>
      <c r="H273" s="3">
        <v>0</v>
      </c>
      <c r="I273" s="3">
        <v>0</v>
      </c>
      <c r="J273" s="3">
        <f t="shared" si="12"/>
        <v>11.67</v>
      </c>
      <c r="K273" s="3">
        <v>11.67</v>
      </c>
      <c r="L273" s="3">
        <v>0</v>
      </c>
      <c r="M273" s="3">
        <f t="shared" si="13"/>
        <v>0</v>
      </c>
      <c r="N273" s="3">
        <v>0</v>
      </c>
      <c r="O273" s="3">
        <v>6.73</v>
      </c>
      <c r="P273" s="3">
        <f t="shared" si="14"/>
        <v>1.47</v>
      </c>
      <c r="Q273" s="3">
        <v>1.47</v>
      </c>
      <c r="R273" s="3">
        <v>0</v>
      </c>
      <c r="S273" s="3">
        <v>0</v>
      </c>
      <c r="T273" s="3">
        <v>20</v>
      </c>
      <c r="U273">
        <v>0.57999999999999996</v>
      </c>
      <c r="V273" s="3">
        <v>0</v>
      </c>
      <c r="W273" s="3">
        <v>0</v>
      </c>
      <c r="X273" t="e">
        <v>#VALUE!</v>
      </c>
      <c r="Y273" s="3">
        <v>35</v>
      </c>
    </row>
    <row r="274" spans="1:25">
      <c r="A274" s="3">
        <v>2000180985</v>
      </c>
      <c r="B274" s="3" t="s">
        <v>676</v>
      </c>
      <c r="C274" s="3" t="s">
        <v>297</v>
      </c>
      <c r="D274" s="3" t="s">
        <v>26</v>
      </c>
      <c r="E274" s="3">
        <v>21</v>
      </c>
      <c r="F274" s="3">
        <v>0</v>
      </c>
      <c r="G274" s="3">
        <v>0</v>
      </c>
      <c r="H274" s="3">
        <v>0</v>
      </c>
      <c r="I274" s="3">
        <v>0</v>
      </c>
      <c r="J274" s="3">
        <f t="shared" si="12"/>
        <v>11.72</v>
      </c>
      <c r="K274" s="3">
        <v>11.72</v>
      </c>
      <c r="L274" s="3">
        <v>0</v>
      </c>
      <c r="M274" s="3">
        <f t="shared" si="13"/>
        <v>0</v>
      </c>
      <c r="N274" s="3">
        <v>0</v>
      </c>
      <c r="O274" s="3">
        <v>6.77</v>
      </c>
      <c r="P274" s="3">
        <f t="shared" si="14"/>
        <v>1.44</v>
      </c>
      <c r="Q274" s="3">
        <v>1.44</v>
      </c>
      <c r="R274" s="3">
        <v>0</v>
      </c>
      <c r="S274" s="3">
        <v>0</v>
      </c>
      <c r="T274" s="3">
        <v>20</v>
      </c>
      <c r="U274">
        <v>0.59</v>
      </c>
      <c r="V274" s="3">
        <v>0</v>
      </c>
      <c r="W274" s="3">
        <v>0</v>
      </c>
      <c r="X274" t="e">
        <v>#VALUE!</v>
      </c>
      <c r="Y274" s="3" t="s">
        <v>24</v>
      </c>
    </row>
    <row r="275" spans="1:25">
      <c r="A275" s="3">
        <v>14108935</v>
      </c>
      <c r="B275" s="3" t="s">
        <v>677</v>
      </c>
      <c r="C275" s="3" t="s">
        <v>298</v>
      </c>
      <c r="D275" s="3" t="s">
        <v>26</v>
      </c>
      <c r="E275" s="3">
        <v>28</v>
      </c>
      <c r="F275" s="3">
        <v>0</v>
      </c>
      <c r="G275" s="3">
        <v>0</v>
      </c>
      <c r="H275" s="3">
        <v>0</v>
      </c>
      <c r="I275" s="3">
        <v>0</v>
      </c>
      <c r="J275" s="3">
        <f t="shared" si="12"/>
        <v>12.26</v>
      </c>
      <c r="K275" s="3">
        <v>12.26</v>
      </c>
      <c r="L275" s="3">
        <v>0</v>
      </c>
      <c r="M275" s="3">
        <f t="shared" si="13"/>
        <v>0</v>
      </c>
      <c r="N275" s="3">
        <v>0</v>
      </c>
      <c r="O275" s="3">
        <v>7.33</v>
      </c>
      <c r="P275" s="3">
        <f t="shared" si="14"/>
        <v>1.23</v>
      </c>
      <c r="Q275" s="3">
        <v>1.23</v>
      </c>
      <c r="R275" s="3">
        <v>0</v>
      </c>
      <c r="S275" s="3">
        <v>0</v>
      </c>
      <c r="T275" s="3">
        <v>20.37</v>
      </c>
      <c r="U275">
        <v>0.6</v>
      </c>
      <c r="V275" s="3">
        <v>0</v>
      </c>
      <c r="W275" s="3">
        <v>2</v>
      </c>
      <c r="X275" t="e">
        <v>#VALUE!</v>
      </c>
      <c r="Y275" s="3" t="s">
        <v>24</v>
      </c>
    </row>
    <row r="276" spans="1:25">
      <c r="A276" s="3">
        <v>18096963</v>
      </c>
      <c r="B276" s="3" t="s">
        <v>678</v>
      </c>
      <c r="C276" s="3" t="s">
        <v>299</v>
      </c>
      <c r="D276" s="3" t="s">
        <v>26</v>
      </c>
      <c r="E276" s="3">
        <v>25</v>
      </c>
      <c r="F276" s="3">
        <v>0</v>
      </c>
      <c r="G276" s="3">
        <v>0</v>
      </c>
      <c r="H276" s="3">
        <v>0</v>
      </c>
      <c r="I276" s="3">
        <v>0</v>
      </c>
      <c r="J276" s="3">
        <f t="shared" si="12"/>
        <v>12.36</v>
      </c>
      <c r="K276" s="3">
        <v>12.36</v>
      </c>
      <c r="L276" s="3">
        <v>0</v>
      </c>
      <c r="M276" s="3">
        <f t="shared" si="13"/>
        <v>0</v>
      </c>
      <c r="N276" s="3">
        <v>0</v>
      </c>
      <c r="O276" s="3">
        <v>7.3</v>
      </c>
      <c r="P276" s="3">
        <f t="shared" si="14"/>
        <v>1.28</v>
      </c>
      <c r="Q276" s="3">
        <v>1.28</v>
      </c>
      <c r="R276" s="3">
        <v>0</v>
      </c>
      <c r="S276" s="3">
        <v>0</v>
      </c>
      <c r="T276" s="3">
        <v>20.38</v>
      </c>
      <c r="U276">
        <v>0.61</v>
      </c>
      <c r="V276" s="3">
        <v>0</v>
      </c>
      <c r="W276" s="3">
        <v>2</v>
      </c>
      <c r="X276" t="e">
        <v>#VALUE!</v>
      </c>
      <c r="Y276" s="3" t="s">
        <v>24</v>
      </c>
    </row>
    <row r="277" spans="1:25">
      <c r="A277" s="3">
        <v>2000046018</v>
      </c>
      <c r="B277" s="3" t="s">
        <v>679</v>
      </c>
      <c r="C277" s="3" t="s">
        <v>300</v>
      </c>
      <c r="D277" s="3" t="s">
        <v>26</v>
      </c>
      <c r="E277" s="3">
        <v>22</v>
      </c>
      <c r="F277" s="3">
        <v>0</v>
      </c>
      <c r="G277" s="3">
        <v>0</v>
      </c>
      <c r="H277" s="3">
        <v>0</v>
      </c>
      <c r="I277" s="3">
        <v>0</v>
      </c>
      <c r="J277" s="3">
        <f t="shared" si="12"/>
        <v>12.17</v>
      </c>
      <c r="K277" s="3">
        <v>12.17</v>
      </c>
      <c r="L277" s="3">
        <v>0</v>
      </c>
      <c r="M277" s="3">
        <f t="shared" si="13"/>
        <v>0</v>
      </c>
      <c r="N277" s="3">
        <v>0</v>
      </c>
      <c r="O277" s="3">
        <v>7.31</v>
      </c>
      <c r="P277" s="3">
        <f t="shared" si="14"/>
        <v>1.1000000000000001</v>
      </c>
      <c r="Q277" s="3">
        <v>1.1000000000000001</v>
      </c>
      <c r="R277" s="3">
        <v>0</v>
      </c>
      <c r="S277" s="3">
        <v>0</v>
      </c>
      <c r="T277" s="3">
        <v>20</v>
      </c>
      <c r="U277">
        <v>0.61</v>
      </c>
      <c r="V277" s="3">
        <v>0</v>
      </c>
      <c r="W277" s="3">
        <v>0</v>
      </c>
      <c r="X277" t="e">
        <v>#VALUE!</v>
      </c>
      <c r="Y277" s="3" t="s">
        <v>24</v>
      </c>
    </row>
    <row r="278" spans="1:25">
      <c r="A278" s="3">
        <v>29110227</v>
      </c>
      <c r="B278" s="3" t="s">
        <v>680</v>
      </c>
      <c r="C278" s="3" t="s">
        <v>301</v>
      </c>
      <c r="D278" s="3" t="s">
        <v>26</v>
      </c>
      <c r="E278" s="3">
        <v>28</v>
      </c>
      <c r="F278" s="3">
        <v>0</v>
      </c>
      <c r="G278" s="3">
        <v>0</v>
      </c>
      <c r="H278" s="3">
        <v>0</v>
      </c>
      <c r="I278" s="3">
        <v>0</v>
      </c>
      <c r="J278" s="3">
        <f t="shared" si="12"/>
        <v>12.42</v>
      </c>
      <c r="K278" s="3">
        <v>12.42</v>
      </c>
      <c r="L278" s="3">
        <v>0</v>
      </c>
      <c r="M278" s="3">
        <f t="shared" si="13"/>
        <v>0</v>
      </c>
      <c r="N278" s="3">
        <v>0</v>
      </c>
      <c r="O278" s="3">
        <v>7.3</v>
      </c>
      <c r="P278" s="3">
        <f t="shared" si="14"/>
        <v>1.31</v>
      </c>
      <c r="Q278" s="3">
        <v>1.31</v>
      </c>
      <c r="R278" s="3">
        <v>0</v>
      </c>
      <c r="S278" s="3">
        <v>0</v>
      </c>
      <c r="T278" s="3">
        <v>20.83</v>
      </c>
      <c r="U278">
        <v>0.6</v>
      </c>
      <c r="V278" s="3">
        <v>0</v>
      </c>
      <c r="W278" s="3">
        <v>0</v>
      </c>
      <c r="X278" t="e">
        <v>#VALUE!</v>
      </c>
      <c r="Y278" s="3" t="s">
        <v>24</v>
      </c>
    </row>
    <row r="279" spans="1:25">
      <c r="A279" s="3">
        <v>18083604</v>
      </c>
      <c r="B279" s="3" t="s">
        <v>681</v>
      </c>
      <c r="C279" s="3" t="s">
        <v>302</v>
      </c>
      <c r="D279" s="3" t="s">
        <v>26</v>
      </c>
      <c r="E279" s="3">
        <v>27</v>
      </c>
      <c r="F279" s="3">
        <v>0</v>
      </c>
      <c r="G279" s="3">
        <v>0</v>
      </c>
      <c r="H279" s="3">
        <v>0</v>
      </c>
      <c r="I279" s="3">
        <v>0</v>
      </c>
      <c r="J279" s="3">
        <f t="shared" si="12"/>
        <v>11.71</v>
      </c>
      <c r="K279" s="3">
        <v>11.71</v>
      </c>
      <c r="L279" s="3">
        <v>0</v>
      </c>
      <c r="M279" s="3">
        <f t="shared" si="13"/>
        <v>0</v>
      </c>
      <c r="N279" s="3">
        <v>0</v>
      </c>
      <c r="O279" s="3">
        <v>7.32</v>
      </c>
      <c r="P279" s="3">
        <f t="shared" si="14"/>
        <v>1.1499999999999999</v>
      </c>
      <c r="Q279" s="3">
        <v>1.1499999999999999</v>
      </c>
      <c r="R279" s="3">
        <v>0</v>
      </c>
      <c r="S279" s="3">
        <v>0</v>
      </c>
      <c r="T279" s="3">
        <v>20</v>
      </c>
      <c r="U279">
        <v>0.59</v>
      </c>
      <c r="V279" s="3">
        <v>0</v>
      </c>
      <c r="W279" s="3">
        <v>2</v>
      </c>
      <c r="X279" t="e">
        <v>#VALUE!</v>
      </c>
      <c r="Y279" s="3" t="s">
        <v>24</v>
      </c>
    </row>
    <row r="280" spans="1:25">
      <c r="A280" s="3">
        <v>2000109107</v>
      </c>
      <c r="B280" s="3" t="s">
        <v>682</v>
      </c>
      <c r="C280" s="3" t="s">
        <v>303</v>
      </c>
      <c r="D280" s="3" t="s">
        <v>26</v>
      </c>
      <c r="E280" s="3">
        <v>21</v>
      </c>
      <c r="F280" s="3">
        <v>0</v>
      </c>
      <c r="G280" s="3">
        <v>0</v>
      </c>
      <c r="H280" s="3">
        <v>0</v>
      </c>
      <c r="I280" s="3">
        <v>0</v>
      </c>
      <c r="J280" s="3">
        <f t="shared" si="12"/>
        <v>11.56</v>
      </c>
      <c r="K280" s="3">
        <v>11.56</v>
      </c>
      <c r="L280" s="3">
        <v>0</v>
      </c>
      <c r="M280" s="3">
        <f t="shared" si="13"/>
        <v>0</v>
      </c>
      <c r="N280" s="3">
        <v>0</v>
      </c>
      <c r="O280" s="3">
        <v>7.53</v>
      </c>
      <c r="P280" s="3">
        <f t="shared" si="14"/>
        <v>0.91</v>
      </c>
      <c r="Q280" s="3">
        <v>0.91</v>
      </c>
      <c r="R280" s="3">
        <v>0</v>
      </c>
      <c r="S280" s="3">
        <v>0</v>
      </c>
      <c r="T280" s="3">
        <v>20</v>
      </c>
      <c r="U280">
        <v>0.57999999999999996</v>
      </c>
      <c r="V280" s="3">
        <v>0</v>
      </c>
      <c r="W280" s="3">
        <v>3</v>
      </c>
      <c r="X280" t="e">
        <v>#VALUE!</v>
      </c>
      <c r="Y280" s="3" t="s">
        <v>24</v>
      </c>
    </row>
    <row r="281" spans="1:25">
      <c r="A281" s="3">
        <v>29228683</v>
      </c>
      <c r="B281" s="3" t="s">
        <v>683</v>
      </c>
      <c r="C281" s="3" t="s">
        <v>304</v>
      </c>
      <c r="D281" s="3" t="s">
        <v>26</v>
      </c>
      <c r="E281" s="3">
        <v>21</v>
      </c>
      <c r="F281" s="3">
        <v>0</v>
      </c>
      <c r="G281" s="3">
        <v>0</v>
      </c>
      <c r="H281" s="3">
        <v>0</v>
      </c>
      <c r="I281" s="3">
        <v>0</v>
      </c>
      <c r="J281" s="3">
        <f t="shared" si="12"/>
        <v>12.27</v>
      </c>
      <c r="K281" s="3">
        <v>12.27</v>
      </c>
      <c r="L281" s="3">
        <v>0</v>
      </c>
      <c r="M281" s="3">
        <f t="shared" si="13"/>
        <v>0</v>
      </c>
      <c r="N281" s="3">
        <v>0</v>
      </c>
      <c r="O281" s="3">
        <v>7.39</v>
      </c>
      <c r="P281" s="3">
        <f t="shared" si="14"/>
        <v>1.01</v>
      </c>
      <c r="Q281" s="3">
        <v>1.01</v>
      </c>
      <c r="R281" s="3">
        <v>0</v>
      </c>
      <c r="S281" s="3">
        <v>0</v>
      </c>
      <c r="T281" s="3">
        <v>20.73</v>
      </c>
      <c r="U281">
        <v>0.59</v>
      </c>
      <c r="V281" s="3">
        <v>0</v>
      </c>
      <c r="W281" s="3">
        <v>3</v>
      </c>
      <c r="X281">
        <v>1</v>
      </c>
      <c r="Y281" s="3" t="s">
        <v>24</v>
      </c>
    </row>
    <row r="282" spans="1:25">
      <c r="A282" s="3">
        <v>37076856</v>
      </c>
      <c r="B282" s="3" t="s">
        <v>684</v>
      </c>
      <c r="C282" s="3" t="s">
        <v>305</v>
      </c>
      <c r="D282" s="3" t="s">
        <v>26</v>
      </c>
      <c r="E282" s="3">
        <v>24</v>
      </c>
      <c r="F282" s="3">
        <v>0</v>
      </c>
      <c r="G282" s="3">
        <v>0</v>
      </c>
      <c r="H282" s="3">
        <v>0</v>
      </c>
      <c r="I282" s="3">
        <v>0</v>
      </c>
      <c r="J282" s="3">
        <f t="shared" si="12"/>
        <v>11.95</v>
      </c>
      <c r="K282" s="3">
        <v>11.95</v>
      </c>
      <c r="L282" s="3">
        <v>0</v>
      </c>
      <c r="M282" s="3">
        <f t="shared" si="13"/>
        <v>0</v>
      </c>
      <c r="N282" s="3">
        <v>0</v>
      </c>
      <c r="O282" s="3">
        <v>7.35</v>
      </c>
      <c r="P282" s="3">
        <f t="shared" si="14"/>
        <v>0.99</v>
      </c>
      <c r="Q282" s="3">
        <v>0.99</v>
      </c>
      <c r="R282" s="3">
        <v>0</v>
      </c>
      <c r="S282" s="3">
        <v>0</v>
      </c>
      <c r="T282" s="3">
        <v>20.36</v>
      </c>
      <c r="U282">
        <v>0.59</v>
      </c>
      <c r="V282" s="3">
        <v>0</v>
      </c>
      <c r="W282" s="3">
        <v>1</v>
      </c>
      <c r="X282" t="e">
        <v>#VALUE!</v>
      </c>
      <c r="Y282" s="3" t="s">
        <v>24</v>
      </c>
    </row>
    <row r="283" spans="1:25">
      <c r="A283" s="3">
        <v>18097196</v>
      </c>
      <c r="B283" s="3" t="s">
        <v>685</v>
      </c>
      <c r="C283" s="3" t="s">
        <v>306</v>
      </c>
      <c r="D283" s="3" t="s">
        <v>26</v>
      </c>
      <c r="E283" s="3">
        <v>26</v>
      </c>
      <c r="F283" s="3">
        <v>0</v>
      </c>
      <c r="G283" s="3">
        <v>0</v>
      </c>
      <c r="H283" s="3">
        <v>0</v>
      </c>
      <c r="I283" s="3">
        <v>0</v>
      </c>
      <c r="J283" s="3">
        <f t="shared" si="12"/>
        <v>12.1</v>
      </c>
      <c r="K283" s="3">
        <v>12.1</v>
      </c>
      <c r="L283" s="3">
        <v>0</v>
      </c>
      <c r="M283" s="3">
        <f t="shared" si="13"/>
        <v>0</v>
      </c>
      <c r="N283" s="3">
        <v>0</v>
      </c>
      <c r="O283" s="3">
        <v>7.48</v>
      </c>
      <c r="P283" s="3">
        <f t="shared" si="14"/>
        <v>1.34</v>
      </c>
      <c r="Q283" s="3">
        <v>1.34</v>
      </c>
      <c r="R283" s="3">
        <v>0</v>
      </c>
      <c r="S283" s="3">
        <v>0</v>
      </c>
      <c r="T283" s="3">
        <v>20</v>
      </c>
      <c r="U283">
        <v>0.6</v>
      </c>
      <c r="V283" s="3">
        <v>0</v>
      </c>
      <c r="W283" s="3">
        <v>3</v>
      </c>
      <c r="X283" t="e">
        <v>#VALUE!</v>
      </c>
      <c r="Y283" s="3">
        <v>210</v>
      </c>
    </row>
    <row r="284" spans="1:25">
      <c r="A284" s="3">
        <v>18094205</v>
      </c>
      <c r="B284" s="3" t="s">
        <v>686</v>
      </c>
      <c r="C284" s="3" t="s">
        <v>307</v>
      </c>
      <c r="D284" s="3" t="s">
        <v>26</v>
      </c>
      <c r="E284" s="3">
        <v>26</v>
      </c>
      <c r="F284" s="3">
        <v>0</v>
      </c>
      <c r="G284" s="3">
        <v>0</v>
      </c>
      <c r="H284" s="3">
        <v>0</v>
      </c>
      <c r="I284" s="3">
        <v>0</v>
      </c>
      <c r="J284" s="3">
        <f t="shared" si="12"/>
        <v>11.75</v>
      </c>
      <c r="K284" s="3">
        <v>11.75</v>
      </c>
      <c r="L284" s="3">
        <v>0</v>
      </c>
      <c r="M284" s="3">
        <f t="shared" si="13"/>
        <v>0</v>
      </c>
      <c r="N284" s="3">
        <v>0</v>
      </c>
      <c r="O284" s="3">
        <v>7.3</v>
      </c>
      <c r="P284" s="3">
        <f t="shared" si="14"/>
        <v>1.32</v>
      </c>
      <c r="Q284" s="3">
        <v>1.32</v>
      </c>
      <c r="R284" s="3">
        <v>0</v>
      </c>
      <c r="S284" s="3">
        <v>0</v>
      </c>
      <c r="T284" s="3">
        <v>20</v>
      </c>
      <c r="U284">
        <v>0.59</v>
      </c>
      <c r="V284" s="3">
        <v>0</v>
      </c>
      <c r="W284" s="3">
        <v>1</v>
      </c>
      <c r="X284" t="e">
        <v>#VALUE!</v>
      </c>
      <c r="Y284" s="3" t="s">
        <v>24</v>
      </c>
    </row>
    <row r="285" spans="1:25">
      <c r="A285" s="3">
        <v>18097000</v>
      </c>
      <c r="B285" s="3" t="s">
        <v>687</v>
      </c>
      <c r="C285" s="3" t="s">
        <v>308</v>
      </c>
      <c r="D285" s="3" t="s">
        <v>26</v>
      </c>
      <c r="E285" s="3">
        <v>24</v>
      </c>
      <c r="F285" s="3">
        <v>0</v>
      </c>
      <c r="G285" s="3">
        <v>0</v>
      </c>
      <c r="H285" s="3">
        <v>0</v>
      </c>
      <c r="I285" s="3">
        <v>0</v>
      </c>
      <c r="J285" s="3">
        <f t="shared" si="12"/>
        <v>12.01</v>
      </c>
      <c r="K285" s="3">
        <v>12.01</v>
      </c>
      <c r="L285" s="3">
        <v>0</v>
      </c>
      <c r="M285" s="3">
        <f t="shared" si="13"/>
        <v>0</v>
      </c>
      <c r="N285" s="3">
        <v>0</v>
      </c>
      <c r="O285" s="3">
        <v>7.7</v>
      </c>
      <c r="P285" s="3">
        <f t="shared" si="14"/>
        <v>0.87</v>
      </c>
      <c r="Q285" s="3">
        <v>0.87</v>
      </c>
      <c r="R285" s="3">
        <v>0</v>
      </c>
      <c r="S285" s="3">
        <v>0</v>
      </c>
      <c r="T285" s="3">
        <v>20.350000000000001</v>
      </c>
      <c r="U285">
        <v>0.59</v>
      </c>
      <c r="V285" s="3">
        <v>0</v>
      </c>
      <c r="W285" s="3">
        <v>2</v>
      </c>
      <c r="X285" t="e">
        <v>#VALUE!</v>
      </c>
      <c r="Y285" s="3" t="s">
        <v>24</v>
      </c>
    </row>
    <row r="286" spans="1:25">
      <c r="A286" s="3">
        <v>2000031035</v>
      </c>
      <c r="B286" s="3" t="s">
        <v>688</v>
      </c>
      <c r="C286" s="3" t="s">
        <v>309</v>
      </c>
      <c r="D286" s="3" t="s">
        <v>26</v>
      </c>
      <c r="E286" s="3">
        <v>21</v>
      </c>
      <c r="F286" s="3">
        <v>0</v>
      </c>
      <c r="G286" s="3">
        <v>0</v>
      </c>
      <c r="H286" s="3">
        <v>0</v>
      </c>
      <c r="I286" s="3">
        <v>0</v>
      </c>
      <c r="J286" s="3">
        <f t="shared" si="12"/>
        <v>12.15</v>
      </c>
      <c r="K286" s="3">
        <v>12.15</v>
      </c>
      <c r="L286" s="3">
        <v>0</v>
      </c>
      <c r="M286" s="3">
        <f t="shared" si="13"/>
        <v>-0.01</v>
      </c>
      <c r="N286" s="3">
        <v>-0.01</v>
      </c>
      <c r="O286" s="3">
        <v>7.09</v>
      </c>
      <c r="P286" s="3">
        <f t="shared" si="14"/>
        <v>1.29</v>
      </c>
      <c r="Q286" s="3">
        <v>1.29</v>
      </c>
      <c r="R286" s="3">
        <v>0</v>
      </c>
      <c r="S286" s="3">
        <v>0</v>
      </c>
      <c r="T286" s="3">
        <v>20.149999999999999</v>
      </c>
      <c r="U286">
        <v>0.6</v>
      </c>
      <c r="V286" s="3">
        <v>0</v>
      </c>
      <c r="W286" s="3">
        <v>1</v>
      </c>
      <c r="X286" t="e">
        <v>#VALUE!</v>
      </c>
      <c r="Y286" s="3" t="s">
        <v>24</v>
      </c>
    </row>
    <row r="287" spans="1:25">
      <c r="A287" s="3">
        <v>2000039756</v>
      </c>
      <c r="B287" s="3" t="s">
        <v>689</v>
      </c>
      <c r="C287" s="3" t="s">
        <v>310</v>
      </c>
      <c r="D287" s="3" t="s">
        <v>26</v>
      </c>
      <c r="E287" s="3">
        <v>21</v>
      </c>
      <c r="F287" s="3">
        <v>0</v>
      </c>
      <c r="G287" s="3">
        <v>0</v>
      </c>
      <c r="H287" s="3">
        <v>0</v>
      </c>
      <c r="I287" s="3">
        <v>0</v>
      </c>
      <c r="J287" s="3">
        <f t="shared" si="12"/>
        <v>11.93</v>
      </c>
      <c r="K287" s="3">
        <v>11.93</v>
      </c>
      <c r="L287" s="3">
        <v>0</v>
      </c>
      <c r="M287" s="3">
        <f t="shared" si="13"/>
        <v>0</v>
      </c>
      <c r="N287" s="3">
        <v>0</v>
      </c>
      <c r="O287" s="3">
        <v>7.44</v>
      </c>
      <c r="P287" s="3">
        <f t="shared" si="14"/>
        <v>0.93</v>
      </c>
      <c r="Q287" s="3">
        <v>0.93</v>
      </c>
      <c r="R287" s="3">
        <v>0</v>
      </c>
      <c r="S287" s="3">
        <v>0</v>
      </c>
      <c r="T287" s="3">
        <v>20</v>
      </c>
      <c r="U287">
        <v>0.6</v>
      </c>
      <c r="V287" s="3">
        <v>0</v>
      </c>
      <c r="W287" s="3">
        <v>1</v>
      </c>
      <c r="X287" t="e">
        <v>#VALUE!</v>
      </c>
      <c r="Y287" s="3" t="s">
        <v>24</v>
      </c>
    </row>
    <row r="288" spans="1:25">
      <c r="A288" s="3">
        <v>49061839</v>
      </c>
      <c r="B288" s="3" t="s">
        <v>690</v>
      </c>
      <c r="C288" s="3" t="s">
        <v>311</v>
      </c>
      <c r="D288" s="3" t="s">
        <v>26</v>
      </c>
      <c r="E288" s="3">
        <v>22</v>
      </c>
      <c r="F288" s="3">
        <v>0</v>
      </c>
      <c r="G288" s="3">
        <v>0</v>
      </c>
      <c r="H288" s="3">
        <v>0</v>
      </c>
      <c r="I288" s="3">
        <v>0</v>
      </c>
      <c r="J288" s="3">
        <f t="shared" si="12"/>
        <v>12.13</v>
      </c>
      <c r="K288" s="3">
        <v>12.13</v>
      </c>
      <c r="L288" s="3">
        <v>0</v>
      </c>
      <c r="M288" s="3">
        <f t="shared" si="13"/>
        <v>0</v>
      </c>
      <c r="N288" s="3">
        <v>0</v>
      </c>
      <c r="O288" s="3">
        <v>7.35</v>
      </c>
      <c r="P288" s="3">
        <f t="shared" si="14"/>
        <v>1.17</v>
      </c>
      <c r="Q288" s="3">
        <v>1.17</v>
      </c>
      <c r="R288" s="3">
        <v>0</v>
      </c>
      <c r="S288" s="3">
        <v>0</v>
      </c>
      <c r="T288" s="3">
        <v>20.47</v>
      </c>
      <c r="U288">
        <v>0.59</v>
      </c>
      <c r="V288" s="3">
        <v>0</v>
      </c>
      <c r="W288" s="3">
        <v>2</v>
      </c>
      <c r="X288" t="e">
        <v>#VALUE!</v>
      </c>
      <c r="Y288" s="3" t="s">
        <v>24</v>
      </c>
    </row>
    <row r="289" spans="1:25">
      <c r="A289" s="3">
        <v>18089879</v>
      </c>
      <c r="B289" s="3" t="s">
        <v>691</v>
      </c>
      <c r="C289" s="3" t="s">
        <v>312</v>
      </c>
      <c r="D289" s="3" t="s">
        <v>26</v>
      </c>
      <c r="E289" s="3">
        <v>27</v>
      </c>
      <c r="F289" s="3">
        <v>0</v>
      </c>
      <c r="G289" s="3">
        <v>0</v>
      </c>
      <c r="H289" s="3">
        <v>0</v>
      </c>
      <c r="I289" s="3">
        <v>0</v>
      </c>
      <c r="J289" s="3">
        <f t="shared" si="12"/>
        <v>11.98</v>
      </c>
      <c r="K289" s="3">
        <v>11.98</v>
      </c>
      <c r="L289" s="3">
        <v>0</v>
      </c>
      <c r="M289" s="3">
        <f t="shared" si="13"/>
        <v>0</v>
      </c>
      <c r="N289" s="3">
        <v>0</v>
      </c>
      <c r="O289" s="3">
        <v>7.35</v>
      </c>
      <c r="P289" s="3">
        <f t="shared" si="14"/>
        <v>1.1200000000000001</v>
      </c>
      <c r="Q289" s="3">
        <v>1.1200000000000001</v>
      </c>
      <c r="R289" s="3">
        <v>0</v>
      </c>
      <c r="S289" s="3">
        <v>0</v>
      </c>
      <c r="T289" s="3">
        <v>20</v>
      </c>
      <c r="U289">
        <v>0.6</v>
      </c>
      <c r="V289" s="3">
        <v>0</v>
      </c>
      <c r="W289" s="3">
        <v>1</v>
      </c>
      <c r="X289" t="e">
        <v>#VALUE!</v>
      </c>
      <c r="Y289" s="3" t="s">
        <v>24</v>
      </c>
    </row>
    <row r="290" spans="1:25">
      <c r="A290" s="3">
        <v>91203914</v>
      </c>
      <c r="B290" s="3" t="s">
        <v>692</v>
      </c>
      <c r="C290" s="3" t="s">
        <v>313</v>
      </c>
      <c r="D290" s="3" t="s">
        <v>26</v>
      </c>
      <c r="E290" s="3">
        <v>23</v>
      </c>
      <c r="F290" s="3">
        <v>0</v>
      </c>
      <c r="G290" s="3">
        <v>0</v>
      </c>
      <c r="H290" s="3">
        <v>0</v>
      </c>
      <c r="I290" s="3">
        <v>0</v>
      </c>
      <c r="J290" s="3">
        <f t="shared" si="12"/>
        <v>12.05</v>
      </c>
      <c r="K290" s="3">
        <v>12.05</v>
      </c>
      <c r="L290" s="3">
        <v>0</v>
      </c>
      <c r="M290" s="3">
        <f t="shared" si="13"/>
        <v>0</v>
      </c>
      <c r="N290" s="3">
        <v>0</v>
      </c>
      <c r="O290" s="3">
        <v>7.47</v>
      </c>
      <c r="P290" s="3">
        <f t="shared" si="14"/>
        <v>1</v>
      </c>
      <c r="Q290" s="3">
        <v>1</v>
      </c>
      <c r="R290" s="3">
        <v>0</v>
      </c>
      <c r="S290" s="3">
        <v>0</v>
      </c>
      <c r="T290" s="3">
        <v>20</v>
      </c>
      <c r="U290">
        <v>0.6</v>
      </c>
      <c r="V290" s="3">
        <v>0</v>
      </c>
      <c r="W290" s="3">
        <v>0</v>
      </c>
      <c r="X290" t="e">
        <v>#VALUE!</v>
      </c>
      <c r="Y290" s="3" t="s">
        <v>24</v>
      </c>
    </row>
    <row r="291" spans="1:25">
      <c r="A291" s="3">
        <v>18115915</v>
      </c>
      <c r="B291" s="3" t="s">
        <v>693</v>
      </c>
      <c r="C291" s="3" t="s">
        <v>314</v>
      </c>
      <c r="D291" s="3" t="s">
        <v>26</v>
      </c>
      <c r="E291" s="3">
        <v>23</v>
      </c>
      <c r="F291" s="3">
        <v>0</v>
      </c>
      <c r="G291" s="3">
        <v>0</v>
      </c>
      <c r="H291" s="3">
        <v>0</v>
      </c>
      <c r="I291" s="3">
        <v>0</v>
      </c>
      <c r="J291" s="3">
        <f t="shared" si="12"/>
        <v>12.82</v>
      </c>
      <c r="K291" s="3">
        <v>12.82</v>
      </c>
      <c r="L291" s="3">
        <v>0</v>
      </c>
      <c r="M291" s="3">
        <f t="shared" si="13"/>
        <v>0</v>
      </c>
      <c r="N291" s="3">
        <v>0</v>
      </c>
      <c r="O291" s="3">
        <v>7.46</v>
      </c>
      <c r="P291" s="3">
        <f t="shared" si="14"/>
        <v>1.17</v>
      </c>
      <c r="Q291" s="3">
        <v>1.17</v>
      </c>
      <c r="R291" s="3">
        <v>0</v>
      </c>
      <c r="S291" s="3">
        <v>0</v>
      </c>
      <c r="T291" s="3">
        <v>20.53</v>
      </c>
      <c r="U291">
        <v>0.62</v>
      </c>
      <c r="V291" s="3">
        <v>0</v>
      </c>
      <c r="W291" s="3">
        <v>0</v>
      </c>
      <c r="X291" t="e">
        <v>#VALUE!</v>
      </c>
      <c r="Y291" s="3">
        <v>200</v>
      </c>
    </row>
    <row r="292" spans="1:25">
      <c r="A292" s="3">
        <v>18083975</v>
      </c>
      <c r="B292" s="3" t="s">
        <v>694</v>
      </c>
      <c r="C292" s="3" t="s">
        <v>315</v>
      </c>
      <c r="D292" s="3" t="s">
        <v>26</v>
      </c>
      <c r="E292" s="3">
        <v>26</v>
      </c>
      <c r="F292" s="3">
        <v>0</v>
      </c>
      <c r="G292" s="3">
        <v>0</v>
      </c>
      <c r="H292" s="3">
        <v>0</v>
      </c>
      <c r="I292" s="3">
        <v>0</v>
      </c>
      <c r="J292" s="3">
        <f t="shared" si="12"/>
        <v>12.06</v>
      </c>
      <c r="K292" s="3">
        <v>12.06</v>
      </c>
      <c r="L292" s="3">
        <v>0</v>
      </c>
      <c r="M292" s="3">
        <f t="shared" si="13"/>
        <v>0</v>
      </c>
      <c r="N292" s="3">
        <v>0</v>
      </c>
      <c r="O292" s="3">
        <v>7.26</v>
      </c>
      <c r="P292" s="3">
        <f t="shared" si="14"/>
        <v>1.26</v>
      </c>
      <c r="Q292" s="3">
        <v>1.26</v>
      </c>
      <c r="R292" s="3">
        <v>0</v>
      </c>
      <c r="S292" s="3">
        <v>0</v>
      </c>
      <c r="T292" s="3">
        <v>20.3</v>
      </c>
      <c r="U292">
        <v>0.59</v>
      </c>
      <c r="V292" s="3">
        <v>0</v>
      </c>
      <c r="W292" s="3">
        <v>3</v>
      </c>
      <c r="X292" t="e">
        <v>#VALUE!</v>
      </c>
      <c r="Y292" s="3" t="s">
        <v>24</v>
      </c>
    </row>
    <row r="293" spans="1:25">
      <c r="A293" s="3">
        <v>18094629</v>
      </c>
      <c r="B293" s="3" t="s">
        <v>695</v>
      </c>
      <c r="C293" s="3" t="s">
        <v>316</v>
      </c>
      <c r="D293" s="3" t="s">
        <v>26</v>
      </c>
      <c r="E293" s="3">
        <v>26</v>
      </c>
      <c r="F293" s="3">
        <v>0</v>
      </c>
      <c r="G293" s="3">
        <v>0</v>
      </c>
      <c r="H293" s="3">
        <v>0</v>
      </c>
      <c r="I293" s="3">
        <v>0</v>
      </c>
      <c r="J293" s="3">
        <f t="shared" si="12"/>
        <v>11.98</v>
      </c>
      <c r="K293" s="3">
        <v>11.98</v>
      </c>
      <c r="L293" s="3">
        <v>0</v>
      </c>
      <c r="M293" s="3">
        <f t="shared" si="13"/>
        <v>0</v>
      </c>
      <c r="N293" s="3">
        <v>0</v>
      </c>
      <c r="O293" s="3">
        <v>7.59</v>
      </c>
      <c r="P293" s="3">
        <f t="shared" si="14"/>
        <v>1</v>
      </c>
      <c r="Q293" s="3">
        <v>1</v>
      </c>
      <c r="R293" s="3">
        <v>0</v>
      </c>
      <c r="S293" s="3">
        <v>0</v>
      </c>
      <c r="T293" s="3">
        <v>20</v>
      </c>
      <c r="U293">
        <v>0.6</v>
      </c>
      <c r="V293" s="3">
        <v>0</v>
      </c>
      <c r="W293" s="3">
        <v>1</v>
      </c>
      <c r="X293" t="e">
        <v>#VALUE!</v>
      </c>
      <c r="Y293" s="3" t="s">
        <v>24</v>
      </c>
    </row>
    <row r="294" spans="1:25">
      <c r="A294" s="3">
        <v>18089350</v>
      </c>
      <c r="B294" s="3" t="s">
        <v>696</v>
      </c>
      <c r="C294" s="3" t="s">
        <v>317</v>
      </c>
      <c r="D294" s="3" t="s">
        <v>26</v>
      </c>
      <c r="E294" s="3">
        <v>28</v>
      </c>
      <c r="F294" s="3">
        <v>0</v>
      </c>
      <c r="G294" s="3">
        <v>0</v>
      </c>
      <c r="H294" s="3">
        <v>0</v>
      </c>
      <c r="I294" s="3">
        <v>0</v>
      </c>
      <c r="J294" s="3">
        <f t="shared" si="12"/>
        <v>12.39</v>
      </c>
      <c r="K294" s="3">
        <v>12.39</v>
      </c>
      <c r="L294" s="3">
        <v>0</v>
      </c>
      <c r="M294" s="3">
        <f t="shared" si="13"/>
        <v>0</v>
      </c>
      <c r="N294" s="3">
        <v>0</v>
      </c>
      <c r="O294" s="3">
        <v>7.36</v>
      </c>
      <c r="P294" s="3">
        <f t="shared" si="14"/>
        <v>1.02</v>
      </c>
      <c r="Q294" s="3">
        <v>1.02</v>
      </c>
      <c r="R294" s="3">
        <v>0</v>
      </c>
      <c r="S294" s="3">
        <v>0</v>
      </c>
      <c r="T294" s="3">
        <v>20.48</v>
      </c>
      <c r="U294">
        <v>0.6</v>
      </c>
      <c r="V294" s="3">
        <v>0</v>
      </c>
      <c r="W294" s="3">
        <v>2</v>
      </c>
      <c r="X294" t="e">
        <v>#VALUE!</v>
      </c>
      <c r="Y294" s="3" t="s">
        <v>24</v>
      </c>
    </row>
    <row r="295" spans="1:25">
      <c r="A295" s="3">
        <v>18089496</v>
      </c>
      <c r="B295" s="3" t="s">
        <v>697</v>
      </c>
      <c r="C295" s="3" t="s">
        <v>318</v>
      </c>
      <c r="D295" s="3" t="s">
        <v>26</v>
      </c>
      <c r="E295" s="3">
        <v>26</v>
      </c>
      <c r="F295" s="3">
        <v>0</v>
      </c>
      <c r="G295" s="3">
        <v>0</v>
      </c>
      <c r="H295" s="3">
        <v>0</v>
      </c>
      <c r="I295" s="3">
        <v>0</v>
      </c>
      <c r="J295" s="3">
        <f t="shared" si="12"/>
        <v>11.83</v>
      </c>
      <c r="K295" s="3">
        <v>11.83</v>
      </c>
      <c r="L295" s="3">
        <v>0</v>
      </c>
      <c r="M295" s="3">
        <f t="shared" si="13"/>
        <v>0</v>
      </c>
      <c r="N295" s="3">
        <v>0</v>
      </c>
      <c r="O295" s="3">
        <v>7.39</v>
      </c>
      <c r="P295" s="3">
        <f t="shared" si="14"/>
        <v>1.1200000000000001</v>
      </c>
      <c r="Q295" s="3">
        <v>1.1200000000000001</v>
      </c>
      <c r="R295" s="3">
        <v>0</v>
      </c>
      <c r="S295" s="3">
        <v>0</v>
      </c>
      <c r="T295" s="3">
        <v>20</v>
      </c>
      <c r="U295">
        <v>0.59</v>
      </c>
      <c r="V295" s="3">
        <v>0</v>
      </c>
      <c r="W295" s="3">
        <v>3</v>
      </c>
      <c r="X295" t="e">
        <v>#VALUE!</v>
      </c>
      <c r="Y295" s="3" t="s">
        <v>24</v>
      </c>
    </row>
    <row r="296" spans="1:25">
      <c r="A296" s="3">
        <v>92092188</v>
      </c>
      <c r="B296" s="3" t="s">
        <v>698</v>
      </c>
      <c r="C296" s="3" t="s">
        <v>199</v>
      </c>
      <c r="D296" s="3" t="s">
        <v>26</v>
      </c>
      <c r="E296" s="3">
        <v>25</v>
      </c>
      <c r="F296" s="3">
        <v>0</v>
      </c>
      <c r="G296" s="3">
        <v>0</v>
      </c>
      <c r="H296" s="3">
        <v>0</v>
      </c>
      <c r="I296" s="3">
        <v>0</v>
      </c>
      <c r="J296" s="3">
        <f t="shared" si="12"/>
        <v>11.84</v>
      </c>
      <c r="K296" s="3">
        <v>11.84</v>
      </c>
      <c r="L296" s="3">
        <v>0</v>
      </c>
      <c r="M296" s="3">
        <f t="shared" si="13"/>
        <v>0</v>
      </c>
      <c r="N296" s="3">
        <v>0</v>
      </c>
      <c r="O296" s="3">
        <v>7.1</v>
      </c>
      <c r="P296" s="3">
        <f t="shared" si="14"/>
        <v>1.42</v>
      </c>
      <c r="Q296" s="3">
        <v>1.42</v>
      </c>
      <c r="R296" s="3">
        <v>0</v>
      </c>
      <c r="S296" s="3">
        <v>0</v>
      </c>
      <c r="T296" s="3">
        <v>20</v>
      </c>
      <c r="U296">
        <v>0.59</v>
      </c>
      <c r="V296" s="3">
        <v>0</v>
      </c>
      <c r="W296" s="3">
        <v>0</v>
      </c>
      <c r="X296" t="e">
        <v>#VALUE!</v>
      </c>
      <c r="Y296" s="3">
        <v>575</v>
      </c>
    </row>
    <row r="297" spans="1:25">
      <c r="A297" s="3">
        <v>18111328</v>
      </c>
      <c r="B297" s="3" t="s">
        <v>699</v>
      </c>
      <c r="C297" s="3" t="s">
        <v>319</v>
      </c>
      <c r="D297" s="3" t="s">
        <v>26</v>
      </c>
      <c r="E297" s="3">
        <v>24</v>
      </c>
      <c r="F297" s="3">
        <v>0</v>
      </c>
      <c r="G297" s="3">
        <v>0</v>
      </c>
      <c r="H297" s="3">
        <v>0</v>
      </c>
      <c r="I297" s="3">
        <v>0</v>
      </c>
      <c r="J297" s="3">
        <f t="shared" si="12"/>
        <v>12.05</v>
      </c>
      <c r="K297" s="3">
        <v>12.05</v>
      </c>
      <c r="L297" s="3">
        <v>0</v>
      </c>
      <c r="M297" s="3">
        <f t="shared" si="13"/>
        <v>0</v>
      </c>
      <c r="N297" s="3">
        <v>0</v>
      </c>
      <c r="O297" s="3">
        <v>7.42</v>
      </c>
      <c r="P297" s="3">
        <f t="shared" si="14"/>
        <v>1.02</v>
      </c>
      <c r="Q297" s="3">
        <v>1.02</v>
      </c>
      <c r="R297" s="3">
        <v>0</v>
      </c>
      <c r="S297" s="3">
        <v>0</v>
      </c>
      <c r="T297" s="3">
        <v>20</v>
      </c>
      <c r="U297">
        <v>0.6</v>
      </c>
      <c r="V297" s="3">
        <v>0</v>
      </c>
      <c r="W297" s="3">
        <v>2</v>
      </c>
      <c r="X297" t="e">
        <v>#VALUE!</v>
      </c>
      <c r="Y297" s="3" t="s">
        <v>24</v>
      </c>
    </row>
    <row r="298" spans="1:25">
      <c r="A298" s="3">
        <v>18074010</v>
      </c>
      <c r="B298" s="3" t="s">
        <v>700</v>
      </c>
      <c r="C298" s="3" t="s">
        <v>320</v>
      </c>
      <c r="D298" s="3" t="s">
        <v>26</v>
      </c>
      <c r="E298" s="3">
        <v>28</v>
      </c>
      <c r="F298" s="3">
        <v>0</v>
      </c>
      <c r="G298" s="3">
        <v>0</v>
      </c>
      <c r="H298" s="3">
        <v>0</v>
      </c>
      <c r="I298" s="3">
        <v>0</v>
      </c>
      <c r="J298" s="3">
        <f t="shared" si="12"/>
        <v>11.66</v>
      </c>
      <c r="K298" s="3">
        <v>11.66</v>
      </c>
      <c r="L298" s="3">
        <v>0</v>
      </c>
      <c r="M298" s="3">
        <f t="shared" si="13"/>
        <v>0</v>
      </c>
      <c r="N298" s="3">
        <v>0</v>
      </c>
      <c r="O298" s="3">
        <v>7.41</v>
      </c>
      <c r="P298" s="3">
        <f t="shared" si="14"/>
        <v>0.8</v>
      </c>
      <c r="Q298" s="3">
        <v>0.8</v>
      </c>
      <c r="R298" s="3">
        <v>0</v>
      </c>
      <c r="S298" s="3">
        <v>0</v>
      </c>
      <c r="T298" s="3">
        <v>20</v>
      </c>
      <c r="U298">
        <v>0.57999999999999996</v>
      </c>
      <c r="V298" s="3">
        <v>0</v>
      </c>
      <c r="W298" s="3">
        <v>2</v>
      </c>
      <c r="X298" t="e">
        <v>#VALUE!</v>
      </c>
      <c r="Y298" s="3" t="s">
        <v>24</v>
      </c>
    </row>
    <row r="299" spans="1:25">
      <c r="A299" s="3">
        <v>65042913</v>
      </c>
      <c r="B299" s="3" t="s">
        <v>701</v>
      </c>
      <c r="C299" s="3" t="s">
        <v>321</v>
      </c>
      <c r="D299" s="3" t="s">
        <v>26</v>
      </c>
      <c r="E299" s="3">
        <v>26</v>
      </c>
      <c r="F299" s="3">
        <v>0</v>
      </c>
      <c r="G299" s="3">
        <v>0</v>
      </c>
      <c r="H299" s="3">
        <v>0</v>
      </c>
      <c r="I299" s="3">
        <v>0</v>
      </c>
      <c r="J299" s="3">
        <f t="shared" si="12"/>
        <v>12.61</v>
      </c>
      <c r="K299" s="3">
        <v>12.61</v>
      </c>
      <c r="L299" s="3">
        <v>0</v>
      </c>
      <c r="M299" s="3">
        <f t="shared" si="13"/>
        <v>0</v>
      </c>
      <c r="N299" s="3">
        <v>0</v>
      </c>
      <c r="O299" s="3">
        <v>7.36</v>
      </c>
      <c r="P299" s="3">
        <f t="shared" si="14"/>
        <v>1.0900000000000001</v>
      </c>
      <c r="Q299" s="3">
        <v>1.0900000000000001</v>
      </c>
      <c r="R299" s="3">
        <v>0</v>
      </c>
      <c r="S299" s="3">
        <v>0</v>
      </c>
      <c r="T299" s="3">
        <v>20.75</v>
      </c>
      <c r="U299">
        <v>0.61</v>
      </c>
      <c r="V299" s="3">
        <v>0</v>
      </c>
      <c r="W299" s="3">
        <v>1</v>
      </c>
      <c r="X299" t="e">
        <v>#VALUE!</v>
      </c>
      <c r="Y299" s="3">
        <v>275</v>
      </c>
    </row>
    <row r="300" spans="1:25">
      <c r="A300" s="3">
        <v>18097540</v>
      </c>
      <c r="B300" s="3" t="s">
        <v>702</v>
      </c>
      <c r="C300" s="3" t="s">
        <v>322</v>
      </c>
      <c r="D300" s="3" t="s">
        <v>26</v>
      </c>
      <c r="E300" s="3">
        <v>26</v>
      </c>
      <c r="F300" s="3">
        <v>0</v>
      </c>
      <c r="G300" s="3">
        <v>0</v>
      </c>
      <c r="H300" s="3">
        <v>0</v>
      </c>
      <c r="I300" s="3">
        <v>0</v>
      </c>
      <c r="J300" s="3">
        <f t="shared" si="12"/>
        <v>11.95</v>
      </c>
      <c r="K300" s="3">
        <v>11.95</v>
      </c>
      <c r="L300" s="3">
        <v>0</v>
      </c>
      <c r="M300" s="3">
        <f t="shared" si="13"/>
        <v>0</v>
      </c>
      <c r="N300" s="3">
        <v>0</v>
      </c>
      <c r="O300" s="3">
        <v>7.54</v>
      </c>
      <c r="P300" s="3">
        <f t="shared" si="14"/>
        <v>0.95</v>
      </c>
      <c r="Q300" s="3">
        <v>0.95</v>
      </c>
      <c r="R300" s="3">
        <v>0</v>
      </c>
      <c r="S300" s="3">
        <v>0</v>
      </c>
      <c r="T300" s="3">
        <v>20</v>
      </c>
      <c r="U300">
        <v>0.6</v>
      </c>
      <c r="V300" s="3">
        <v>0</v>
      </c>
      <c r="W300" s="3">
        <v>0</v>
      </c>
      <c r="X300" t="e">
        <v>#VALUE!</v>
      </c>
      <c r="Y300" s="3" t="s">
        <v>24</v>
      </c>
    </row>
    <row r="301" spans="1:25">
      <c r="A301" s="3">
        <v>14182225</v>
      </c>
      <c r="B301" s="3" t="s">
        <v>703</v>
      </c>
      <c r="C301" s="3" t="s">
        <v>323</v>
      </c>
      <c r="D301" s="3" t="s">
        <v>26</v>
      </c>
      <c r="E301" s="3">
        <v>28</v>
      </c>
      <c r="F301" s="3">
        <v>0</v>
      </c>
      <c r="G301" s="3">
        <v>0</v>
      </c>
      <c r="H301" s="3">
        <v>0</v>
      </c>
      <c r="I301" s="3">
        <v>0</v>
      </c>
      <c r="J301" s="3">
        <f t="shared" si="12"/>
        <v>12</v>
      </c>
      <c r="K301" s="3">
        <v>12</v>
      </c>
      <c r="L301" s="3">
        <v>0</v>
      </c>
      <c r="M301" s="3">
        <f t="shared" si="13"/>
        <v>0</v>
      </c>
      <c r="N301" s="3">
        <v>0</v>
      </c>
      <c r="O301" s="3">
        <v>7.58</v>
      </c>
      <c r="P301" s="3">
        <f t="shared" si="14"/>
        <v>1</v>
      </c>
      <c r="Q301" s="3">
        <v>1</v>
      </c>
      <c r="R301" s="3">
        <v>0</v>
      </c>
      <c r="S301" s="3">
        <v>0</v>
      </c>
      <c r="T301" s="3">
        <v>20</v>
      </c>
      <c r="U301">
        <v>0.6</v>
      </c>
      <c r="V301" s="3">
        <v>0</v>
      </c>
      <c r="W301" s="3">
        <v>2</v>
      </c>
      <c r="X301" t="e">
        <v>#VALUE!</v>
      </c>
      <c r="Y301" s="3" t="s">
        <v>24</v>
      </c>
    </row>
    <row r="302" spans="1:25">
      <c r="A302" s="3">
        <v>49047131</v>
      </c>
      <c r="B302" s="3" t="s">
        <v>704</v>
      </c>
      <c r="C302" s="3" t="s">
        <v>314</v>
      </c>
      <c r="D302" s="3" t="s">
        <v>26</v>
      </c>
      <c r="E302" s="3">
        <v>24</v>
      </c>
      <c r="F302" s="3">
        <v>0</v>
      </c>
      <c r="G302" s="3">
        <v>0</v>
      </c>
      <c r="H302" s="3">
        <v>0</v>
      </c>
      <c r="I302" s="3">
        <v>0</v>
      </c>
      <c r="J302" s="3">
        <f t="shared" si="12"/>
        <v>11.76</v>
      </c>
      <c r="K302" s="3">
        <v>11.76</v>
      </c>
      <c r="L302" s="3">
        <v>0</v>
      </c>
      <c r="M302" s="3">
        <f t="shared" si="13"/>
        <v>0</v>
      </c>
      <c r="N302" s="3">
        <v>0</v>
      </c>
      <c r="O302" s="3">
        <v>7.3</v>
      </c>
      <c r="P302" s="3">
        <f t="shared" si="14"/>
        <v>1.07</v>
      </c>
      <c r="Q302" s="3">
        <v>1.07</v>
      </c>
      <c r="R302" s="3">
        <v>0</v>
      </c>
      <c r="S302" s="3">
        <v>0</v>
      </c>
      <c r="T302" s="3">
        <v>20</v>
      </c>
      <c r="U302">
        <v>0.59</v>
      </c>
      <c r="V302" s="3">
        <v>0</v>
      </c>
      <c r="W302" s="3">
        <v>2</v>
      </c>
      <c r="X302" t="e">
        <v>#VALUE!</v>
      </c>
      <c r="Y302" s="3">
        <v>475</v>
      </c>
    </row>
    <row r="303" spans="1:25">
      <c r="A303" s="3">
        <v>2000058723</v>
      </c>
      <c r="B303" s="3" t="s">
        <v>705</v>
      </c>
      <c r="C303" s="3" t="s">
        <v>324</v>
      </c>
      <c r="D303" s="3" t="s">
        <v>26</v>
      </c>
      <c r="E303" s="3">
        <v>20</v>
      </c>
      <c r="F303" s="3">
        <v>0</v>
      </c>
      <c r="G303" s="3">
        <v>0</v>
      </c>
      <c r="H303" s="3">
        <v>0</v>
      </c>
      <c r="I303" s="3">
        <v>0</v>
      </c>
      <c r="J303" s="3">
        <f t="shared" si="12"/>
        <v>12.24</v>
      </c>
      <c r="K303" s="3">
        <v>12.24</v>
      </c>
      <c r="L303" s="3">
        <v>0</v>
      </c>
      <c r="M303" s="3">
        <f t="shared" si="13"/>
        <v>0</v>
      </c>
      <c r="N303" s="3">
        <v>0</v>
      </c>
      <c r="O303" s="3">
        <v>7.29</v>
      </c>
      <c r="P303" s="3">
        <f t="shared" si="14"/>
        <v>1.05</v>
      </c>
      <c r="Q303" s="3">
        <v>1.05</v>
      </c>
      <c r="R303" s="3">
        <v>0</v>
      </c>
      <c r="S303" s="3">
        <v>0</v>
      </c>
      <c r="T303" s="3">
        <v>20</v>
      </c>
      <c r="U303">
        <v>0.61</v>
      </c>
      <c r="V303" s="3">
        <v>0</v>
      </c>
      <c r="W303" s="3">
        <v>2</v>
      </c>
      <c r="X303" t="e">
        <v>#VALUE!</v>
      </c>
      <c r="Y303" s="3" t="s">
        <v>24</v>
      </c>
    </row>
    <row r="304" spans="1:25">
      <c r="A304" s="3">
        <v>2000062203</v>
      </c>
      <c r="B304" s="3" t="s">
        <v>706</v>
      </c>
      <c r="C304" s="3" t="s">
        <v>325</v>
      </c>
      <c r="D304" s="3" t="s">
        <v>26</v>
      </c>
      <c r="E304" s="3">
        <v>20</v>
      </c>
      <c r="F304" s="3">
        <v>0</v>
      </c>
      <c r="G304" s="3">
        <v>0</v>
      </c>
      <c r="H304" s="3">
        <v>0</v>
      </c>
      <c r="I304" s="3">
        <v>0</v>
      </c>
      <c r="J304" s="3">
        <f t="shared" si="12"/>
        <v>12.35</v>
      </c>
      <c r="K304" s="3">
        <v>12.35</v>
      </c>
      <c r="L304" s="3">
        <v>0</v>
      </c>
      <c r="M304" s="3">
        <f t="shared" si="13"/>
        <v>0</v>
      </c>
      <c r="N304" s="3">
        <v>0</v>
      </c>
      <c r="O304" s="3">
        <v>7.35</v>
      </c>
      <c r="P304" s="3">
        <f t="shared" si="14"/>
        <v>1.1200000000000001</v>
      </c>
      <c r="Q304" s="3">
        <v>1.1200000000000001</v>
      </c>
      <c r="R304" s="3">
        <v>0</v>
      </c>
      <c r="S304" s="3">
        <v>0</v>
      </c>
      <c r="T304" s="3">
        <v>20.45</v>
      </c>
      <c r="U304">
        <v>0.6</v>
      </c>
      <c r="V304" s="3">
        <v>0</v>
      </c>
      <c r="W304" s="3">
        <v>0</v>
      </c>
      <c r="X304" t="e">
        <v>#VALUE!</v>
      </c>
      <c r="Y304" s="3" t="s">
        <v>24</v>
      </c>
    </row>
    <row r="305" spans="1:25">
      <c r="A305" s="3">
        <v>2000088105</v>
      </c>
      <c r="B305" s="3" t="s">
        <v>707</v>
      </c>
      <c r="C305" s="3" t="s">
        <v>326</v>
      </c>
      <c r="D305" s="3" t="s">
        <v>26</v>
      </c>
      <c r="E305" s="3">
        <v>25</v>
      </c>
      <c r="F305" s="3">
        <v>0</v>
      </c>
      <c r="G305" s="3">
        <v>0</v>
      </c>
      <c r="H305" s="3">
        <v>0</v>
      </c>
      <c r="I305" s="3">
        <v>0</v>
      </c>
      <c r="J305" s="3">
        <f t="shared" si="12"/>
        <v>12.18</v>
      </c>
      <c r="K305" s="3">
        <v>12.18</v>
      </c>
      <c r="L305" s="3">
        <v>0</v>
      </c>
      <c r="M305" s="3">
        <f t="shared" si="13"/>
        <v>0</v>
      </c>
      <c r="N305" s="3">
        <v>0</v>
      </c>
      <c r="O305" s="3">
        <v>7.54</v>
      </c>
      <c r="P305" s="3">
        <f t="shared" si="14"/>
        <v>1.05</v>
      </c>
      <c r="Q305" s="3">
        <v>1.05</v>
      </c>
      <c r="R305" s="3">
        <v>0</v>
      </c>
      <c r="S305" s="3">
        <v>0</v>
      </c>
      <c r="T305" s="3">
        <v>20.5</v>
      </c>
      <c r="U305">
        <v>0.59</v>
      </c>
      <c r="V305" s="3">
        <v>0</v>
      </c>
      <c r="W305" s="3">
        <v>3</v>
      </c>
      <c r="X305" t="e">
        <v>#VALUE!</v>
      </c>
      <c r="Y305" s="3">
        <v>100</v>
      </c>
    </row>
    <row r="306" spans="1:25">
      <c r="A306" s="3">
        <v>70104622</v>
      </c>
      <c r="B306" s="3" t="s">
        <v>708</v>
      </c>
      <c r="C306" s="3" t="s">
        <v>327</v>
      </c>
      <c r="D306" s="3" t="s">
        <v>26</v>
      </c>
      <c r="E306" s="3">
        <v>28</v>
      </c>
      <c r="F306" s="3">
        <v>0</v>
      </c>
      <c r="G306" s="3">
        <v>0</v>
      </c>
      <c r="H306" s="3">
        <v>0</v>
      </c>
      <c r="I306" s="3">
        <v>0</v>
      </c>
      <c r="J306" s="3">
        <f t="shared" si="12"/>
        <v>12</v>
      </c>
      <c r="K306" s="3">
        <v>12</v>
      </c>
      <c r="L306" s="3">
        <v>0</v>
      </c>
      <c r="M306" s="3">
        <f t="shared" si="13"/>
        <v>0</v>
      </c>
      <c r="N306" s="3">
        <v>0</v>
      </c>
      <c r="O306" s="3">
        <v>7.27</v>
      </c>
      <c r="P306" s="3">
        <f t="shared" si="14"/>
        <v>1.1599999999999999</v>
      </c>
      <c r="Q306" s="3">
        <v>1.1599999999999999</v>
      </c>
      <c r="R306" s="3">
        <v>0</v>
      </c>
      <c r="S306" s="3">
        <v>0</v>
      </c>
      <c r="T306" s="3">
        <v>20</v>
      </c>
      <c r="U306">
        <v>0.6</v>
      </c>
      <c r="V306" s="3">
        <v>0</v>
      </c>
      <c r="W306" s="3">
        <v>1</v>
      </c>
      <c r="X306" t="e">
        <v>#VALUE!</v>
      </c>
      <c r="Y306" s="3" t="s">
        <v>24</v>
      </c>
    </row>
    <row r="307" spans="1:25">
      <c r="A307" s="3">
        <v>29156427</v>
      </c>
      <c r="B307" s="3" t="s">
        <v>709</v>
      </c>
      <c r="C307" s="3" t="s">
        <v>328</v>
      </c>
      <c r="D307" s="3" t="s">
        <v>26</v>
      </c>
      <c r="E307" s="3">
        <v>25</v>
      </c>
      <c r="F307" s="3">
        <v>0</v>
      </c>
      <c r="G307" s="3">
        <v>0</v>
      </c>
      <c r="H307" s="3">
        <v>0</v>
      </c>
      <c r="I307" s="3">
        <v>0</v>
      </c>
      <c r="J307" s="3">
        <f t="shared" si="12"/>
        <v>11.79</v>
      </c>
      <c r="K307" s="3">
        <v>11.79</v>
      </c>
      <c r="L307" s="3">
        <v>0</v>
      </c>
      <c r="M307" s="3">
        <f t="shared" si="13"/>
        <v>0</v>
      </c>
      <c r="N307" s="3">
        <v>0</v>
      </c>
      <c r="O307" s="3">
        <v>7.22</v>
      </c>
      <c r="P307" s="3">
        <f t="shared" si="14"/>
        <v>1.36</v>
      </c>
      <c r="Q307" s="3">
        <v>1.36</v>
      </c>
      <c r="R307" s="3">
        <v>0</v>
      </c>
      <c r="S307" s="3">
        <v>0</v>
      </c>
      <c r="T307" s="3">
        <v>20</v>
      </c>
      <c r="U307">
        <v>0.59</v>
      </c>
      <c r="V307" s="3">
        <v>0</v>
      </c>
      <c r="W307" s="3">
        <v>0</v>
      </c>
      <c r="X307" t="e">
        <v>#VALUE!</v>
      </c>
      <c r="Y307" s="3" t="s">
        <v>24</v>
      </c>
    </row>
    <row r="308" spans="1:25">
      <c r="A308" s="3">
        <v>2000082695</v>
      </c>
      <c r="B308" s="3" t="s">
        <v>710</v>
      </c>
      <c r="C308" s="3" t="s">
        <v>329</v>
      </c>
      <c r="D308" s="3" t="s">
        <v>26</v>
      </c>
      <c r="E308" s="3">
        <v>24</v>
      </c>
      <c r="F308" s="3">
        <v>0</v>
      </c>
      <c r="G308" s="3">
        <v>0</v>
      </c>
      <c r="H308" s="3">
        <v>0</v>
      </c>
      <c r="I308" s="3">
        <v>0</v>
      </c>
      <c r="J308" s="3">
        <f t="shared" si="12"/>
        <v>11.6</v>
      </c>
      <c r="K308" s="3">
        <v>11.6</v>
      </c>
      <c r="L308" s="3">
        <v>0</v>
      </c>
      <c r="M308" s="3">
        <f t="shared" si="13"/>
        <v>0</v>
      </c>
      <c r="N308" s="3">
        <v>0</v>
      </c>
      <c r="O308" s="3">
        <v>7.55</v>
      </c>
      <c r="P308" s="3">
        <f t="shared" si="14"/>
        <v>1.1200000000000001</v>
      </c>
      <c r="Q308" s="3">
        <v>1.1200000000000001</v>
      </c>
      <c r="R308" s="3">
        <v>0</v>
      </c>
      <c r="S308" s="3">
        <v>0</v>
      </c>
      <c r="T308" s="3">
        <v>20</v>
      </c>
      <c r="U308">
        <v>0.57999999999999996</v>
      </c>
      <c r="V308" s="3">
        <v>0</v>
      </c>
      <c r="W308" s="3">
        <v>1</v>
      </c>
      <c r="X308" t="e">
        <v>#VALUE!</v>
      </c>
      <c r="Y308" s="3" t="s">
        <v>24</v>
      </c>
    </row>
    <row r="309" spans="1:25">
      <c r="A309" s="3">
        <v>14217175</v>
      </c>
      <c r="B309" s="3" t="s">
        <v>711</v>
      </c>
      <c r="C309" s="3" t="s">
        <v>330</v>
      </c>
      <c r="D309" s="3" t="s">
        <v>26</v>
      </c>
      <c r="E309" s="3">
        <v>24</v>
      </c>
      <c r="F309" s="3">
        <v>0</v>
      </c>
      <c r="G309" s="3">
        <v>0</v>
      </c>
      <c r="H309" s="3">
        <v>0</v>
      </c>
      <c r="I309" s="3">
        <v>0</v>
      </c>
      <c r="J309" s="3">
        <f t="shared" si="12"/>
        <v>12.21</v>
      </c>
      <c r="K309" s="3">
        <v>12.21</v>
      </c>
      <c r="L309" s="3">
        <v>0</v>
      </c>
      <c r="M309" s="3">
        <f t="shared" si="13"/>
        <v>0</v>
      </c>
      <c r="N309" s="3">
        <v>0</v>
      </c>
      <c r="O309" s="3">
        <v>7.37</v>
      </c>
      <c r="P309" s="3">
        <f t="shared" si="14"/>
        <v>0.97</v>
      </c>
      <c r="Q309" s="3">
        <v>0.97</v>
      </c>
      <c r="R309" s="3">
        <v>0</v>
      </c>
      <c r="S309" s="3">
        <v>0</v>
      </c>
      <c r="T309" s="3">
        <v>20.54</v>
      </c>
      <c r="U309">
        <v>0.59</v>
      </c>
      <c r="V309" s="3">
        <v>0</v>
      </c>
      <c r="W309" s="3">
        <v>0</v>
      </c>
      <c r="X309">
        <v>1</v>
      </c>
      <c r="Y309" s="3">
        <v>25</v>
      </c>
    </row>
    <row r="310" spans="1:25">
      <c r="A310" s="3">
        <v>18095106</v>
      </c>
      <c r="B310" s="3" t="s">
        <v>712</v>
      </c>
      <c r="C310" s="3" t="s">
        <v>331</v>
      </c>
      <c r="D310" s="3" t="s">
        <v>26</v>
      </c>
      <c r="E310" s="3">
        <v>26</v>
      </c>
      <c r="F310" s="3">
        <v>0</v>
      </c>
      <c r="G310" s="3">
        <v>0</v>
      </c>
      <c r="H310" s="3">
        <v>0</v>
      </c>
      <c r="I310" s="3">
        <v>0</v>
      </c>
      <c r="J310" s="3">
        <f t="shared" si="12"/>
        <v>12.05</v>
      </c>
      <c r="K310" s="3">
        <v>12.05</v>
      </c>
      <c r="L310" s="3">
        <v>0</v>
      </c>
      <c r="M310" s="3">
        <f t="shared" si="13"/>
        <v>0</v>
      </c>
      <c r="N310" s="3">
        <v>0</v>
      </c>
      <c r="O310" s="3">
        <v>7.22</v>
      </c>
      <c r="P310" s="3">
        <f t="shared" si="14"/>
        <v>1.17</v>
      </c>
      <c r="Q310" s="3">
        <v>1.17</v>
      </c>
      <c r="R310" s="3">
        <v>0</v>
      </c>
      <c r="S310" s="3">
        <v>0</v>
      </c>
      <c r="T310" s="3">
        <v>20</v>
      </c>
      <c r="U310">
        <v>0.6</v>
      </c>
      <c r="V310" s="3">
        <v>0</v>
      </c>
      <c r="W310" s="3">
        <v>0</v>
      </c>
      <c r="X310" t="e">
        <v>#VALUE!</v>
      </c>
      <c r="Y310" s="3" t="s">
        <v>24</v>
      </c>
    </row>
    <row r="311" spans="1:25">
      <c r="A311" s="3">
        <v>2000201267</v>
      </c>
      <c r="B311" s="3" t="s">
        <v>713</v>
      </c>
      <c r="C311" s="3" t="s">
        <v>332</v>
      </c>
      <c r="D311" s="3" t="s">
        <v>26</v>
      </c>
      <c r="E311" s="3">
        <v>20</v>
      </c>
      <c r="F311" s="3">
        <v>0</v>
      </c>
      <c r="G311" s="3">
        <v>0</v>
      </c>
      <c r="H311" s="3">
        <v>0</v>
      </c>
      <c r="I311" s="3">
        <v>0</v>
      </c>
      <c r="J311" s="3">
        <f t="shared" si="12"/>
        <v>11.39</v>
      </c>
      <c r="K311" s="3">
        <v>11.39</v>
      </c>
      <c r="L311" s="3">
        <v>0</v>
      </c>
      <c r="M311" s="3">
        <f t="shared" si="13"/>
        <v>0</v>
      </c>
      <c r="N311" s="3">
        <v>0</v>
      </c>
      <c r="O311" s="3">
        <v>7.29</v>
      </c>
      <c r="P311" s="3">
        <f t="shared" si="14"/>
        <v>1.29</v>
      </c>
      <c r="Q311" s="3">
        <v>1.29</v>
      </c>
      <c r="R311" s="3">
        <v>0</v>
      </c>
      <c r="S311" s="3">
        <v>0</v>
      </c>
      <c r="T311" s="3">
        <v>20</v>
      </c>
      <c r="U311">
        <v>0.56999999999999995</v>
      </c>
      <c r="V311" s="3">
        <v>0</v>
      </c>
      <c r="W311" s="3">
        <v>2</v>
      </c>
      <c r="X311" t="e">
        <v>#VALUE!</v>
      </c>
      <c r="Y311" s="3" t="s">
        <v>24</v>
      </c>
    </row>
    <row r="312" spans="1:25">
      <c r="A312" s="3">
        <v>18082227</v>
      </c>
      <c r="B312" s="3" t="s">
        <v>714</v>
      </c>
      <c r="C312" s="3" t="s">
        <v>333</v>
      </c>
      <c r="D312" s="3" t="s">
        <v>26</v>
      </c>
      <c r="E312" s="3">
        <v>28</v>
      </c>
      <c r="F312" s="3">
        <v>0</v>
      </c>
      <c r="G312" s="3">
        <v>0</v>
      </c>
      <c r="H312" s="3">
        <v>0</v>
      </c>
      <c r="I312" s="3">
        <v>0</v>
      </c>
      <c r="J312" s="3">
        <f t="shared" si="12"/>
        <v>12.18</v>
      </c>
      <c r="K312" s="3">
        <v>12.18</v>
      </c>
      <c r="L312" s="3">
        <v>0</v>
      </c>
      <c r="M312" s="3">
        <f t="shared" si="13"/>
        <v>0</v>
      </c>
      <c r="N312" s="3">
        <v>0</v>
      </c>
      <c r="O312" s="3">
        <v>7.21</v>
      </c>
      <c r="P312" s="3">
        <f t="shared" si="14"/>
        <v>1.0900000000000001</v>
      </c>
      <c r="Q312" s="3">
        <v>1.0900000000000001</v>
      </c>
      <c r="R312" s="3">
        <v>0</v>
      </c>
      <c r="S312" s="3">
        <v>0</v>
      </c>
      <c r="T312" s="3">
        <v>20.38</v>
      </c>
      <c r="U312">
        <v>0.6</v>
      </c>
      <c r="V312" s="3">
        <v>0</v>
      </c>
      <c r="W312" s="3">
        <v>1</v>
      </c>
      <c r="X312" t="e">
        <v>#VALUE!</v>
      </c>
      <c r="Y312" s="3" t="s">
        <v>24</v>
      </c>
    </row>
    <row r="313" spans="1:25">
      <c r="A313" s="3">
        <v>37041387</v>
      </c>
      <c r="B313" s="3" t="s">
        <v>715</v>
      </c>
      <c r="C313" s="3" t="s">
        <v>334</v>
      </c>
      <c r="D313" s="3" t="s">
        <v>26</v>
      </c>
      <c r="E313" s="3">
        <v>30</v>
      </c>
      <c r="F313" s="3">
        <v>0</v>
      </c>
      <c r="G313" s="3">
        <v>2</v>
      </c>
      <c r="H313" s="3">
        <v>0</v>
      </c>
      <c r="I313" s="3">
        <v>1</v>
      </c>
      <c r="J313" s="3">
        <f t="shared" si="12"/>
        <v>13</v>
      </c>
      <c r="K313" s="3">
        <v>13</v>
      </c>
      <c r="L313" s="3">
        <v>0</v>
      </c>
      <c r="M313" s="3">
        <f t="shared" si="13"/>
        <v>-0.03</v>
      </c>
      <c r="N313" s="3">
        <v>-0.03</v>
      </c>
      <c r="O313" s="3">
        <v>7.35</v>
      </c>
      <c r="P313" s="3">
        <f t="shared" si="14"/>
        <v>0.8</v>
      </c>
      <c r="Q313" s="3">
        <v>0.8</v>
      </c>
      <c r="R313" s="3">
        <v>0</v>
      </c>
      <c r="S313" s="3">
        <v>0</v>
      </c>
      <c r="T313" s="3">
        <v>20.6</v>
      </c>
      <c r="U313">
        <v>0.63</v>
      </c>
      <c r="V313" s="3">
        <v>0</v>
      </c>
      <c r="W313" s="3">
        <v>0</v>
      </c>
      <c r="X313" t="e">
        <v>#VALUE!</v>
      </c>
      <c r="Y313" s="3" t="s">
        <v>24</v>
      </c>
    </row>
    <row r="314" spans="1:25">
      <c r="A314" s="3">
        <v>2000027858</v>
      </c>
      <c r="B314" s="3" t="s">
        <v>716</v>
      </c>
      <c r="C314" s="3" t="s">
        <v>335</v>
      </c>
      <c r="D314" s="3" t="s">
        <v>26</v>
      </c>
      <c r="E314" s="3">
        <v>20</v>
      </c>
      <c r="F314" s="3">
        <v>0</v>
      </c>
      <c r="G314" s="3">
        <v>0</v>
      </c>
      <c r="H314" s="3">
        <v>0</v>
      </c>
      <c r="I314" s="3">
        <v>0</v>
      </c>
      <c r="J314" s="3">
        <f t="shared" si="12"/>
        <v>11.07</v>
      </c>
      <c r="K314" s="3">
        <v>11.07</v>
      </c>
      <c r="L314" s="3">
        <v>0</v>
      </c>
      <c r="M314" s="3">
        <f t="shared" si="13"/>
        <v>0</v>
      </c>
      <c r="N314" s="3">
        <v>0</v>
      </c>
      <c r="O314" s="3">
        <v>7.26</v>
      </c>
      <c r="P314" s="3">
        <f t="shared" si="14"/>
        <v>1.1000000000000001</v>
      </c>
      <c r="Q314" s="3">
        <v>1.1000000000000001</v>
      </c>
      <c r="R314" s="3">
        <v>0</v>
      </c>
      <c r="S314" s="3">
        <v>0</v>
      </c>
      <c r="T314" s="3">
        <v>20</v>
      </c>
      <c r="U314">
        <v>0.55000000000000004</v>
      </c>
      <c r="V314" s="3">
        <v>0</v>
      </c>
      <c r="W314" s="3">
        <v>2</v>
      </c>
      <c r="X314" t="e">
        <v>#VALUE!</v>
      </c>
      <c r="Y314" s="3" t="s">
        <v>24</v>
      </c>
    </row>
    <row r="315" spans="1:25">
      <c r="A315" s="3">
        <v>2000024717</v>
      </c>
      <c r="B315" s="3" t="s">
        <v>717</v>
      </c>
      <c r="C315" s="3" t="s">
        <v>336</v>
      </c>
      <c r="D315" s="3" t="s">
        <v>26</v>
      </c>
      <c r="E315" s="3">
        <v>20</v>
      </c>
      <c r="F315" s="3">
        <v>0</v>
      </c>
      <c r="G315" s="3">
        <v>0</v>
      </c>
      <c r="H315" s="3">
        <v>0</v>
      </c>
      <c r="I315" s="3">
        <v>0</v>
      </c>
      <c r="J315" s="3">
        <f t="shared" si="12"/>
        <v>11.7</v>
      </c>
      <c r="K315" s="3">
        <v>11.7</v>
      </c>
      <c r="L315" s="3">
        <v>0</v>
      </c>
      <c r="M315" s="3">
        <f t="shared" si="13"/>
        <v>0</v>
      </c>
      <c r="N315" s="3">
        <v>0</v>
      </c>
      <c r="O315" s="3">
        <v>7.07</v>
      </c>
      <c r="P315" s="3">
        <f t="shared" si="14"/>
        <v>1.28</v>
      </c>
      <c r="Q315" s="3">
        <v>1.28</v>
      </c>
      <c r="R315" s="3">
        <v>0</v>
      </c>
      <c r="S315" s="3">
        <v>0</v>
      </c>
      <c r="T315" s="3">
        <v>20</v>
      </c>
      <c r="U315">
        <v>0.57999999999999996</v>
      </c>
      <c r="V315" s="3">
        <v>0</v>
      </c>
      <c r="W315" s="3">
        <v>0</v>
      </c>
      <c r="X315" t="e">
        <v>#VALUE!</v>
      </c>
      <c r="Y315" s="3">
        <v>400</v>
      </c>
    </row>
    <row r="316" spans="1:25">
      <c r="A316" s="3">
        <v>2000108455</v>
      </c>
      <c r="B316" s="3" t="s">
        <v>718</v>
      </c>
      <c r="C316" s="3" t="s">
        <v>337</v>
      </c>
      <c r="D316" s="3" t="s">
        <v>26</v>
      </c>
      <c r="E316" s="3">
        <v>20</v>
      </c>
      <c r="F316" s="3">
        <v>0</v>
      </c>
      <c r="G316" s="3">
        <v>0</v>
      </c>
      <c r="H316" s="3">
        <v>0</v>
      </c>
      <c r="I316" s="3">
        <v>0</v>
      </c>
      <c r="J316" s="3">
        <f t="shared" si="12"/>
        <v>12.01</v>
      </c>
      <c r="K316" s="3">
        <v>12.01</v>
      </c>
      <c r="L316" s="3">
        <v>0</v>
      </c>
      <c r="M316" s="3">
        <f t="shared" si="13"/>
        <v>0</v>
      </c>
      <c r="N316" s="3">
        <v>0</v>
      </c>
      <c r="O316" s="3">
        <v>7.11</v>
      </c>
      <c r="P316" s="3">
        <f t="shared" si="14"/>
        <v>1.26</v>
      </c>
      <c r="Q316" s="3">
        <v>1.26</v>
      </c>
      <c r="R316" s="3">
        <v>0</v>
      </c>
      <c r="S316" s="3">
        <v>0</v>
      </c>
      <c r="T316" s="3">
        <v>20.41</v>
      </c>
      <c r="U316">
        <v>0.59</v>
      </c>
      <c r="V316" s="3">
        <v>0</v>
      </c>
      <c r="W316" s="3">
        <v>0</v>
      </c>
      <c r="X316" t="e">
        <v>#VALUE!</v>
      </c>
      <c r="Y316" s="3" t="s">
        <v>24</v>
      </c>
    </row>
    <row r="317" spans="1:25">
      <c r="A317" s="3">
        <v>89051011</v>
      </c>
      <c r="B317" s="3" t="s">
        <v>719</v>
      </c>
      <c r="C317" s="3" t="s">
        <v>338</v>
      </c>
      <c r="D317" s="3" t="s">
        <v>26</v>
      </c>
      <c r="E317" s="3">
        <v>29</v>
      </c>
      <c r="F317" s="3">
        <v>0</v>
      </c>
      <c r="G317" s="3">
        <v>0</v>
      </c>
      <c r="H317" s="3">
        <v>0</v>
      </c>
      <c r="I317" s="3">
        <v>0</v>
      </c>
      <c r="J317" s="3">
        <f t="shared" si="12"/>
        <v>12.26</v>
      </c>
      <c r="K317" s="3">
        <v>12.26</v>
      </c>
      <c r="L317" s="3">
        <v>0</v>
      </c>
      <c r="M317" s="3">
        <f t="shared" si="13"/>
        <v>0</v>
      </c>
      <c r="N317" s="3">
        <v>0</v>
      </c>
      <c r="O317" s="3">
        <v>7.65</v>
      </c>
      <c r="P317" s="3">
        <f t="shared" si="14"/>
        <v>0.96</v>
      </c>
      <c r="Q317" s="3">
        <v>0.96</v>
      </c>
      <c r="R317" s="3">
        <v>0</v>
      </c>
      <c r="S317" s="3">
        <v>0</v>
      </c>
      <c r="T317" s="3">
        <v>20.72</v>
      </c>
      <c r="U317">
        <v>0.59</v>
      </c>
      <c r="V317" s="3">
        <v>0</v>
      </c>
      <c r="W317" s="3">
        <v>2</v>
      </c>
      <c r="X317" t="e">
        <v>#VALUE!</v>
      </c>
      <c r="Y317" s="3" t="s">
        <v>24</v>
      </c>
    </row>
    <row r="318" spans="1:25">
      <c r="A318" s="3">
        <v>18077538</v>
      </c>
      <c r="B318" s="3" t="s">
        <v>720</v>
      </c>
      <c r="C318" s="3" t="s">
        <v>339</v>
      </c>
      <c r="D318" s="3" t="s">
        <v>26</v>
      </c>
      <c r="E318" s="3">
        <v>28</v>
      </c>
      <c r="F318" s="3">
        <v>0</v>
      </c>
      <c r="G318" s="3">
        <v>2</v>
      </c>
      <c r="H318" s="3">
        <v>1</v>
      </c>
      <c r="I318" s="3">
        <v>0</v>
      </c>
      <c r="J318" s="3">
        <f t="shared" si="12"/>
        <v>11.83</v>
      </c>
      <c r="K318" s="3">
        <v>11.83</v>
      </c>
      <c r="L318" s="3">
        <v>0</v>
      </c>
      <c r="M318" s="3">
        <f t="shared" si="13"/>
        <v>0.04</v>
      </c>
      <c r="N318" s="3">
        <v>0.04</v>
      </c>
      <c r="O318" s="3">
        <v>7.55</v>
      </c>
      <c r="P318" s="3">
        <f t="shared" si="14"/>
        <v>0.95</v>
      </c>
      <c r="Q318" s="3">
        <v>0.95</v>
      </c>
      <c r="R318" s="3">
        <v>0</v>
      </c>
      <c r="S318" s="3">
        <v>0</v>
      </c>
      <c r="T318" s="3">
        <v>19.95</v>
      </c>
      <c r="U318">
        <v>0.59</v>
      </c>
      <c r="V318" s="3">
        <v>0</v>
      </c>
      <c r="W318" s="3">
        <v>4</v>
      </c>
      <c r="X318" t="e">
        <v>#VALUE!</v>
      </c>
      <c r="Y318" s="3" t="s">
        <v>24</v>
      </c>
    </row>
    <row r="319" spans="1:25">
      <c r="A319" s="3">
        <v>18075302</v>
      </c>
      <c r="B319" s="3" t="s">
        <v>721</v>
      </c>
      <c r="C319" s="3" t="s">
        <v>340</v>
      </c>
      <c r="D319" s="3" t="s">
        <v>26</v>
      </c>
      <c r="E319" s="3">
        <v>29</v>
      </c>
      <c r="F319" s="3">
        <v>0</v>
      </c>
      <c r="G319" s="3">
        <v>0</v>
      </c>
      <c r="H319" s="3">
        <v>0</v>
      </c>
      <c r="I319" s="3">
        <v>0</v>
      </c>
      <c r="J319" s="3">
        <f t="shared" si="12"/>
        <v>11.99</v>
      </c>
      <c r="K319" s="3">
        <v>11.99</v>
      </c>
      <c r="L319" s="3">
        <v>0</v>
      </c>
      <c r="M319" s="3">
        <f t="shared" si="13"/>
        <v>0</v>
      </c>
      <c r="N319" s="3">
        <v>0</v>
      </c>
      <c r="O319" s="3">
        <v>7.48</v>
      </c>
      <c r="P319" s="3">
        <f t="shared" si="14"/>
        <v>1.02</v>
      </c>
      <c r="Q319" s="3">
        <v>1.02</v>
      </c>
      <c r="R319" s="3">
        <v>0</v>
      </c>
      <c r="S319" s="3">
        <v>0</v>
      </c>
      <c r="T319" s="3">
        <v>20.36</v>
      </c>
      <c r="U319">
        <v>0.59</v>
      </c>
      <c r="V319" s="3">
        <v>0</v>
      </c>
      <c r="W319" s="3">
        <v>2</v>
      </c>
      <c r="X319" t="e">
        <v>#VALUE!</v>
      </c>
      <c r="Y319" s="3" t="s">
        <v>24</v>
      </c>
    </row>
    <row r="320" spans="1:25">
      <c r="A320" s="3">
        <v>2000251767</v>
      </c>
      <c r="B320" s="3" t="s">
        <v>722</v>
      </c>
      <c r="C320" s="3" t="s">
        <v>341</v>
      </c>
      <c r="D320" s="3" t="s">
        <v>26</v>
      </c>
      <c r="E320" s="3">
        <v>29</v>
      </c>
      <c r="F320" s="3">
        <v>0</v>
      </c>
      <c r="G320" s="3">
        <v>0</v>
      </c>
      <c r="H320" s="3">
        <v>0</v>
      </c>
      <c r="I320" s="3">
        <v>0</v>
      </c>
      <c r="J320" s="3">
        <f t="shared" si="12"/>
        <v>12.3</v>
      </c>
      <c r="K320" s="3">
        <v>12.3</v>
      </c>
      <c r="L320" s="3">
        <v>0</v>
      </c>
      <c r="M320" s="3">
        <f t="shared" si="13"/>
        <v>0</v>
      </c>
      <c r="N320" s="3">
        <v>0</v>
      </c>
      <c r="O320" s="3">
        <v>7.46</v>
      </c>
      <c r="P320" s="3">
        <f t="shared" si="14"/>
        <v>0.95</v>
      </c>
      <c r="Q320" s="3">
        <v>0.95</v>
      </c>
      <c r="R320" s="3">
        <v>0</v>
      </c>
      <c r="S320" s="3">
        <v>0</v>
      </c>
      <c r="T320" s="3">
        <v>20</v>
      </c>
      <c r="U320">
        <v>0.62</v>
      </c>
      <c r="V320" s="3">
        <v>0</v>
      </c>
      <c r="W320" s="3">
        <v>1</v>
      </c>
      <c r="X320">
        <v>0.33</v>
      </c>
      <c r="Y320" s="3" t="s">
        <v>24</v>
      </c>
    </row>
    <row r="321" spans="1:25">
      <c r="A321" s="3">
        <v>85087275</v>
      </c>
      <c r="B321" s="3" t="s">
        <v>723</v>
      </c>
      <c r="C321" s="3" t="s">
        <v>342</v>
      </c>
      <c r="D321" s="3" t="s">
        <v>26</v>
      </c>
      <c r="E321" s="3">
        <v>29</v>
      </c>
      <c r="F321" s="3">
        <v>0</v>
      </c>
      <c r="G321" s="3">
        <v>0</v>
      </c>
      <c r="H321" s="3">
        <v>0</v>
      </c>
      <c r="I321" s="3">
        <v>0</v>
      </c>
      <c r="J321" s="3">
        <f t="shared" si="12"/>
        <v>12.21</v>
      </c>
      <c r="K321" s="3">
        <v>12.21</v>
      </c>
      <c r="L321" s="3">
        <v>0</v>
      </c>
      <c r="M321" s="3">
        <f t="shared" si="13"/>
        <v>0</v>
      </c>
      <c r="N321" s="3">
        <v>0</v>
      </c>
      <c r="O321" s="3">
        <v>7.76</v>
      </c>
      <c r="P321" s="3">
        <f t="shared" si="14"/>
        <v>0.88</v>
      </c>
      <c r="Q321" s="3">
        <v>0.88</v>
      </c>
      <c r="R321" s="3">
        <v>0</v>
      </c>
      <c r="S321" s="3">
        <v>0</v>
      </c>
      <c r="T321" s="3">
        <v>20</v>
      </c>
      <c r="U321">
        <v>0.61</v>
      </c>
      <c r="V321" s="3">
        <v>0</v>
      </c>
      <c r="W321" s="3">
        <v>3</v>
      </c>
      <c r="X321" t="e">
        <v>#VALUE!</v>
      </c>
      <c r="Y321" s="3" t="s">
        <v>24</v>
      </c>
    </row>
    <row r="322" spans="1:25">
      <c r="A322" s="3">
        <v>18095185</v>
      </c>
      <c r="B322" s="3" t="s">
        <v>724</v>
      </c>
      <c r="C322" s="3" t="s">
        <v>343</v>
      </c>
      <c r="D322" s="3" t="s">
        <v>26</v>
      </c>
      <c r="E322" s="3">
        <v>28</v>
      </c>
      <c r="F322" s="3">
        <v>0</v>
      </c>
      <c r="G322" s="3">
        <v>2</v>
      </c>
      <c r="H322" s="3">
        <v>1</v>
      </c>
      <c r="I322" s="3">
        <v>0</v>
      </c>
      <c r="J322" s="3">
        <f t="shared" si="12"/>
        <v>11.99</v>
      </c>
      <c r="K322" s="3">
        <v>11.99</v>
      </c>
      <c r="L322" s="3">
        <v>0</v>
      </c>
      <c r="M322" s="3">
        <f t="shared" si="13"/>
        <v>-0.04</v>
      </c>
      <c r="N322" s="3">
        <v>-0.04</v>
      </c>
      <c r="O322" s="3">
        <v>7.22</v>
      </c>
      <c r="P322" s="3">
        <f t="shared" si="14"/>
        <v>1.48</v>
      </c>
      <c r="Q322" s="3">
        <v>1.48</v>
      </c>
      <c r="R322" s="3">
        <v>0</v>
      </c>
      <c r="S322" s="3">
        <v>0</v>
      </c>
      <c r="T322" s="3">
        <v>20.88</v>
      </c>
      <c r="U322">
        <v>0.56999999999999995</v>
      </c>
      <c r="V322" s="3">
        <v>0</v>
      </c>
      <c r="W322" s="3">
        <v>0</v>
      </c>
      <c r="X322" t="e">
        <v>#VALUE!</v>
      </c>
      <c r="Y322" s="3" t="s">
        <v>24</v>
      </c>
    </row>
    <row r="323" spans="1:25">
      <c r="A323" s="3">
        <v>43093956</v>
      </c>
      <c r="B323" s="3" t="s">
        <v>725</v>
      </c>
      <c r="C323" s="3" t="s">
        <v>344</v>
      </c>
      <c r="D323" s="3" t="s">
        <v>26</v>
      </c>
      <c r="E323" s="3">
        <v>29</v>
      </c>
      <c r="F323" s="3">
        <v>0</v>
      </c>
      <c r="G323" s="3">
        <v>0</v>
      </c>
      <c r="H323" s="3">
        <v>0</v>
      </c>
      <c r="I323" s="3">
        <v>0</v>
      </c>
      <c r="J323" s="3">
        <f t="shared" ref="J323:J384" si="15">K323 * 1</f>
        <v>11.98</v>
      </c>
      <c r="K323" s="3">
        <v>11.98</v>
      </c>
      <c r="L323" s="3">
        <v>0</v>
      </c>
      <c r="M323" s="3">
        <f t="shared" ref="M323:M384" si="16">N323 *1</f>
        <v>0</v>
      </c>
      <c r="N323" s="3">
        <v>0</v>
      </c>
      <c r="O323" s="3">
        <v>6.31</v>
      </c>
      <c r="P323" s="3">
        <f t="shared" ref="P323:P384" si="17">Q323 * 1</f>
        <v>1.44</v>
      </c>
      <c r="Q323" s="3">
        <v>1.44</v>
      </c>
      <c r="R323" s="3">
        <v>0</v>
      </c>
      <c r="S323" s="3">
        <v>0</v>
      </c>
      <c r="T323" s="3">
        <v>20.52</v>
      </c>
      <c r="U323">
        <v>0.57999999999999996</v>
      </c>
      <c r="V323" s="3">
        <v>0</v>
      </c>
      <c r="W323" s="3">
        <v>0</v>
      </c>
      <c r="X323" t="e">
        <v>#VALUE!</v>
      </c>
      <c r="Y323" s="3">
        <v>550</v>
      </c>
    </row>
    <row r="324" spans="1:25">
      <c r="A324" s="3">
        <v>2000025003</v>
      </c>
      <c r="B324" s="3" t="s">
        <v>726</v>
      </c>
      <c r="C324" s="3" t="s">
        <v>345</v>
      </c>
      <c r="D324" s="3" t="s">
        <v>26</v>
      </c>
      <c r="E324" s="3">
        <v>20</v>
      </c>
      <c r="F324" s="3">
        <v>0</v>
      </c>
      <c r="G324" s="3">
        <v>0</v>
      </c>
      <c r="H324" s="3">
        <v>0</v>
      </c>
      <c r="I324" s="3">
        <v>0</v>
      </c>
      <c r="J324" s="3">
        <f t="shared" si="15"/>
        <v>12.03</v>
      </c>
      <c r="K324" s="3">
        <v>12.03</v>
      </c>
      <c r="L324" s="3">
        <v>0</v>
      </c>
      <c r="M324" s="3">
        <f t="shared" si="16"/>
        <v>0</v>
      </c>
      <c r="N324" s="3">
        <v>0</v>
      </c>
      <c r="O324" s="3">
        <v>7.15</v>
      </c>
      <c r="P324" s="3">
        <f t="shared" si="17"/>
        <v>1.1399999999999999</v>
      </c>
      <c r="Q324" s="3">
        <v>1.1399999999999999</v>
      </c>
      <c r="R324" s="3">
        <v>0</v>
      </c>
      <c r="S324" s="3">
        <v>0</v>
      </c>
      <c r="T324" s="3">
        <v>20.37</v>
      </c>
      <c r="U324">
        <v>0.59</v>
      </c>
      <c r="V324" s="3">
        <v>0</v>
      </c>
      <c r="W324" s="3">
        <v>1</v>
      </c>
      <c r="X324" t="e">
        <v>#VALUE!</v>
      </c>
      <c r="Y324" s="3">
        <v>450</v>
      </c>
    </row>
    <row r="325" spans="1:25">
      <c r="A325" s="3">
        <v>55082900</v>
      </c>
      <c r="B325" s="3" t="s">
        <v>727</v>
      </c>
      <c r="C325" s="3" t="s">
        <v>346</v>
      </c>
      <c r="D325" s="3" t="s">
        <v>26</v>
      </c>
      <c r="E325" s="3">
        <v>29</v>
      </c>
      <c r="F325" s="3">
        <v>0</v>
      </c>
      <c r="G325" s="3">
        <v>0</v>
      </c>
      <c r="H325" s="3">
        <v>0</v>
      </c>
      <c r="I325" s="3">
        <v>0</v>
      </c>
      <c r="J325" s="3">
        <f t="shared" si="15"/>
        <v>11.77</v>
      </c>
      <c r="K325" s="3">
        <v>11.77</v>
      </c>
      <c r="L325" s="3">
        <v>0</v>
      </c>
      <c r="M325" s="3">
        <f t="shared" si="16"/>
        <v>0</v>
      </c>
      <c r="N325" s="3">
        <v>0</v>
      </c>
      <c r="O325" s="3">
        <v>6.93</v>
      </c>
      <c r="P325" s="3">
        <f t="shared" si="17"/>
        <v>1.35</v>
      </c>
      <c r="Q325" s="3">
        <v>1.35</v>
      </c>
      <c r="R325" s="3">
        <v>0</v>
      </c>
      <c r="S325" s="3">
        <v>0</v>
      </c>
      <c r="T325" s="3">
        <v>20</v>
      </c>
      <c r="U325">
        <v>0.59</v>
      </c>
      <c r="V325" s="3">
        <v>0</v>
      </c>
      <c r="W325" s="3">
        <v>0</v>
      </c>
      <c r="X325" t="e">
        <v>#VALUE!</v>
      </c>
      <c r="Y325" s="3">
        <v>20</v>
      </c>
    </row>
    <row r="326" spans="1:25">
      <c r="A326" s="3">
        <v>18116174</v>
      </c>
      <c r="B326" s="3" t="s">
        <v>728</v>
      </c>
      <c r="C326" s="3" t="s">
        <v>347</v>
      </c>
      <c r="D326" s="3" t="s">
        <v>26</v>
      </c>
      <c r="E326" s="3">
        <v>21</v>
      </c>
      <c r="F326" s="3">
        <v>0</v>
      </c>
      <c r="G326" s="3">
        <v>3</v>
      </c>
      <c r="H326" s="3">
        <v>1</v>
      </c>
      <c r="I326" s="3">
        <v>0</v>
      </c>
      <c r="J326" s="3">
        <f t="shared" si="15"/>
        <v>12.51</v>
      </c>
      <c r="K326" s="3">
        <v>12.51</v>
      </c>
      <c r="L326" s="3">
        <v>0</v>
      </c>
      <c r="M326" s="3">
        <f t="shared" si="16"/>
        <v>0.02</v>
      </c>
      <c r="N326" s="3">
        <v>0.02</v>
      </c>
      <c r="O326" s="3">
        <v>7.57</v>
      </c>
      <c r="P326" s="3">
        <f t="shared" si="17"/>
        <v>1</v>
      </c>
      <c r="Q326" s="3">
        <v>1</v>
      </c>
      <c r="R326" s="3">
        <v>0</v>
      </c>
      <c r="S326" s="3">
        <v>0.02</v>
      </c>
      <c r="T326" s="3">
        <v>20.02</v>
      </c>
      <c r="U326">
        <v>0.62</v>
      </c>
      <c r="V326" s="3">
        <v>0</v>
      </c>
      <c r="W326" s="3">
        <v>3</v>
      </c>
      <c r="X326" t="e">
        <v>#VALUE!</v>
      </c>
      <c r="Y326" s="3" t="s">
        <v>24</v>
      </c>
    </row>
    <row r="327" spans="1:25">
      <c r="A327" s="3">
        <v>18089770</v>
      </c>
      <c r="B327" s="3" t="s">
        <v>729</v>
      </c>
      <c r="C327" s="3" t="s">
        <v>348</v>
      </c>
      <c r="D327" s="3" t="s">
        <v>26</v>
      </c>
      <c r="E327" s="3">
        <v>26</v>
      </c>
      <c r="F327" s="3">
        <v>0</v>
      </c>
      <c r="G327" s="3">
        <v>4</v>
      </c>
      <c r="H327" s="3">
        <v>0</v>
      </c>
      <c r="I327" s="3">
        <v>5</v>
      </c>
      <c r="J327" s="3">
        <f t="shared" si="15"/>
        <v>12.61</v>
      </c>
      <c r="K327" s="3">
        <v>12.61</v>
      </c>
      <c r="L327" s="3">
        <v>0</v>
      </c>
      <c r="M327" s="3">
        <f t="shared" si="16"/>
        <v>0.08</v>
      </c>
      <c r="N327" s="3">
        <v>0.08</v>
      </c>
      <c r="O327" s="3">
        <v>7.46</v>
      </c>
      <c r="P327" s="3">
        <f t="shared" si="17"/>
        <v>1</v>
      </c>
      <c r="Q327" s="3">
        <v>1</v>
      </c>
      <c r="R327" s="3">
        <v>0</v>
      </c>
      <c r="S327" s="3">
        <v>0</v>
      </c>
      <c r="T327" s="3">
        <v>20.48</v>
      </c>
      <c r="U327">
        <v>0.62</v>
      </c>
      <c r="V327" s="3">
        <v>0</v>
      </c>
      <c r="W327" s="3">
        <v>1</v>
      </c>
      <c r="X327">
        <v>1</v>
      </c>
      <c r="Y327" s="3" t="s">
        <v>24</v>
      </c>
    </row>
    <row r="328" spans="1:25">
      <c r="A328" s="3">
        <v>37071094</v>
      </c>
      <c r="B328" s="3" t="s">
        <v>730</v>
      </c>
      <c r="C328" s="3" t="s">
        <v>349</v>
      </c>
      <c r="D328" s="3" t="s">
        <v>26</v>
      </c>
      <c r="E328" s="3">
        <v>24</v>
      </c>
      <c r="F328" s="3">
        <v>0</v>
      </c>
      <c r="G328" s="3">
        <v>4</v>
      </c>
      <c r="H328" s="3">
        <v>3</v>
      </c>
      <c r="I328" s="3">
        <v>1</v>
      </c>
      <c r="J328" s="3">
        <f t="shared" si="15"/>
        <v>12.07</v>
      </c>
      <c r="K328" s="3">
        <v>12.07</v>
      </c>
      <c r="L328" s="3">
        <v>0</v>
      </c>
      <c r="M328" s="3">
        <f t="shared" si="16"/>
        <v>0.02</v>
      </c>
      <c r="N328" s="3">
        <v>0.02</v>
      </c>
      <c r="O328" s="3">
        <v>7.36</v>
      </c>
      <c r="P328" s="3">
        <f t="shared" si="17"/>
        <v>1.1399999999999999</v>
      </c>
      <c r="Q328" s="3">
        <v>1.1399999999999999</v>
      </c>
      <c r="R328" s="3">
        <v>0</v>
      </c>
      <c r="S328" s="3">
        <v>0</v>
      </c>
      <c r="T328" s="3">
        <v>19.98</v>
      </c>
      <c r="U328">
        <v>0.6</v>
      </c>
      <c r="V328" s="3">
        <v>0</v>
      </c>
      <c r="W328" s="3">
        <v>2</v>
      </c>
      <c r="X328" t="e">
        <v>#VALUE!</v>
      </c>
      <c r="Y328" s="3" t="s">
        <v>24</v>
      </c>
    </row>
    <row r="329" spans="1:25">
      <c r="A329" s="3">
        <v>18110849</v>
      </c>
      <c r="B329" s="3" t="s">
        <v>731</v>
      </c>
      <c r="C329" s="3" t="s">
        <v>350</v>
      </c>
      <c r="D329" s="3" t="s">
        <v>26</v>
      </c>
      <c r="E329" s="3">
        <v>23</v>
      </c>
      <c r="F329" s="3">
        <v>0</v>
      </c>
      <c r="G329" s="3">
        <v>5</v>
      </c>
      <c r="H329" s="3">
        <v>1</v>
      </c>
      <c r="I329" s="3">
        <v>1</v>
      </c>
      <c r="J329" s="3">
        <f t="shared" si="15"/>
        <v>12.44</v>
      </c>
      <c r="K329" s="3">
        <v>12.44</v>
      </c>
      <c r="L329" s="3">
        <v>0</v>
      </c>
      <c r="M329" s="3">
        <f t="shared" si="16"/>
        <v>0.05</v>
      </c>
      <c r="N329" s="3">
        <v>0.05</v>
      </c>
      <c r="O329" s="3">
        <v>7.29</v>
      </c>
      <c r="P329" s="3">
        <f t="shared" si="17"/>
        <v>0.98</v>
      </c>
      <c r="Q329" s="3">
        <v>0.98</v>
      </c>
      <c r="R329" s="3">
        <v>0</v>
      </c>
      <c r="S329" s="3">
        <v>0</v>
      </c>
      <c r="T329" s="3">
        <v>20.22</v>
      </c>
      <c r="U329">
        <v>0.62</v>
      </c>
      <c r="V329" s="3">
        <v>0</v>
      </c>
      <c r="W329" s="3">
        <v>2</v>
      </c>
      <c r="X329" t="e">
        <v>#VALUE!</v>
      </c>
      <c r="Y329" s="3" t="s">
        <v>24</v>
      </c>
    </row>
    <row r="330" spans="1:25">
      <c r="A330" s="3">
        <v>2000036520</v>
      </c>
      <c r="B330" s="3" t="s">
        <v>732</v>
      </c>
      <c r="C330" s="3" t="s">
        <v>351</v>
      </c>
      <c r="D330" s="3" t="s">
        <v>26</v>
      </c>
      <c r="E330" s="3">
        <v>20</v>
      </c>
      <c r="F330" s="3">
        <v>0</v>
      </c>
      <c r="G330" s="3">
        <v>0</v>
      </c>
      <c r="H330" s="3">
        <v>0</v>
      </c>
      <c r="I330" s="3">
        <v>0</v>
      </c>
      <c r="J330" s="3">
        <f t="shared" si="15"/>
        <v>11.93</v>
      </c>
      <c r="K330" s="3">
        <v>11.93</v>
      </c>
      <c r="L330" s="3">
        <v>0</v>
      </c>
      <c r="M330" s="3">
        <f t="shared" si="16"/>
        <v>0</v>
      </c>
      <c r="N330" s="3">
        <v>0</v>
      </c>
      <c r="O330" s="3">
        <v>7.56</v>
      </c>
      <c r="P330" s="3">
        <f t="shared" si="17"/>
        <v>1.18</v>
      </c>
      <c r="Q330" s="3">
        <v>1.18</v>
      </c>
      <c r="R330" s="3">
        <v>0</v>
      </c>
      <c r="S330" s="3">
        <v>0</v>
      </c>
      <c r="T330" s="3">
        <v>20</v>
      </c>
      <c r="U330">
        <v>0.6</v>
      </c>
      <c r="V330" s="3">
        <v>0</v>
      </c>
      <c r="W330" s="3">
        <v>1</v>
      </c>
      <c r="X330" t="e">
        <v>#VALUE!</v>
      </c>
      <c r="Y330" s="3" t="s">
        <v>24</v>
      </c>
    </row>
    <row r="331" spans="1:25">
      <c r="A331" s="3">
        <v>13117437</v>
      </c>
      <c r="B331" s="3" t="s">
        <v>733</v>
      </c>
      <c r="C331" s="3" t="s">
        <v>352</v>
      </c>
      <c r="D331" s="3" t="s">
        <v>26</v>
      </c>
      <c r="E331" s="3">
        <v>29</v>
      </c>
      <c r="F331" s="3">
        <v>0</v>
      </c>
      <c r="G331" s="3">
        <v>0</v>
      </c>
      <c r="H331" s="3">
        <v>0</v>
      </c>
      <c r="I331" s="3">
        <v>0</v>
      </c>
      <c r="J331" s="3">
        <f t="shared" si="15"/>
        <v>11.81</v>
      </c>
      <c r="K331" s="3">
        <v>11.81</v>
      </c>
      <c r="L331" s="3">
        <v>0</v>
      </c>
      <c r="M331" s="3">
        <f t="shared" si="16"/>
        <v>0</v>
      </c>
      <c r="N331" s="3">
        <v>0</v>
      </c>
      <c r="O331" s="3">
        <v>7.59</v>
      </c>
      <c r="P331" s="3">
        <f t="shared" si="17"/>
        <v>1</v>
      </c>
      <c r="Q331" s="3">
        <v>1</v>
      </c>
      <c r="R331" s="3">
        <v>0</v>
      </c>
      <c r="S331" s="3">
        <v>0</v>
      </c>
      <c r="T331" s="3">
        <v>20</v>
      </c>
      <c r="U331">
        <v>0.59</v>
      </c>
      <c r="V331" s="3">
        <v>0</v>
      </c>
      <c r="W331" s="3">
        <v>2</v>
      </c>
      <c r="X331" t="e">
        <v>#VALUE!</v>
      </c>
      <c r="Y331" s="3">
        <v>100</v>
      </c>
    </row>
    <row r="332" spans="1:25">
      <c r="A332" s="3">
        <v>2000253032</v>
      </c>
      <c r="B332" s="3" t="s">
        <v>734</v>
      </c>
      <c r="C332" s="3" t="s">
        <v>353</v>
      </c>
      <c r="D332" s="3" t="s">
        <v>26</v>
      </c>
      <c r="E332" s="3">
        <v>24</v>
      </c>
      <c r="F332" s="3">
        <v>0</v>
      </c>
      <c r="G332" s="3">
        <v>8</v>
      </c>
      <c r="H332" s="3">
        <v>1</v>
      </c>
      <c r="I332" s="3">
        <v>3</v>
      </c>
      <c r="J332" s="3">
        <f t="shared" si="15"/>
        <v>11.32</v>
      </c>
      <c r="K332" s="3">
        <v>11.32</v>
      </c>
      <c r="L332" s="3">
        <v>0</v>
      </c>
      <c r="M332" s="3">
        <f t="shared" si="16"/>
        <v>0.05</v>
      </c>
      <c r="N332" s="3">
        <v>0.05</v>
      </c>
      <c r="O332" s="3">
        <v>6.62</v>
      </c>
      <c r="P332" s="3">
        <f t="shared" si="17"/>
        <v>1.52</v>
      </c>
      <c r="Q332" s="3">
        <v>1.52</v>
      </c>
      <c r="R332" s="3">
        <v>0</v>
      </c>
      <c r="S332" s="3">
        <v>0</v>
      </c>
      <c r="T332" s="3">
        <v>20.54</v>
      </c>
      <c r="U332">
        <v>0.55000000000000004</v>
      </c>
      <c r="V332" s="3">
        <v>0</v>
      </c>
      <c r="W332" s="3">
        <v>1</v>
      </c>
      <c r="X332" t="e">
        <v>#VALUE!</v>
      </c>
      <c r="Y332" s="3" t="s">
        <v>24</v>
      </c>
    </row>
    <row r="333" spans="1:25">
      <c r="A333" s="3">
        <v>18097604</v>
      </c>
      <c r="B333" s="3" t="s">
        <v>735</v>
      </c>
      <c r="C333" s="3" t="s">
        <v>354</v>
      </c>
      <c r="D333" s="3" t="s">
        <v>26</v>
      </c>
      <c r="E333" s="3">
        <v>25</v>
      </c>
      <c r="F333" s="3">
        <v>0</v>
      </c>
      <c r="G333" s="3">
        <v>0</v>
      </c>
      <c r="H333" s="3">
        <v>0</v>
      </c>
      <c r="I333" s="3">
        <v>0</v>
      </c>
      <c r="J333" s="3">
        <f t="shared" si="15"/>
        <v>11.56</v>
      </c>
      <c r="K333" s="3">
        <v>11.56</v>
      </c>
      <c r="L333" s="3">
        <v>0</v>
      </c>
      <c r="M333" s="3">
        <f t="shared" si="16"/>
        <v>0</v>
      </c>
      <c r="N333" s="3">
        <v>0</v>
      </c>
      <c r="O333" s="3">
        <v>7.16</v>
      </c>
      <c r="P333" s="3">
        <f t="shared" si="17"/>
        <v>1.02</v>
      </c>
      <c r="Q333" s="3">
        <v>1.02</v>
      </c>
      <c r="R333" s="3">
        <v>0</v>
      </c>
      <c r="S333" s="3">
        <v>0</v>
      </c>
      <c r="T333" s="3">
        <v>20</v>
      </c>
      <c r="U333">
        <v>0.57999999999999996</v>
      </c>
      <c r="V333" s="3">
        <v>0</v>
      </c>
      <c r="W333" s="3">
        <v>1</v>
      </c>
      <c r="X333" t="e">
        <v>#VALUE!</v>
      </c>
      <c r="Y333" s="3" t="s">
        <v>24</v>
      </c>
    </row>
    <row r="334" spans="1:25">
      <c r="A334" s="3">
        <v>2000158497</v>
      </c>
      <c r="B334" s="3" t="s">
        <v>736</v>
      </c>
      <c r="C334" s="3" t="s">
        <v>355</v>
      </c>
      <c r="D334" s="3" t="s">
        <v>26</v>
      </c>
      <c r="E334" s="3">
        <v>19</v>
      </c>
      <c r="F334" s="3">
        <v>0</v>
      </c>
      <c r="G334" s="3">
        <v>9</v>
      </c>
      <c r="H334" s="3">
        <v>3</v>
      </c>
      <c r="I334" s="3">
        <v>5</v>
      </c>
      <c r="J334" s="3">
        <f t="shared" si="15"/>
        <v>12.14</v>
      </c>
      <c r="K334" s="3">
        <v>12.14</v>
      </c>
      <c r="L334" s="3">
        <v>0</v>
      </c>
      <c r="M334" s="3">
        <f t="shared" si="16"/>
        <v>0.04</v>
      </c>
      <c r="N334" s="3">
        <v>0.04</v>
      </c>
      <c r="O334" s="3">
        <v>7.15</v>
      </c>
      <c r="P334" s="3">
        <f t="shared" si="17"/>
        <v>1.38</v>
      </c>
      <c r="Q334" s="3">
        <v>1.38</v>
      </c>
      <c r="R334" s="3">
        <v>0</v>
      </c>
      <c r="S334" s="3">
        <v>0</v>
      </c>
      <c r="T334" s="3">
        <v>20.309999999999999</v>
      </c>
      <c r="U334">
        <v>0.6</v>
      </c>
      <c r="V334" s="3">
        <v>0</v>
      </c>
      <c r="W334" s="3">
        <v>1</v>
      </c>
      <c r="X334">
        <v>1</v>
      </c>
      <c r="Y334" s="3">
        <v>100</v>
      </c>
    </row>
    <row r="335" spans="1:25">
      <c r="A335" s="3">
        <v>2000063975</v>
      </c>
      <c r="B335" s="3" t="s">
        <v>737</v>
      </c>
      <c r="C335" s="3" t="s">
        <v>347</v>
      </c>
      <c r="D335" s="3" t="s">
        <v>26</v>
      </c>
      <c r="E335" s="3">
        <v>20</v>
      </c>
      <c r="F335" s="3">
        <v>0</v>
      </c>
      <c r="G335" s="3">
        <v>0</v>
      </c>
      <c r="H335" s="3">
        <v>0</v>
      </c>
      <c r="I335" s="3">
        <v>0</v>
      </c>
      <c r="J335" s="3">
        <f t="shared" si="15"/>
        <v>11.99</v>
      </c>
      <c r="K335" s="3">
        <v>11.99</v>
      </c>
      <c r="L335" s="3">
        <v>0.02</v>
      </c>
      <c r="M335" s="3">
        <f t="shared" si="16"/>
        <v>0</v>
      </c>
      <c r="N335" s="3">
        <v>0</v>
      </c>
      <c r="O335" s="3">
        <v>7.23</v>
      </c>
      <c r="P335" s="3">
        <f t="shared" si="17"/>
        <v>0.98</v>
      </c>
      <c r="Q335" s="3">
        <v>0.98</v>
      </c>
      <c r="R335" s="3">
        <v>0</v>
      </c>
      <c r="S335" s="3">
        <v>0.05</v>
      </c>
      <c r="T335" s="3">
        <v>20.27</v>
      </c>
      <c r="U335">
        <v>0.59</v>
      </c>
      <c r="V335" s="3">
        <v>7.0000000000000007E-2</v>
      </c>
      <c r="W335" s="3">
        <v>1</v>
      </c>
      <c r="X335" t="e">
        <v>#VALUE!</v>
      </c>
      <c r="Y335" s="3" t="s">
        <v>24</v>
      </c>
    </row>
    <row r="336" spans="1:25">
      <c r="A336" s="3">
        <v>18095774</v>
      </c>
      <c r="B336" s="3" t="s">
        <v>738</v>
      </c>
      <c r="C336" s="3" t="s">
        <v>356</v>
      </c>
      <c r="D336" s="3" t="s">
        <v>26</v>
      </c>
      <c r="E336" s="3">
        <v>25</v>
      </c>
      <c r="F336" s="3">
        <v>0</v>
      </c>
      <c r="G336" s="3">
        <v>0</v>
      </c>
      <c r="H336" s="3">
        <v>0</v>
      </c>
      <c r="I336" s="3">
        <v>0</v>
      </c>
      <c r="J336" s="3">
        <f t="shared" si="15"/>
        <v>11.66</v>
      </c>
      <c r="K336" s="3">
        <v>11.66</v>
      </c>
      <c r="L336" s="3">
        <v>0</v>
      </c>
      <c r="M336" s="3">
        <f t="shared" si="16"/>
        <v>0</v>
      </c>
      <c r="N336" s="3">
        <v>0</v>
      </c>
      <c r="O336" s="3">
        <v>7.32</v>
      </c>
      <c r="P336" s="3">
        <f t="shared" si="17"/>
        <v>1.2</v>
      </c>
      <c r="Q336" s="3">
        <v>1.2</v>
      </c>
      <c r="R336" s="3">
        <v>0</v>
      </c>
      <c r="S336" s="3">
        <v>0</v>
      </c>
      <c r="T336" s="3">
        <v>20</v>
      </c>
      <c r="U336">
        <v>0.57999999999999996</v>
      </c>
      <c r="V336" s="3">
        <v>0</v>
      </c>
      <c r="W336" s="3">
        <v>0</v>
      </c>
      <c r="X336" t="e">
        <v>#VALUE!</v>
      </c>
      <c r="Y336" s="3" t="s">
        <v>24</v>
      </c>
    </row>
    <row r="337" spans="1:25">
      <c r="A337" s="3">
        <v>18081898</v>
      </c>
      <c r="B337" s="3" t="s">
        <v>739</v>
      </c>
      <c r="C337" s="3" t="s">
        <v>357</v>
      </c>
      <c r="D337" s="3" t="s">
        <v>26</v>
      </c>
      <c r="E337" s="3">
        <v>29</v>
      </c>
      <c r="F337" s="3">
        <v>0</v>
      </c>
      <c r="G337" s="3">
        <v>0</v>
      </c>
      <c r="H337" s="3">
        <v>0</v>
      </c>
      <c r="I337" s="3">
        <v>0</v>
      </c>
      <c r="J337" s="3">
        <f t="shared" si="15"/>
        <v>12.15</v>
      </c>
      <c r="K337" s="3">
        <v>12.15</v>
      </c>
      <c r="L337" s="3">
        <v>0</v>
      </c>
      <c r="M337" s="3">
        <f t="shared" si="16"/>
        <v>0</v>
      </c>
      <c r="N337" s="3">
        <v>0</v>
      </c>
      <c r="O337" s="3">
        <v>7.12</v>
      </c>
      <c r="P337" s="3">
        <f t="shared" si="17"/>
        <v>1.32</v>
      </c>
      <c r="Q337" s="3">
        <v>1.32</v>
      </c>
      <c r="R337" s="3">
        <v>0</v>
      </c>
      <c r="S337" s="3">
        <v>0</v>
      </c>
      <c r="T337" s="3">
        <v>20.49</v>
      </c>
      <c r="U337">
        <v>0.59</v>
      </c>
      <c r="V337" s="3">
        <v>0</v>
      </c>
      <c r="W337" s="3">
        <v>2</v>
      </c>
      <c r="X337" t="e">
        <v>#VALUE!</v>
      </c>
      <c r="Y337" s="3" t="s">
        <v>24</v>
      </c>
    </row>
    <row r="338" spans="1:25">
      <c r="A338" s="3">
        <v>18045361</v>
      </c>
      <c r="B338" s="3" t="s">
        <v>740</v>
      </c>
      <c r="C338" s="3" t="s">
        <v>358</v>
      </c>
      <c r="D338" s="3" t="s">
        <v>26</v>
      </c>
      <c r="E338" s="3">
        <v>29</v>
      </c>
      <c r="F338" s="3">
        <v>0</v>
      </c>
      <c r="G338" s="3">
        <v>0</v>
      </c>
      <c r="H338" s="3">
        <v>0</v>
      </c>
      <c r="I338" s="3">
        <v>0</v>
      </c>
      <c r="J338" s="3">
        <f t="shared" si="15"/>
        <v>12.2</v>
      </c>
      <c r="K338" s="3">
        <v>12.2</v>
      </c>
      <c r="L338" s="3">
        <v>0</v>
      </c>
      <c r="M338" s="3">
        <f t="shared" si="16"/>
        <v>0</v>
      </c>
      <c r="N338" s="3">
        <v>0</v>
      </c>
      <c r="O338" s="3">
        <v>7.77</v>
      </c>
      <c r="P338" s="3">
        <f t="shared" si="17"/>
        <v>0.98</v>
      </c>
      <c r="Q338" s="3">
        <v>0.98</v>
      </c>
      <c r="R338" s="3">
        <v>0</v>
      </c>
      <c r="S338" s="3">
        <v>0</v>
      </c>
      <c r="T338" s="3">
        <v>20</v>
      </c>
      <c r="U338">
        <v>0.61</v>
      </c>
      <c r="V338" s="3">
        <v>0</v>
      </c>
      <c r="W338" s="3">
        <v>3</v>
      </c>
      <c r="X338" t="e">
        <v>#VALUE!</v>
      </c>
      <c r="Y338" s="3" t="s">
        <v>24</v>
      </c>
    </row>
    <row r="339" spans="1:25">
      <c r="A339" s="3">
        <v>52073652</v>
      </c>
      <c r="B339" s="3" t="s">
        <v>741</v>
      </c>
      <c r="C339" s="3" t="s">
        <v>359</v>
      </c>
      <c r="D339" s="3" t="s">
        <v>26</v>
      </c>
      <c r="E339" s="3">
        <v>28</v>
      </c>
      <c r="F339" s="3">
        <v>0</v>
      </c>
      <c r="G339" s="3">
        <v>16</v>
      </c>
      <c r="H339" s="3">
        <v>2</v>
      </c>
      <c r="I339" s="3">
        <v>4</v>
      </c>
      <c r="J339" s="3">
        <f t="shared" si="15"/>
        <v>12.43</v>
      </c>
      <c r="K339" s="3">
        <v>12.43</v>
      </c>
      <c r="L339" s="3">
        <v>0</v>
      </c>
      <c r="M339" s="3">
        <f t="shared" si="16"/>
        <v>-0.08</v>
      </c>
      <c r="N339" s="3">
        <v>-0.08</v>
      </c>
      <c r="O339" s="3">
        <v>6.99</v>
      </c>
      <c r="P339" s="3">
        <f t="shared" si="17"/>
        <v>1.33</v>
      </c>
      <c r="Q339" s="3">
        <v>1.33</v>
      </c>
      <c r="R339" s="3">
        <v>0</v>
      </c>
      <c r="S339" s="3">
        <v>0</v>
      </c>
      <c r="T339" s="3">
        <v>20.62</v>
      </c>
      <c r="U339">
        <v>0.6</v>
      </c>
      <c r="V339" s="3">
        <v>0</v>
      </c>
      <c r="W339" s="3">
        <v>2</v>
      </c>
      <c r="X339" t="e">
        <v>#VALUE!</v>
      </c>
      <c r="Y339" s="3" t="s">
        <v>24</v>
      </c>
    </row>
    <row r="340" spans="1:25">
      <c r="A340" s="3">
        <v>18027236</v>
      </c>
      <c r="B340" s="3" t="s">
        <v>742</v>
      </c>
      <c r="C340" s="3" t="s">
        <v>360</v>
      </c>
      <c r="D340" s="3" t="s">
        <v>26</v>
      </c>
      <c r="E340" s="3">
        <v>30</v>
      </c>
      <c r="F340" s="3">
        <v>0</v>
      </c>
      <c r="G340" s="3">
        <v>34</v>
      </c>
      <c r="H340" s="3">
        <v>9</v>
      </c>
      <c r="I340" s="3">
        <v>26</v>
      </c>
      <c r="J340" s="3">
        <f t="shared" si="15"/>
        <v>9.68</v>
      </c>
      <c r="K340" s="3">
        <v>9.68</v>
      </c>
      <c r="L340" s="3">
        <v>0</v>
      </c>
      <c r="M340" s="3">
        <f t="shared" si="16"/>
        <v>-0.25</v>
      </c>
      <c r="N340" s="3">
        <v>-0.25</v>
      </c>
      <c r="O340" s="3">
        <v>6.79</v>
      </c>
      <c r="P340" s="3">
        <f t="shared" si="17"/>
        <v>1.07</v>
      </c>
      <c r="Q340" s="3">
        <v>1.07</v>
      </c>
      <c r="R340" s="3">
        <v>1</v>
      </c>
      <c r="S340" s="3">
        <v>0.03</v>
      </c>
      <c r="T340" s="3">
        <v>19.87</v>
      </c>
      <c r="U340">
        <v>0.49</v>
      </c>
      <c r="V340" s="3">
        <v>0</v>
      </c>
      <c r="W340" s="3">
        <v>3</v>
      </c>
      <c r="X340">
        <v>0.33</v>
      </c>
      <c r="Y340" s="3">
        <v>200</v>
      </c>
    </row>
    <row r="341" spans="1:25">
      <c r="A341" s="3">
        <v>18115857</v>
      </c>
      <c r="B341" s="3" t="s">
        <v>743</v>
      </c>
      <c r="C341" s="3" t="s">
        <v>361</v>
      </c>
      <c r="D341" s="3" t="s">
        <v>26</v>
      </c>
      <c r="E341" s="3">
        <v>21</v>
      </c>
      <c r="F341" s="3">
        <v>0</v>
      </c>
      <c r="G341" s="3">
        <v>38</v>
      </c>
      <c r="H341" s="3">
        <v>19</v>
      </c>
      <c r="I341" s="3">
        <v>24</v>
      </c>
      <c r="J341" s="3">
        <f t="shared" si="15"/>
        <v>10.82</v>
      </c>
      <c r="K341" s="3">
        <v>10.82</v>
      </c>
      <c r="L341" s="3">
        <v>0</v>
      </c>
      <c r="M341" s="3">
        <f t="shared" si="16"/>
        <v>0.17</v>
      </c>
      <c r="N341" s="3">
        <v>0.17</v>
      </c>
      <c r="O341" s="3">
        <v>6.95</v>
      </c>
      <c r="P341" s="3">
        <f t="shared" si="17"/>
        <v>0.76</v>
      </c>
      <c r="Q341" s="3">
        <v>0.76</v>
      </c>
      <c r="R341" s="3">
        <v>2</v>
      </c>
      <c r="S341" s="3">
        <v>0.03</v>
      </c>
      <c r="T341" s="3">
        <v>21.53</v>
      </c>
      <c r="U341">
        <v>0.5</v>
      </c>
      <c r="V341" s="3">
        <v>0</v>
      </c>
      <c r="W341" s="3">
        <v>4</v>
      </c>
      <c r="X341" t="e">
        <v>#VALUE!</v>
      </c>
      <c r="Y341" s="3" t="s">
        <v>24</v>
      </c>
    </row>
    <row r="342" spans="1:25">
      <c r="A342" s="3">
        <v>2000279502</v>
      </c>
      <c r="B342" s="3" t="s">
        <v>744</v>
      </c>
      <c r="C342" s="3" t="s">
        <v>362</v>
      </c>
      <c r="D342" s="3" t="s">
        <v>26</v>
      </c>
      <c r="E342" s="3">
        <v>22</v>
      </c>
      <c r="F342" s="3">
        <v>0</v>
      </c>
      <c r="G342" s="3">
        <v>45</v>
      </c>
      <c r="H342" s="3">
        <v>14</v>
      </c>
      <c r="I342" s="3">
        <v>17</v>
      </c>
      <c r="J342" s="3">
        <f t="shared" si="15"/>
        <v>12.62</v>
      </c>
      <c r="K342" s="3">
        <v>12.62</v>
      </c>
      <c r="L342" s="3">
        <v>0</v>
      </c>
      <c r="M342" s="3">
        <f t="shared" si="16"/>
        <v>-0.45</v>
      </c>
      <c r="N342" s="3">
        <v>-0.45</v>
      </c>
      <c r="O342" s="3">
        <v>6.28</v>
      </c>
      <c r="P342" s="3">
        <f t="shared" si="17"/>
        <v>1.7</v>
      </c>
      <c r="Q342" s="3">
        <v>1.7</v>
      </c>
      <c r="R342" s="3">
        <v>2</v>
      </c>
      <c r="S342" s="3">
        <v>0</v>
      </c>
      <c r="T342" s="3">
        <v>21.83</v>
      </c>
      <c r="U342">
        <v>0.57999999999999996</v>
      </c>
      <c r="V342" s="3">
        <v>0</v>
      </c>
      <c r="W342" s="3">
        <v>0</v>
      </c>
      <c r="X342">
        <v>0</v>
      </c>
      <c r="Y342" s="3">
        <v>200</v>
      </c>
    </row>
    <row r="343" spans="1:25">
      <c r="A343" s="3">
        <v>19264240</v>
      </c>
      <c r="B343" s="3" t="s">
        <v>745</v>
      </c>
      <c r="C343" s="3" t="s">
        <v>363</v>
      </c>
      <c r="D343" s="3" t="s">
        <v>26</v>
      </c>
      <c r="E343" s="3">
        <v>27</v>
      </c>
      <c r="F343" s="3">
        <v>0</v>
      </c>
      <c r="G343" s="3">
        <v>48</v>
      </c>
      <c r="H343" s="3">
        <v>12</v>
      </c>
      <c r="I343" s="3">
        <v>23</v>
      </c>
      <c r="J343" s="3">
        <f t="shared" si="15"/>
        <v>12.14</v>
      </c>
      <c r="K343" s="3">
        <v>12.14</v>
      </c>
      <c r="L343" s="3">
        <v>0</v>
      </c>
      <c r="M343" s="3">
        <f t="shared" si="16"/>
        <v>0.01</v>
      </c>
      <c r="N343" s="3">
        <v>0.01</v>
      </c>
      <c r="O343" s="3">
        <v>6.71</v>
      </c>
      <c r="P343" s="3">
        <f t="shared" si="17"/>
        <v>0.99</v>
      </c>
      <c r="Q343" s="3">
        <v>0.99</v>
      </c>
      <c r="R343" s="3">
        <v>2</v>
      </c>
      <c r="S343" s="3">
        <v>0</v>
      </c>
      <c r="T343" s="3">
        <v>21.06</v>
      </c>
      <c r="U343">
        <v>0.57999999999999996</v>
      </c>
      <c r="V343" s="3">
        <v>0</v>
      </c>
      <c r="W343" s="3">
        <v>1</v>
      </c>
      <c r="X343">
        <v>1</v>
      </c>
      <c r="Y343" s="3">
        <v>75</v>
      </c>
    </row>
    <row r="344" spans="1:25">
      <c r="A344" s="3">
        <v>18052066</v>
      </c>
      <c r="B344" s="3" t="s">
        <v>746</v>
      </c>
      <c r="C344" s="3" t="s">
        <v>364</v>
      </c>
      <c r="D344" s="3" t="s">
        <v>26</v>
      </c>
      <c r="E344" s="3">
        <v>29</v>
      </c>
      <c r="F344" s="3">
        <v>0</v>
      </c>
      <c r="G344" s="3">
        <v>0</v>
      </c>
      <c r="H344" s="3">
        <v>0</v>
      </c>
      <c r="I344" s="3">
        <v>0</v>
      </c>
      <c r="J344" s="3">
        <f t="shared" si="15"/>
        <v>11.9</v>
      </c>
      <c r="K344" s="3">
        <v>11.9</v>
      </c>
      <c r="L344" s="3">
        <v>0</v>
      </c>
      <c r="M344" s="3">
        <f t="shared" si="16"/>
        <v>0</v>
      </c>
      <c r="N344" s="3">
        <v>0</v>
      </c>
      <c r="O344" s="3">
        <v>7.55</v>
      </c>
      <c r="P344" s="3">
        <f t="shared" si="17"/>
        <v>0.85</v>
      </c>
      <c r="Q344" s="3">
        <v>0.85</v>
      </c>
      <c r="R344" s="3">
        <v>0</v>
      </c>
      <c r="S344" s="3">
        <v>0</v>
      </c>
      <c r="T344" s="3">
        <v>20</v>
      </c>
      <c r="U344">
        <v>0.6</v>
      </c>
      <c r="V344" s="3">
        <v>0</v>
      </c>
      <c r="W344" s="3">
        <v>3</v>
      </c>
      <c r="X344" t="e">
        <v>#VALUE!</v>
      </c>
      <c r="Y344" s="3" t="s">
        <v>24</v>
      </c>
    </row>
    <row r="345" spans="1:25">
      <c r="A345" s="3">
        <v>18076123</v>
      </c>
      <c r="B345" s="3" t="s">
        <v>747</v>
      </c>
      <c r="C345" s="3" t="s">
        <v>365</v>
      </c>
      <c r="D345" s="3" t="s">
        <v>26</v>
      </c>
      <c r="E345" s="3">
        <v>30</v>
      </c>
      <c r="F345" s="3">
        <v>0</v>
      </c>
      <c r="G345" s="3">
        <v>0</v>
      </c>
      <c r="H345" s="3">
        <v>0</v>
      </c>
      <c r="I345" s="3">
        <v>0</v>
      </c>
      <c r="J345" s="3">
        <f t="shared" si="15"/>
        <v>11.83</v>
      </c>
      <c r="K345" s="3">
        <v>11.83</v>
      </c>
      <c r="L345" s="3">
        <v>0</v>
      </c>
      <c r="M345" s="3">
        <f t="shared" si="16"/>
        <v>0</v>
      </c>
      <c r="N345" s="3">
        <v>0</v>
      </c>
      <c r="O345" s="3">
        <v>7.12</v>
      </c>
      <c r="P345" s="3">
        <f t="shared" si="17"/>
        <v>1.29</v>
      </c>
      <c r="Q345" s="3">
        <v>1.29</v>
      </c>
      <c r="R345" s="3">
        <v>0</v>
      </c>
      <c r="S345" s="3">
        <v>0</v>
      </c>
      <c r="T345" s="3">
        <v>20</v>
      </c>
      <c r="U345">
        <v>0.59</v>
      </c>
      <c r="V345" s="3">
        <v>0</v>
      </c>
      <c r="W345" s="3">
        <v>3</v>
      </c>
      <c r="X345" t="e">
        <v>#VALUE!</v>
      </c>
      <c r="Y345" s="3" t="s">
        <v>24</v>
      </c>
    </row>
    <row r="346" spans="1:25">
      <c r="A346" s="3">
        <v>2000057801</v>
      </c>
      <c r="B346" s="3" t="s">
        <v>748</v>
      </c>
      <c r="C346" s="3" t="s">
        <v>366</v>
      </c>
      <c r="D346" s="3" t="s">
        <v>26</v>
      </c>
      <c r="E346" s="3">
        <v>20</v>
      </c>
      <c r="F346" s="3">
        <v>0</v>
      </c>
      <c r="G346" s="3">
        <v>0</v>
      </c>
      <c r="H346" s="3">
        <v>0</v>
      </c>
      <c r="I346" s="3">
        <v>0</v>
      </c>
      <c r="J346" s="3">
        <f t="shared" si="15"/>
        <v>12.5</v>
      </c>
      <c r="K346" s="3">
        <v>12.5</v>
      </c>
      <c r="L346" s="3">
        <v>0</v>
      </c>
      <c r="M346" s="3">
        <f t="shared" si="16"/>
        <v>0</v>
      </c>
      <c r="N346" s="3">
        <v>0</v>
      </c>
      <c r="O346" s="3">
        <v>7.26</v>
      </c>
      <c r="P346" s="3">
        <f t="shared" si="17"/>
        <v>1.25</v>
      </c>
      <c r="Q346" s="3">
        <v>1.25</v>
      </c>
      <c r="R346" s="3">
        <v>0</v>
      </c>
      <c r="S346" s="3">
        <v>0</v>
      </c>
      <c r="T346" s="3">
        <v>20.36</v>
      </c>
      <c r="U346">
        <v>0.61</v>
      </c>
      <c r="V346" s="3">
        <v>0</v>
      </c>
      <c r="W346" s="3">
        <v>1</v>
      </c>
      <c r="X346" t="e">
        <v>#VALUE!</v>
      </c>
      <c r="Y346" s="3" t="s">
        <v>24</v>
      </c>
    </row>
    <row r="347" spans="1:25">
      <c r="A347" s="3">
        <v>18095298</v>
      </c>
      <c r="B347" s="3" t="s">
        <v>749</v>
      </c>
      <c r="C347" s="3" t="s">
        <v>367</v>
      </c>
      <c r="D347" s="3" t="s">
        <v>26</v>
      </c>
      <c r="E347" s="3">
        <v>27</v>
      </c>
      <c r="F347" s="3">
        <v>0</v>
      </c>
      <c r="G347" s="3">
        <v>50</v>
      </c>
      <c r="H347" s="3">
        <v>21</v>
      </c>
      <c r="I347" s="3">
        <v>31</v>
      </c>
      <c r="J347" s="3">
        <f t="shared" si="15"/>
        <v>11</v>
      </c>
      <c r="K347" s="3">
        <v>11</v>
      </c>
      <c r="L347" s="3">
        <v>0</v>
      </c>
      <c r="M347" s="3">
        <f t="shared" si="16"/>
        <v>-0.13</v>
      </c>
      <c r="N347" s="3">
        <v>-0.13</v>
      </c>
      <c r="O347" s="3">
        <v>6.67</v>
      </c>
      <c r="P347" s="3">
        <f t="shared" si="17"/>
        <v>1.3</v>
      </c>
      <c r="Q347" s="3">
        <v>1.3</v>
      </c>
      <c r="R347" s="3">
        <v>2</v>
      </c>
      <c r="S347" s="3">
        <v>0</v>
      </c>
      <c r="T347" s="3">
        <v>19.7</v>
      </c>
      <c r="U347">
        <v>0.56000000000000005</v>
      </c>
      <c r="V347" s="3">
        <v>0</v>
      </c>
      <c r="W347" s="3">
        <v>5</v>
      </c>
      <c r="X347">
        <v>0.2</v>
      </c>
      <c r="Y347" s="3">
        <v>210</v>
      </c>
    </row>
    <row r="348" spans="1:25">
      <c r="A348" s="3">
        <v>13131417</v>
      </c>
      <c r="B348" s="3" t="s">
        <v>750</v>
      </c>
      <c r="C348" s="3" t="s">
        <v>368</v>
      </c>
      <c r="D348" s="3" t="s">
        <v>26</v>
      </c>
      <c r="E348" s="3">
        <v>27</v>
      </c>
      <c r="F348" s="3">
        <v>0</v>
      </c>
      <c r="G348" s="3">
        <v>51</v>
      </c>
      <c r="H348" s="3">
        <v>12</v>
      </c>
      <c r="I348" s="3">
        <v>28</v>
      </c>
      <c r="J348" s="3">
        <f t="shared" si="15"/>
        <v>11.2</v>
      </c>
      <c r="K348" s="3">
        <v>11.2</v>
      </c>
      <c r="L348" s="3">
        <v>0</v>
      </c>
      <c r="M348" s="3">
        <f t="shared" si="16"/>
        <v>0.31</v>
      </c>
      <c r="N348" s="3">
        <v>0.31</v>
      </c>
      <c r="O348" s="3">
        <v>6.84</v>
      </c>
      <c r="P348" s="3">
        <f t="shared" si="17"/>
        <v>1.01</v>
      </c>
      <c r="Q348" s="3">
        <v>1.01</v>
      </c>
      <c r="R348" s="3">
        <v>2</v>
      </c>
      <c r="S348" s="3">
        <v>0.05</v>
      </c>
      <c r="T348" s="3">
        <v>19.11</v>
      </c>
      <c r="U348">
        <v>0.59</v>
      </c>
      <c r="V348" s="3">
        <v>0</v>
      </c>
      <c r="W348" s="3">
        <v>2</v>
      </c>
      <c r="X348">
        <v>0</v>
      </c>
      <c r="Y348" s="3" t="s">
        <v>24</v>
      </c>
    </row>
    <row r="349" spans="1:25">
      <c r="A349" s="3">
        <v>2000125949</v>
      </c>
      <c r="B349" s="3" t="s">
        <v>751</v>
      </c>
      <c r="C349" s="3" t="s">
        <v>369</v>
      </c>
      <c r="D349" s="3" t="s">
        <v>26</v>
      </c>
      <c r="E349" s="3">
        <v>19</v>
      </c>
      <c r="F349" s="3">
        <v>0</v>
      </c>
      <c r="G349" s="3">
        <v>0</v>
      </c>
      <c r="H349" s="3">
        <v>0</v>
      </c>
      <c r="I349" s="3">
        <v>0</v>
      </c>
      <c r="J349" s="3">
        <f t="shared" si="15"/>
        <v>12</v>
      </c>
      <c r="K349" s="3">
        <v>12</v>
      </c>
      <c r="L349" s="3">
        <v>0</v>
      </c>
      <c r="M349" s="3">
        <f t="shared" si="16"/>
        <v>0</v>
      </c>
      <c r="N349" s="3">
        <v>0</v>
      </c>
      <c r="O349" s="3">
        <v>7.4</v>
      </c>
      <c r="P349" s="3">
        <f t="shared" si="17"/>
        <v>1.1499999999999999</v>
      </c>
      <c r="Q349" s="3">
        <v>1.1499999999999999</v>
      </c>
      <c r="R349" s="3">
        <v>0</v>
      </c>
      <c r="S349" s="3">
        <v>0</v>
      </c>
      <c r="T349" s="3">
        <v>20</v>
      </c>
      <c r="U349">
        <v>0.6</v>
      </c>
      <c r="V349" s="3">
        <v>0</v>
      </c>
      <c r="W349" s="3">
        <v>1</v>
      </c>
      <c r="X349" t="e">
        <v>#VALUE!</v>
      </c>
      <c r="Y349" s="3" t="s">
        <v>24</v>
      </c>
    </row>
    <row r="350" spans="1:25">
      <c r="A350" s="3">
        <v>2000005873</v>
      </c>
      <c r="B350" s="3" t="s">
        <v>752</v>
      </c>
      <c r="C350" s="3" t="s">
        <v>370</v>
      </c>
      <c r="D350" s="3" t="s">
        <v>26</v>
      </c>
      <c r="E350" s="3">
        <v>25</v>
      </c>
      <c r="F350" s="3">
        <v>0</v>
      </c>
      <c r="G350" s="3">
        <v>0</v>
      </c>
      <c r="H350" s="3">
        <v>0</v>
      </c>
      <c r="I350" s="3">
        <v>0</v>
      </c>
      <c r="J350" s="3">
        <f t="shared" si="15"/>
        <v>11.79</v>
      </c>
      <c r="K350" s="3">
        <v>11.79</v>
      </c>
      <c r="L350" s="3">
        <v>0</v>
      </c>
      <c r="M350" s="3">
        <f t="shared" si="16"/>
        <v>0</v>
      </c>
      <c r="N350" s="3">
        <v>0</v>
      </c>
      <c r="O350" s="3">
        <v>7.31</v>
      </c>
      <c r="P350" s="3">
        <f t="shared" si="17"/>
        <v>1.28</v>
      </c>
      <c r="Q350" s="3">
        <v>1.28</v>
      </c>
      <c r="R350" s="3">
        <v>0</v>
      </c>
      <c r="S350" s="3">
        <v>0</v>
      </c>
      <c r="T350" s="3">
        <v>20</v>
      </c>
      <c r="U350">
        <v>0.59</v>
      </c>
      <c r="V350" s="3">
        <v>0</v>
      </c>
      <c r="W350" s="3">
        <v>2</v>
      </c>
      <c r="X350" t="e">
        <v>#VALUE!</v>
      </c>
      <c r="Y350" s="3">
        <v>35</v>
      </c>
    </row>
    <row r="351" spans="1:25">
      <c r="A351" s="3">
        <v>18082067</v>
      </c>
      <c r="B351" s="3" t="s">
        <v>753</v>
      </c>
      <c r="C351" s="3" t="s">
        <v>371</v>
      </c>
      <c r="D351" s="3" t="s">
        <v>26</v>
      </c>
      <c r="E351" s="3">
        <v>29</v>
      </c>
      <c r="F351" s="3">
        <v>0</v>
      </c>
      <c r="G351" s="3">
        <v>51</v>
      </c>
      <c r="H351" s="3">
        <v>23</v>
      </c>
      <c r="I351" s="3">
        <v>23</v>
      </c>
      <c r="J351" s="3">
        <f t="shared" si="15"/>
        <v>8.86</v>
      </c>
      <c r="K351" s="3">
        <v>8.86</v>
      </c>
      <c r="L351" s="3">
        <v>0</v>
      </c>
      <c r="M351" s="3">
        <f t="shared" si="16"/>
        <v>-0.14000000000000001</v>
      </c>
      <c r="N351" s="3">
        <v>-0.14000000000000001</v>
      </c>
      <c r="O351" s="3">
        <v>6.87</v>
      </c>
      <c r="P351" s="3">
        <f t="shared" si="17"/>
        <v>1.0900000000000001</v>
      </c>
      <c r="Q351" s="3">
        <v>1.0900000000000001</v>
      </c>
      <c r="R351" s="3">
        <v>2</v>
      </c>
      <c r="S351" s="3">
        <v>0.02</v>
      </c>
      <c r="T351" s="3">
        <v>19.66</v>
      </c>
      <c r="U351">
        <v>0.45</v>
      </c>
      <c r="V351" s="3">
        <v>0</v>
      </c>
      <c r="W351" s="3">
        <v>1</v>
      </c>
      <c r="X351">
        <v>0</v>
      </c>
      <c r="Y351" s="3">
        <v>200</v>
      </c>
    </row>
    <row r="352" spans="1:25">
      <c r="A352" s="3">
        <v>2000101321</v>
      </c>
      <c r="B352" s="3" t="s">
        <v>754</v>
      </c>
      <c r="C352" s="3" t="s">
        <v>372</v>
      </c>
      <c r="D352" s="3" t="s">
        <v>26</v>
      </c>
      <c r="E352" s="3">
        <v>22</v>
      </c>
      <c r="F352" s="3">
        <v>0</v>
      </c>
      <c r="G352" s="3">
        <v>53</v>
      </c>
      <c r="H352" s="3">
        <v>19</v>
      </c>
      <c r="I352" s="3">
        <v>26</v>
      </c>
      <c r="J352" s="3">
        <f t="shared" si="15"/>
        <v>11.48</v>
      </c>
      <c r="K352" s="3">
        <v>11.48</v>
      </c>
      <c r="L352" s="3">
        <v>0</v>
      </c>
      <c r="M352" s="3">
        <f t="shared" si="16"/>
        <v>-0.32</v>
      </c>
      <c r="N352" s="3">
        <v>-0.32</v>
      </c>
      <c r="O352" s="3">
        <v>6.28</v>
      </c>
      <c r="P352" s="3">
        <f t="shared" si="17"/>
        <v>1.66</v>
      </c>
      <c r="Q352" s="3">
        <v>1.66</v>
      </c>
      <c r="R352" s="3">
        <v>2</v>
      </c>
      <c r="S352" s="3">
        <v>0</v>
      </c>
      <c r="T352" s="3">
        <v>20.62</v>
      </c>
      <c r="U352">
        <v>0.56000000000000005</v>
      </c>
      <c r="V352" s="3">
        <v>0</v>
      </c>
      <c r="W352" s="3">
        <v>1</v>
      </c>
      <c r="X352">
        <v>0</v>
      </c>
      <c r="Y352" s="3">
        <v>120</v>
      </c>
    </row>
    <row r="353" spans="1:25">
      <c r="A353" s="3">
        <v>18078978</v>
      </c>
      <c r="B353" s="3" t="s">
        <v>755</v>
      </c>
      <c r="C353" s="3" t="s">
        <v>373</v>
      </c>
      <c r="D353" s="3" t="s">
        <v>26</v>
      </c>
      <c r="E353" s="3">
        <v>28</v>
      </c>
      <c r="F353" s="3">
        <v>0</v>
      </c>
      <c r="G353" s="3">
        <v>54</v>
      </c>
      <c r="H353" s="3">
        <v>20</v>
      </c>
      <c r="I353" s="3">
        <v>21</v>
      </c>
      <c r="J353" s="3">
        <f t="shared" si="15"/>
        <v>10.210000000000001</v>
      </c>
      <c r="K353" s="3">
        <v>10.210000000000001</v>
      </c>
      <c r="L353" s="3">
        <v>0</v>
      </c>
      <c r="M353" s="3">
        <f t="shared" si="16"/>
        <v>-0.02</v>
      </c>
      <c r="N353" s="3">
        <v>-0.02</v>
      </c>
      <c r="O353" s="3">
        <v>6.72</v>
      </c>
      <c r="P353" s="3">
        <f t="shared" si="17"/>
        <v>0.97</v>
      </c>
      <c r="Q353" s="3">
        <v>0.97</v>
      </c>
      <c r="R353" s="3">
        <v>2</v>
      </c>
      <c r="S353" s="3">
        <v>0.02</v>
      </c>
      <c r="T353" s="3">
        <v>19.91</v>
      </c>
      <c r="U353">
        <v>0.51</v>
      </c>
      <c r="V353" s="3">
        <v>0</v>
      </c>
      <c r="W353" s="3">
        <v>3</v>
      </c>
      <c r="X353">
        <v>0</v>
      </c>
      <c r="Y353" s="3">
        <v>210</v>
      </c>
    </row>
    <row r="354" spans="1:25">
      <c r="A354" s="3">
        <v>2000109461</v>
      </c>
      <c r="B354" s="3" t="s">
        <v>756</v>
      </c>
      <c r="C354" s="3" t="s">
        <v>374</v>
      </c>
      <c r="D354" s="3" t="s">
        <v>26</v>
      </c>
      <c r="E354" s="3">
        <v>19</v>
      </c>
      <c r="F354" s="3">
        <v>0</v>
      </c>
      <c r="G354" s="3">
        <v>0</v>
      </c>
      <c r="H354" s="3">
        <v>0</v>
      </c>
      <c r="I354" s="3">
        <v>0</v>
      </c>
      <c r="J354" s="3">
        <f t="shared" si="15"/>
        <v>11.56</v>
      </c>
      <c r="K354" s="3">
        <v>11.56</v>
      </c>
      <c r="L354" s="3">
        <v>0</v>
      </c>
      <c r="M354" s="3">
        <f t="shared" si="16"/>
        <v>0</v>
      </c>
      <c r="N354" s="3">
        <v>0</v>
      </c>
      <c r="O354" s="3">
        <v>6.62</v>
      </c>
      <c r="P354" s="3">
        <f t="shared" si="17"/>
        <v>1.51</v>
      </c>
      <c r="Q354" s="3">
        <v>1.51</v>
      </c>
      <c r="R354" s="3">
        <v>0</v>
      </c>
      <c r="S354" s="3">
        <v>0</v>
      </c>
      <c r="T354" s="3">
        <v>20</v>
      </c>
      <c r="U354">
        <v>0.57999999999999996</v>
      </c>
      <c r="V354" s="3">
        <v>0</v>
      </c>
      <c r="W354" s="3">
        <v>0</v>
      </c>
      <c r="X354">
        <v>0.5</v>
      </c>
      <c r="Y354" s="3" t="s">
        <v>24</v>
      </c>
    </row>
    <row r="355" spans="1:25">
      <c r="A355" s="3">
        <v>2000104784</v>
      </c>
      <c r="B355" s="3" t="s">
        <v>757</v>
      </c>
      <c r="C355" s="3" t="s">
        <v>375</v>
      </c>
      <c r="D355" s="3" t="s">
        <v>26</v>
      </c>
      <c r="E355" s="3">
        <v>19</v>
      </c>
      <c r="F355" s="3">
        <v>0</v>
      </c>
      <c r="G355" s="3">
        <v>0</v>
      </c>
      <c r="H355" s="3">
        <v>0</v>
      </c>
      <c r="I355" s="3">
        <v>0</v>
      </c>
      <c r="J355" s="3">
        <f t="shared" si="15"/>
        <v>11.97</v>
      </c>
      <c r="K355" s="3">
        <v>11.97</v>
      </c>
      <c r="L355" s="3">
        <v>0</v>
      </c>
      <c r="M355" s="3">
        <f t="shared" si="16"/>
        <v>0</v>
      </c>
      <c r="N355" s="3">
        <v>0</v>
      </c>
      <c r="O355" s="3">
        <v>6.76</v>
      </c>
      <c r="P355" s="3">
        <f t="shared" si="17"/>
        <v>1.51</v>
      </c>
      <c r="Q355" s="3">
        <v>1.51</v>
      </c>
      <c r="R355" s="3">
        <v>0</v>
      </c>
      <c r="S355" s="3">
        <v>0</v>
      </c>
      <c r="T355" s="3">
        <v>20.81</v>
      </c>
      <c r="U355">
        <v>0.57999999999999996</v>
      </c>
      <c r="V355" s="3">
        <v>0</v>
      </c>
      <c r="W355" s="3">
        <v>0</v>
      </c>
      <c r="X355" t="e">
        <v>#VALUE!</v>
      </c>
      <c r="Y355" s="3">
        <v>190</v>
      </c>
    </row>
    <row r="356" spans="1:25">
      <c r="A356" s="3">
        <v>2000098318</v>
      </c>
      <c r="B356" s="3" t="s">
        <v>758</v>
      </c>
      <c r="C356" s="3" t="s">
        <v>376</v>
      </c>
      <c r="D356" s="3" t="s">
        <v>26</v>
      </c>
      <c r="E356" s="3">
        <v>19</v>
      </c>
      <c r="F356" s="3">
        <v>0</v>
      </c>
      <c r="G356" s="3">
        <v>0</v>
      </c>
      <c r="H356" s="3">
        <v>0</v>
      </c>
      <c r="I356" s="3">
        <v>0</v>
      </c>
      <c r="J356" s="3">
        <f t="shared" si="15"/>
        <v>11.7</v>
      </c>
      <c r="K356" s="3">
        <v>11.7</v>
      </c>
      <c r="L356" s="3">
        <v>0</v>
      </c>
      <c r="M356" s="3">
        <f t="shared" si="16"/>
        <v>0</v>
      </c>
      <c r="N356" s="3">
        <v>0</v>
      </c>
      <c r="O356" s="3">
        <v>7.34</v>
      </c>
      <c r="P356" s="3">
        <f t="shared" si="17"/>
        <v>1.19</v>
      </c>
      <c r="Q356" s="3">
        <v>1.19</v>
      </c>
      <c r="R356" s="3">
        <v>0</v>
      </c>
      <c r="S356" s="3">
        <v>0</v>
      </c>
      <c r="T356" s="3">
        <v>20</v>
      </c>
      <c r="U356">
        <v>0.57999999999999996</v>
      </c>
      <c r="V356" s="3">
        <v>0</v>
      </c>
      <c r="W356" s="3">
        <v>2</v>
      </c>
      <c r="X356" t="e">
        <v>#VALUE!</v>
      </c>
      <c r="Y356" s="3">
        <v>190</v>
      </c>
    </row>
    <row r="357" spans="1:25">
      <c r="A357" s="3">
        <v>18059743</v>
      </c>
      <c r="B357" s="3" t="s">
        <v>759</v>
      </c>
      <c r="C357" s="3" t="s">
        <v>377</v>
      </c>
      <c r="D357" s="3" t="s">
        <v>26</v>
      </c>
      <c r="E357" s="3">
        <v>30</v>
      </c>
      <c r="F357" s="3">
        <v>0</v>
      </c>
      <c r="G357" s="3">
        <v>0</v>
      </c>
      <c r="H357" s="3">
        <v>0</v>
      </c>
      <c r="I357" s="3">
        <v>0</v>
      </c>
      <c r="J357" s="3">
        <f t="shared" si="15"/>
        <v>11.61</v>
      </c>
      <c r="K357" s="3">
        <v>11.61</v>
      </c>
      <c r="L357" s="3">
        <v>0</v>
      </c>
      <c r="M357" s="3">
        <f t="shared" si="16"/>
        <v>0</v>
      </c>
      <c r="N357" s="3">
        <v>0</v>
      </c>
      <c r="O357" s="3">
        <v>7.4</v>
      </c>
      <c r="P357" s="3">
        <f t="shared" si="17"/>
        <v>0.8</v>
      </c>
      <c r="Q357" s="3">
        <v>0.8</v>
      </c>
      <c r="R357" s="3">
        <v>0</v>
      </c>
      <c r="S357" s="3">
        <v>0</v>
      </c>
      <c r="T357" s="3">
        <v>20</v>
      </c>
      <c r="U357">
        <v>0.57999999999999996</v>
      </c>
      <c r="V357" s="3">
        <v>0</v>
      </c>
      <c r="W357" s="3">
        <v>2</v>
      </c>
      <c r="X357" t="e">
        <v>#VALUE!</v>
      </c>
      <c r="Y357" s="3" t="s">
        <v>24</v>
      </c>
    </row>
    <row r="358" spans="1:25">
      <c r="A358" s="3">
        <v>18058897</v>
      </c>
      <c r="B358" s="3" t="s">
        <v>760</v>
      </c>
      <c r="C358" s="3" t="s">
        <v>378</v>
      </c>
      <c r="D358" s="3" t="s">
        <v>26</v>
      </c>
      <c r="E358" s="3">
        <v>30</v>
      </c>
      <c r="F358" s="3">
        <v>0</v>
      </c>
      <c r="G358" s="3">
        <v>0</v>
      </c>
      <c r="H358" s="3">
        <v>0</v>
      </c>
      <c r="I358" s="3">
        <v>0</v>
      </c>
      <c r="J358" s="3">
        <f t="shared" si="15"/>
        <v>11.86</v>
      </c>
      <c r="K358" s="3">
        <v>11.86</v>
      </c>
      <c r="L358" s="3">
        <v>0</v>
      </c>
      <c r="M358" s="3">
        <f t="shared" si="16"/>
        <v>0</v>
      </c>
      <c r="N358" s="3">
        <v>0</v>
      </c>
      <c r="O358" s="3">
        <v>7.14</v>
      </c>
      <c r="P358" s="3">
        <f t="shared" si="17"/>
        <v>1.27</v>
      </c>
      <c r="Q358" s="3">
        <v>1.27</v>
      </c>
      <c r="R358" s="3">
        <v>0</v>
      </c>
      <c r="S358" s="3">
        <v>0</v>
      </c>
      <c r="T358" s="3">
        <v>20.39</v>
      </c>
      <c r="U358">
        <v>0.57999999999999996</v>
      </c>
      <c r="V358" s="3">
        <v>0</v>
      </c>
      <c r="W358" s="3">
        <v>0</v>
      </c>
      <c r="X358" t="e">
        <v>#VALUE!</v>
      </c>
      <c r="Y358" s="3" t="s">
        <v>24</v>
      </c>
    </row>
    <row r="359" spans="1:25">
      <c r="A359" s="3">
        <v>37052472</v>
      </c>
      <c r="B359" s="3" t="s">
        <v>761</v>
      </c>
      <c r="C359" s="3" t="s">
        <v>379</v>
      </c>
      <c r="D359" s="3" t="s">
        <v>26</v>
      </c>
      <c r="E359" s="3">
        <v>26</v>
      </c>
      <c r="F359" s="3">
        <v>0</v>
      </c>
      <c r="G359" s="3">
        <v>58</v>
      </c>
      <c r="H359" s="3">
        <v>12</v>
      </c>
      <c r="I359" s="3">
        <v>25</v>
      </c>
      <c r="J359" s="3">
        <f t="shared" si="15"/>
        <v>14.3</v>
      </c>
      <c r="K359" s="3">
        <v>14.3</v>
      </c>
      <c r="L359" s="3">
        <v>0</v>
      </c>
      <c r="M359" s="3">
        <f t="shared" si="16"/>
        <v>0.15</v>
      </c>
      <c r="N359" s="3">
        <v>0.15</v>
      </c>
      <c r="O359" s="3">
        <v>6.62</v>
      </c>
      <c r="P359" s="3">
        <f t="shared" si="17"/>
        <v>1.26</v>
      </c>
      <c r="Q359" s="3">
        <v>1.26</v>
      </c>
      <c r="R359" s="3">
        <v>2</v>
      </c>
      <c r="S359" s="3">
        <v>0.08</v>
      </c>
      <c r="T359" s="3">
        <v>22.5</v>
      </c>
      <c r="U359">
        <v>0.64</v>
      </c>
      <c r="V359" s="3">
        <v>0</v>
      </c>
      <c r="W359" s="3">
        <v>1</v>
      </c>
      <c r="X359">
        <v>1</v>
      </c>
      <c r="Y359" s="3" t="s">
        <v>24</v>
      </c>
    </row>
    <row r="360" spans="1:25">
      <c r="A360" s="3">
        <v>2000097965</v>
      </c>
      <c r="B360" s="3" t="s">
        <v>762</v>
      </c>
      <c r="C360" s="3" t="s">
        <v>380</v>
      </c>
      <c r="D360" s="3" t="s">
        <v>26</v>
      </c>
      <c r="E360" s="3">
        <v>19</v>
      </c>
      <c r="F360" s="3">
        <v>0</v>
      </c>
      <c r="G360" s="3">
        <v>0</v>
      </c>
      <c r="H360" s="3">
        <v>0</v>
      </c>
      <c r="I360" s="3">
        <v>0</v>
      </c>
      <c r="J360" s="3">
        <f t="shared" si="15"/>
        <v>12.05</v>
      </c>
      <c r="K360" s="3">
        <v>12.05</v>
      </c>
      <c r="L360" s="3">
        <v>0</v>
      </c>
      <c r="M360" s="3">
        <f t="shared" si="16"/>
        <v>0</v>
      </c>
      <c r="N360" s="3">
        <v>0</v>
      </c>
      <c r="O360" s="3">
        <v>7.17</v>
      </c>
      <c r="P360" s="3">
        <f t="shared" si="17"/>
        <v>1.5</v>
      </c>
      <c r="Q360" s="3">
        <v>1.5</v>
      </c>
      <c r="R360" s="3">
        <v>0</v>
      </c>
      <c r="S360" s="3">
        <v>0</v>
      </c>
      <c r="T360" s="3">
        <v>20.81</v>
      </c>
      <c r="U360">
        <v>0.57999999999999996</v>
      </c>
      <c r="V360" s="3">
        <v>0</v>
      </c>
      <c r="W360" s="3">
        <v>0</v>
      </c>
      <c r="X360" t="e">
        <v>#VALUE!</v>
      </c>
      <c r="Y360" s="3">
        <v>220</v>
      </c>
    </row>
    <row r="361" spans="1:25">
      <c r="A361" s="3">
        <v>2000098473</v>
      </c>
      <c r="B361" s="3" t="s">
        <v>763</v>
      </c>
      <c r="C361" s="3" t="s">
        <v>381</v>
      </c>
      <c r="D361" s="3" t="s">
        <v>26</v>
      </c>
      <c r="E361" s="3">
        <v>19</v>
      </c>
      <c r="F361" s="3">
        <v>0</v>
      </c>
      <c r="G361" s="3">
        <v>0</v>
      </c>
      <c r="H361" s="3">
        <v>0</v>
      </c>
      <c r="I361" s="3">
        <v>0</v>
      </c>
      <c r="J361" s="3">
        <f t="shared" si="15"/>
        <v>12.23</v>
      </c>
      <c r="K361" s="3">
        <v>12.23</v>
      </c>
      <c r="L361" s="3">
        <v>0</v>
      </c>
      <c r="M361" s="3">
        <f t="shared" si="16"/>
        <v>0</v>
      </c>
      <c r="N361" s="3">
        <v>0</v>
      </c>
      <c r="O361" s="3">
        <v>7.5</v>
      </c>
      <c r="P361" s="3">
        <f t="shared" si="17"/>
        <v>1.1599999999999999</v>
      </c>
      <c r="Q361" s="3">
        <v>1.1599999999999999</v>
      </c>
      <c r="R361" s="3">
        <v>0</v>
      </c>
      <c r="S361" s="3">
        <v>0</v>
      </c>
      <c r="T361" s="3">
        <v>20</v>
      </c>
      <c r="U361">
        <v>0.61</v>
      </c>
      <c r="V361" s="3">
        <v>0</v>
      </c>
      <c r="W361" s="3">
        <v>2</v>
      </c>
      <c r="X361" t="e">
        <v>#VALUE!</v>
      </c>
      <c r="Y361" s="3">
        <v>130</v>
      </c>
    </row>
    <row r="362" spans="1:25">
      <c r="A362" s="3">
        <v>85078655</v>
      </c>
      <c r="B362" s="3" t="s">
        <v>764</v>
      </c>
      <c r="C362" s="3" t="s">
        <v>321</v>
      </c>
      <c r="D362" s="3" t="s">
        <v>26</v>
      </c>
      <c r="E362" s="3">
        <v>30</v>
      </c>
      <c r="F362" s="3">
        <v>0</v>
      </c>
      <c r="G362" s="3">
        <v>0</v>
      </c>
      <c r="H362" s="3">
        <v>0</v>
      </c>
      <c r="I362" s="3">
        <v>0</v>
      </c>
      <c r="J362" s="3">
        <f t="shared" si="15"/>
        <v>12.45</v>
      </c>
      <c r="K362" s="3">
        <v>12.45</v>
      </c>
      <c r="L362" s="3">
        <v>0</v>
      </c>
      <c r="M362" s="3">
        <f t="shared" si="16"/>
        <v>0</v>
      </c>
      <c r="N362" s="3">
        <v>0</v>
      </c>
      <c r="O362" s="3">
        <v>7.46</v>
      </c>
      <c r="P362" s="3">
        <f t="shared" si="17"/>
        <v>1.19</v>
      </c>
      <c r="Q362" s="3">
        <v>1.19</v>
      </c>
      <c r="R362" s="3">
        <v>0</v>
      </c>
      <c r="S362" s="3">
        <v>0</v>
      </c>
      <c r="T362" s="3">
        <v>20.47</v>
      </c>
      <c r="U362">
        <v>0.61</v>
      </c>
      <c r="V362" s="3">
        <v>0</v>
      </c>
      <c r="W362" s="3">
        <v>3</v>
      </c>
      <c r="X362" t="e">
        <v>#VALUE!</v>
      </c>
      <c r="Y362" s="3">
        <v>230</v>
      </c>
    </row>
    <row r="363" spans="1:25">
      <c r="A363" s="3">
        <v>18019967</v>
      </c>
      <c r="B363" s="3" t="s">
        <v>765</v>
      </c>
      <c r="C363" s="3" t="s">
        <v>382</v>
      </c>
      <c r="D363" s="3" t="s">
        <v>26</v>
      </c>
      <c r="E363" s="3">
        <v>30</v>
      </c>
      <c r="F363" s="3">
        <v>0</v>
      </c>
      <c r="G363" s="3">
        <v>0</v>
      </c>
      <c r="H363" s="3">
        <v>0</v>
      </c>
      <c r="I363" s="3">
        <v>0</v>
      </c>
      <c r="J363" s="3">
        <f t="shared" si="15"/>
        <v>11.98</v>
      </c>
      <c r="K363" s="3">
        <v>11.98</v>
      </c>
      <c r="L363" s="3">
        <v>0</v>
      </c>
      <c r="M363" s="3">
        <f t="shared" si="16"/>
        <v>0</v>
      </c>
      <c r="N363" s="3">
        <v>0</v>
      </c>
      <c r="O363" s="3">
        <v>7.5</v>
      </c>
      <c r="P363" s="3">
        <f t="shared" si="17"/>
        <v>0.95</v>
      </c>
      <c r="Q363" s="3">
        <v>0.95</v>
      </c>
      <c r="R363" s="3">
        <v>0</v>
      </c>
      <c r="S363" s="3">
        <v>0</v>
      </c>
      <c r="T363" s="3">
        <v>20</v>
      </c>
      <c r="U363">
        <v>0.6</v>
      </c>
      <c r="V363" s="3">
        <v>0</v>
      </c>
      <c r="W363" s="3">
        <v>3</v>
      </c>
      <c r="X363" t="e">
        <v>#VALUE!</v>
      </c>
      <c r="Y363" s="3" t="s">
        <v>24</v>
      </c>
    </row>
    <row r="364" spans="1:25">
      <c r="A364" s="3">
        <v>2000127640</v>
      </c>
      <c r="B364" s="3" t="s">
        <v>766</v>
      </c>
      <c r="C364" s="3" t="s">
        <v>383</v>
      </c>
      <c r="D364" s="3" t="s">
        <v>26</v>
      </c>
      <c r="E364" s="3">
        <v>19</v>
      </c>
      <c r="F364" s="3">
        <v>0</v>
      </c>
      <c r="G364" s="3">
        <v>0</v>
      </c>
      <c r="H364" s="3">
        <v>0</v>
      </c>
      <c r="I364" s="3">
        <v>0</v>
      </c>
      <c r="J364" s="3">
        <f t="shared" si="15"/>
        <v>12.07</v>
      </c>
      <c r="K364" s="3">
        <v>12.07</v>
      </c>
      <c r="L364" s="3">
        <v>0</v>
      </c>
      <c r="M364" s="3">
        <f t="shared" si="16"/>
        <v>0</v>
      </c>
      <c r="N364" s="3">
        <v>0</v>
      </c>
      <c r="O364" s="3">
        <v>7.18</v>
      </c>
      <c r="P364" s="3">
        <f t="shared" si="17"/>
        <v>1.32</v>
      </c>
      <c r="Q364" s="3">
        <v>1.32</v>
      </c>
      <c r="R364" s="3">
        <v>0</v>
      </c>
      <c r="S364" s="3">
        <v>0</v>
      </c>
      <c r="T364" s="3">
        <v>20</v>
      </c>
      <c r="U364">
        <v>0.6</v>
      </c>
      <c r="V364" s="3">
        <v>0</v>
      </c>
      <c r="W364" s="3">
        <v>0</v>
      </c>
      <c r="X364" t="e">
        <v>#VALUE!</v>
      </c>
      <c r="Y364" s="3">
        <v>200</v>
      </c>
    </row>
    <row r="365" spans="1:25">
      <c r="A365" s="3">
        <v>2000032168</v>
      </c>
      <c r="B365" s="3" t="s">
        <v>767</v>
      </c>
      <c r="C365" s="3" t="s">
        <v>384</v>
      </c>
      <c r="D365" s="3" t="s">
        <v>26</v>
      </c>
      <c r="E365" s="3">
        <v>24</v>
      </c>
      <c r="F365" s="3">
        <v>0</v>
      </c>
      <c r="G365" s="3">
        <v>58</v>
      </c>
      <c r="H365" s="3">
        <v>29</v>
      </c>
      <c r="I365" s="3">
        <v>30</v>
      </c>
      <c r="J365" s="3">
        <f t="shared" si="15"/>
        <v>12.13</v>
      </c>
      <c r="K365" s="3">
        <v>12.13</v>
      </c>
      <c r="L365" s="3">
        <v>0</v>
      </c>
      <c r="M365" s="3">
        <f t="shared" si="16"/>
        <v>0.04</v>
      </c>
      <c r="N365" s="3">
        <v>0.04</v>
      </c>
      <c r="O365" s="3">
        <v>6.44</v>
      </c>
      <c r="P365" s="3">
        <f t="shared" si="17"/>
        <v>1.4</v>
      </c>
      <c r="Q365" s="3">
        <v>1.4</v>
      </c>
      <c r="R365" s="3">
        <v>3</v>
      </c>
      <c r="S365" s="3">
        <v>0.05</v>
      </c>
      <c r="T365" s="3">
        <v>21.41</v>
      </c>
      <c r="U365">
        <v>0.56999999999999995</v>
      </c>
      <c r="V365" s="3">
        <v>0</v>
      </c>
      <c r="W365" s="3">
        <v>1</v>
      </c>
      <c r="X365">
        <v>0</v>
      </c>
      <c r="Y365" s="3">
        <v>170</v>
      </c>
    </row>
    <row r="366" spans="1:25">
      <c r="A366" s="3">
        <v>12028905</v>
      </c>
      <c r="B366" s="3" t="s">
        <v>768</v>
      </c>
      <c r="C366" s="3" t="s">
        <v>385</v>
      </c>
      <c r="D366" s="3" t="s">
        <v>26</v>
      </c>
      <c r="E366" s="3">
        <v>30</v>
      </c>
      <c r="F366" s="3">
        <v>0</v>
      </c>
      <c r="G366" s="3">
        <v>0</v>
      </c>
      <c r="H366" s="3">
        <v>0</v>
      </c>
      <c r="I366" s="3">
        <v>0</v>
      </c>
      <c r="J366" s="3">
        <f t="shared" si="15"/>
        <v>12.63</v>
      </c>
      <c r="K366" s="3">
        <v>12.63</v>
      </c>
      <c r="L366" s="3">
        <v>0</v>
      </c>
      <c r="M366" s="3">
        <f t="shared" si="16"/>
        <v>0</v>
      </c>
      <c r="N366" s="3">
        <v>0</v>
      </c>
      <c r="O366" s="3">
        <v>7.5</v>
      </c>
      <c r="P366" s="3">
        <f t="shared" si="17"/>
        <v>1.06</v>
      </c>
      <c r="Q366" s="3">
        <v>1.06</v>
      </c>
      <c r="R366" s="3">
        <v>0</v>
      </c>
      <c r="S366" s="3">
        <v>0</v>
      </c>
      <c r="T366" s="3">
        <v>20.77</v>
      </c>
      <c r="U366">
        <v>0.61</v>
      </c>
      <c r="V366" s="3">
        <v>0</v>
      </c>
      <c r="W366" s="3">
        <v>1</v>
      </c>
      <c r="X366" t="e">
        <v>#VALUE!</v>
      </c>
      <c r="Y366" s="3" t="s">
        <v>24</v>
      </c>
    </row>
    <row r="367" spans="1:25">
      <c r="A367" s="3">
        <v>52092104</v>
      </c>
      <c r="B367" s="3" t="s">
        <v>769</v>
      </c>
      <c r="C367" s="3" t="s">
        <v>386</v>
      </c>
      <c r="D367" s="3" t="s">
        <v>26</v>
      </c>
      <c r="E367" s="3">
        <v>28</v>
      </c>
      <c r="F367" s="3">
        <v>0</v>
      </c>
      <c r="G367" s="3">
        <v>59</v>
      </c>
      <c r="H367" s="3">
        <v>18</v>
      </c>
      <c r="I367" s="3">
        <v>43</v>
      </c>
      <c r="J367" s="3">
        <f t="shared" si="15"/>
        <v>10.62</v>
      </c>
      <c r="K367" s="3">
        <v>10.62</v>
      </c>
      <c r="L367" s="3">
        <v>0</v>
      </c>
      <c r="M367" s="3">
        <f t="shared" si="16"/>
        <v>-0.3</v>
      </c>
      <c r="N367" s="3">
        <v>-0.3</v>
      </c>
      <c r="O367" s="3">
        <v>6.23</v>
      </c>
      <c r="P367" s="3">
        <f t="shared" si="17"/>
        <v>2.08</v>
      </c>
      <c r="Q367" s="3">
        <v>2.08</v>
      </c>
      <c r="R367" s="3">
        <v>3</v>
      </c>
      <c r="S367" s="3">
        <v>0</v>
      </c>
      <c r="T367" s="3">
        <v>22.43</v>
      </c>
      <c r="U367">
        <v>0.47</v>
      </c>
      <c r="V367" s="3">
        <v>0</v>
      </c>
      <c r="W367" s="3">
        <v>0</v>
      </c>
      <c r="X367">
        <v>0.25</v>
      </c>
      <c r="Y367" s="3" t="s">
        <v>24</v>
      </c>
    </row>
    <row r="368" spans="1:25">
      <c r="A368" s="3">
        <v>29073661</v>
      </c>
      <c r="B368" s="3" t="s">
        <v>770</v>
      </c>
      <c r="C368" s="3" t="s">
        <v>387</v>
      </c>
      <c r="D368" s="3" t="s">
        <v>26</v>
      </c>
      <c r="E368" s="3">
        <v>30</v>
      </c>
      <c r="F368" s="3">
        <v>0</v>
      </c>
      <c r="G368" s="3">
        <v>0</v>
      </c>
      <c r="H368" s="3">
        <v>0</v>
      </c>
      <c r="I368" s="3">
        <v>0</v>
      </c>
      <c r="J368" s="3">
        <f t="shared" si="15"/>
        <v>12.33</v>
      </c>
      <c r="K368" s="3">
        <v>12.33</v>
      </c>
      <c r="L368" s="3">
        <v>0</v>
      </c>
      <c r="M368" s="3">
        <f t="shared" si="16"/>
        <v>0</v>
      </c>
      <c r="N368" s="3">
        <v>0</v>
      </c>
      <c r="O368" s="3">
        <v>7.34</v>
      </c>
      <c r="P368" s="3">
        <f t="shared" si="17"/>
        <v>1.19</v>
      </c>
      <c r="Q368" s="3">
        <v>1.19</v>
      </c>
      <c r="R368" s="3">
        <v>0</v>
      </c>
      <c r="S368" s="3">
        <v>0</v>
      </c>
      <c r="T368" s="3">
        <v>20</v>
      </c>
      <c r="U368">
        <v>0.62</v>
      </c>
      <c r="V368" s="3">
        <v>0</v>
      </c>
      <c r="W368" s="3">
        <v>4</v>
      </c>
      <c r="X368" t="e">
        <v>#VALUE!</v>
      </c>
      <c r="Y368" s="3" t="s">
        <v>24</v>
      </c>
    </row>
    <row r="369" spans="1:25">
      <c r="A369" s="3">
        <v>18093795</v>
      </c>
      <c r="B369" s="3" t="s">
        <v>771</v>
      </c>
      <c r="C369" s="3" t="s">
        <v>388</v>
      </c>
      <c r="D369" s="3" t="s">
        <v>26</v>
      </c>
      <c r="E369" s="3">
        <v>26</v>
      </c>
      <c r="F369" s="3">
        <v>0</v>
      </c>
      <c r="G369" s="3">
        <v>0</v>
      </c>
      <c r="H369" s="3">
        <v>0</v>
      </c>
      <c r="I369" s="3">
        <v>0</v>
      </c>
      <c r="J369" s="3">
        <f t="shared" si="15"/>
        <v>12.07</v>
      </c>
      <c r="K369" s="3">
        <v>12.07</v>
      </c>
      <c r="L369" s="3">
        <v>0</v>
      </c>
      <c r="M369" s="3">
        <f t="shared" si="16"/>
        <v>0</v>
      </c>
      <c r="N369" s="3">
        <v>0</v>
      </c>
      <c r="O369" s="3">
        <v>7.32</v>
      </c>
      <c r="P369" s="3">
        <f t="shared" si="17"/>
        <v>0.88</v>
      </c>
      <c r="Q369" s="3">
        <v>0.88</v>
      </c>
      <c r="R369" s="3">
        <v>0</v>
      </c>
      <c r="S369" s="3">
        <v>0</v>
      </c>
      <c r="T369" s="3">
        <v>20</v>
      </c>
      <c r="U369">
        <v>0.6</v>
      </c>
      <c r="V369" s="3">
        <v>0</v>
      </c>
      <c r="W369" s="3">
        <v>0</v>
      </c>
      <c r="X369" t="e">
        <v>#VALUE!</v>
      </c>
      <c r="Y369" s="3" t="s">
        <v>24</v>
      </c>
    </row>
    <row r="370" spans="1:25">
      <c r="A370" s="3">
        <v>18050403</v>
      </c>
      <c r="B370" s="3" t="s">
        <v>772</v>
      </c>
      <c r="C370" s="3" t="s">
        <v>389</v>
      </c>
      <c r="D370" s="3" t="s">
        <v>26</v>
      </c>
      <c r="E370" s="3">
        <v>30</v>
      </c>
      <c r="F370" s="3">
        <v>0</v>
      </c>
      <c r="G370" s="3">
        <v>0</v>
      </c>
      <c r="H370" s="3">
        <v>0</v>
      </c>
      <c r="I370" s="3">
        <v>0</v>
      </c>
      <c r="J370" s="3">
        <f t="shared" si="15"/>
        <v>12.02</v>
      </c>
      <c r="K370" s="3">
        <v>12.02</v>
      </c>
      <c r="L370" s="3">
        <v>0</v>
      </c>
      <c r="M370" s="3">
        <f t="shared" si="16"/>
        <v>0</v>
      </c>
      <c r="N370" s="3">
        <v>0</v>
      </c>
      <c r="O370" s="3">
        <v>7.62</v>
      </c>
      <c r="P370" s="3">
        <f t="shared" si="17"/>
        <v>0.95</v>
      </c>
      <c r="Q370" s="3">
        <v>0.95</v>
      </c>
      <c r="R370" s="3">
        <v>0</v>
      </c>
      <c r="S370" s="3">
        <v>0</v>
      </c>
      <c r="T370" s="3">
        <v>20</v>
      </c>
      <c r="U370">
        <v>0.6</v>
      </c>
      <c r="V370" s="3">
        <v>0</v>
      </c>
      <c r="W370" s="3">
        <v>6</v>
      </c>
      <c r="X370" t="e">
        <v>#VALUE!</v>
      </c>
      <c r="Y370" s="3">
        <v>200</v>
      </c>
    </row>
    <row r="371" spans="1:25">
      <c r="A371" s="3">
        <v>2000098487</v>
      </c>
      <c r="B371" s="3" t="s">
        <v>773</v>
      </c>
      <c r="C371" s="3" t="s">
        <v>390</v>
      </c>
      <c r="D371" s="3" t="s">
        <v>26</v>
      </c>
      <c r="E371" s="3">
        <v>19</v>
      </c>
      <c r="F371" s="3">
        <v>0</v>
      </c>
      <c r="G371" s="3">
        <v>0</v>
      </c>
      <c r="H371" s="3">
        <v>0</v>
      </c>
      <c r="I371" s="3">
        <v>0</v>
      </c>
      <c r="J371" s="3">
        <f t="shared" si="15"/>
        <v>11.92</v>
      </c>
      <c r="K371" s="3">
        <v>11.92</v>
      </c>
      <c r="L371" s="3">
        <v>0</v>
      </c>
      <c r="M371" s="3">
        <f t="shared" si="16"/>
        <v>0</v>
      </c>
      <c r="N371" s="3">
        <v>0</v>
      </c>
      <c r="O371" s="3">
        <v>7.54</v>
      </c>
      <c r="P371" s="3">
        <f t="shared" si="17"/>
        <v>1.28</v>
      </c>
      <c r="Q371" s="3">
        <v>1.28</v>
      </c>
      <c r="R371" s="3">
        <v>0</v>
      </c>
      <c r="S371" s="3">
        <v>0</v>
      </c>
      <c r="T371" s="3">
        <v>20</v>
      </c>
      <c r="U371">
        <v>0.6</v>
      </c>
      <c r="V371" s="3">
        <v>0</v>
      </c>
      <c r="W371" s="3">
        <v>2</v>
      </c>
      <c r="X371" t="e">
        <v>#VALUE!</v>
      </c>
      <c r="Y371" s="3">
        <v>220</v>
      </c>
    </row>
    <row r="372" spans="1:25">
      <c r="A372" s="3">
        <v>18083572</v>
      </c>
      <c r="B372" s="3" t="s">
        <v>774</v>
      </c>
      <c r="C372" s="3" t="s">
        <v>391</v>
      </c>
      <c r="D372" s="3" t="s">
        <v>26</v>
      </c>
      <c r="E372" s="3">
        <v>27</v>
      </c>
      <c r="F372" s="3">
        <v>0</v>
      </c>
      <c r="G372" s="3">
        <v>61</v>
      </c>
      <c r="H372" s="3">
        <v>15</v>
      </c>
      <c r="I372" s="3">
        <v>30</v>
      </c>
      <c r="J372" s="3">
        <f t="shared" si="15"/>
        <v>13.25</v>
      </c>
      <c r="K372" s="3">
        <v>13.25</v>
      </c>
      <c r="L372" s="3">
        <v>0</v>
      </c>
      <c r="M372" s="3">
        <f t="shared" si="16"/>
        <v>0.33</v>
      </c>
      <c r="N372" s="3">
        <v>0.33</v>
      </c>
      <c r="O372" s="3">
        <v>6.84</v>
      </c>
      <c r="P372" s="3">
        <f t="shared" si="17"/>
        <v>0.92</v>
      </c>
      <c r="Q372" s="3">
        <v>0.92</v>
      </c>
      <c r="R372" s="3">
        <v>2</v>
      </c>
      <c r="S372" s="3">
        <v>0.03</v>
      </c>
      <c r="T372" s="3">
        <v>21.75</v>
      </c>
      <c r="U372">
        <v>0.61</v>
      </c>
      <c r="V372" s="3">
        <v>0</v>
      </c>
      <c r="W372" s="3">
        <v>3</v>
      </c>
      <c r="X372">
        <v>0.33</v>
      </c>
      <c r="Y372" s="3">
        <v>210</v>
      </c>
    </row>
    <row r="373" spans="1:25">
      <c r="A373" s="3">
        <v>37058001</v>
      </c>
      <c r="B373" s="3" t="s">
        <v>775</v>
      </c>
      <c r="C373" s="3" t="s">
        <v>392</v>
      </c>
      <c r="D373" s="3" t="s">
        <v>26</v>
      </c>
      <c r="E373" s="3">
        <v>25</v>
      </c>
      <c r="F373" s="3">
        <v>0</v>
      </c>
      <c r="G373" s="3">
        <v>62</v>
      </c>
      <c r="H373" s="3">
        <v>15</v>
      </c>
      <c r="I373" s="3">
        <v>29</v>
      </c>
      <c r="J373" s="3">
        <f t="shared" si="15"/>
        <v>11.64</v>
      </c>
      <c r="K373" s="3">
        <v>11.64</v>
      </c>
      <c r="L373" s="3">
        <v>0</v>
      </c>
      <c r="M373" s="3">
        <f t="shared" si="16"/>
        <v>0.05</v>
      </c>
      <c r="N373" s="3">
        <v>0.05</v>
      </c>
      <c r="O373" s="3">
        <v>6.6</v>
      </c>
      <c r="P373" s="3">
        <f t="shared" si="17"/>
        <v>1.1599999999999999</v>
      </c>
      <c r="Q373" s="3">
        <v>1.1599999999999999</v>
      </c>
      <c r="R373" s="3">
        <v>2</v>
      </c>
      <c r="S373" s="3">
        <v>0.05</v>
      </c>
      <c r="T373" s="3">
        <v>21.54</v>
      </c>
      <c r="U373">
        <v>0.54</v>
      </c>
      <c r="V373" s="3">
        <v>0</v>
      </c>
      <c r="W373" s="3">
        <v>1</v>
      </c>
      <c r="X373">
        <v>0.17</v>
      </c>
      <c r="Y373" s="3" t="s">
        <v>24</v>
      </c>
    </row>
    <row r="374" spans="1:25">
      <c r="A374" s="3">
        <v>50067511</v>
      </c>
      <c r="B374" s="3" t="s">
        <v>776</v>
      </c>
      <c r="C374" s="3" t="s">
        <v>393</v>
      </c>
      <c r="D374" s="3" t="s">
        <v>26</v>
      </c>
      <c r="E374" s="3">
        <v>30</v>
      </c>
      <c r="F374" s="3">
        <v>0</v>
      </c>
      <c r="G374" s="3">
        <v>0</v>
      </c>
      <c r="H374" s="3">
        <v>0</v>
      </c>
      <c r="I374" s="3">
        <v>0</v>
      </c>
      <c r="J374" s="3">
        <f t="shared" si="15"/>
        <v>11.81</v>
      </c>
      <c r="K374" s="3">
        <v>11.81</v>
      </c>
      <c r="L374" s="3">
        <v>0</v>
      </c>
      <c r="M374" s="3">
        <f t="shared" si="16"/>
        <v>0</v>
      </c>
      <c r="N374" s="3">
        <v>0</v>
      </c>
      <c r="O374" s="3">
        <v>7.17</v>
      </c>
      <c r="P374" s="3">
        <f t="shared" si="17"/>
        <v>1.33</v>
      </c>
      <c r="Q374" s="3">
        <v>1.33</v>
      </c>
      <c r="R374" s="3">
        <v>0</v>
      </c>
      <c r="S374" s="3">
        <v>0</v>
      </c>
      <c r="T374" s="3">
        <v>20</v>
      </c>
      <c r="U374">
        <v>0.59</v>
      </c>
      <c r="V374" s="3">
        <v>0</v>
      </c>
      <c r="W374" s="3">
        <v>1</v>
      </c>
      <c r="X374" t="e">
        <v>#VALUE!</v>
      </c>
      <c r="Y374" s="3" t="s">
        <v>24</v>
      </c>
    </row>
    <row r="375" spans="1:25">
      <c r="A375" s="3">
        <v>2000130018</v>
      </c>
      <c r="B375" s="3" t="s">
        <v>777</v>
      </c>
      <c r="C375" s="3" t="s">
        <v>394</v>
      </c>
      <c r="D375" s="3" t="s">
        <v>26</v>
      </c>
      <c r="E375" s="3">
        <v>19</v>
      </c>
      <c r="F375" s="3">
        <v>0</v>
      </c>
      <c r="G375" s="3">
        <v>0</v>
      </c>
      <c r="H375" s="3">
        <v>0</v>
      </c>
      <c r="I375" s="3">
        <v>0</v>
      </c>
      <c r="J375" s="3">
        <f t="shared" si="15"/>
        <v>11.79</v>
      </c>
      <c r="K375" s="3">
        <v>11.79</v>
      </c>
      <c r="L375" s="3">
        <v>0</v>
      </c>
      <c r="M375" s="3">
        <f t="shared" si="16"/>
        <v>0</v>
      </c>
      <c r="N375" s="3">
        <v>0</v>
      </c>
      <c r="O375" s="3">
        <v>7.09</v>
      </c>
      <c r="P375" s="3">
        <f t="shared" si="17"/>
        <v>1.3</v>
      </c>
      <c r="Q375" s="3">
        <v>1.3</v>
      </c>
      <c r="R375" s="3">
        <v>0</v>
      </c>
      <c r="S375" s="3">
        <v>0</v>
      </c>
      <c r="T375" s="3">
        <v>20</v>
      </c>
      <c r="U375">
        <v>0.59</v>
      </c>
      <c r="V375" s="3">
        <v>0</v>
      </c>
      <c r="W375" s="3">
        <v>2</v>
      </c>
      <c r="X375" t="e">
        <v>#VALUE!</v>
      </c>
      <c r="Y375" s="3">
        <v>130</v>
      </c>
    </row>
    <row r="376" spans="1:25">
      <c r="A376" s="3">
        <v>43153068</v>
      </c>
      <c r="B376" s="3" t="s">
        <v>778</v>
      </c>
      <c r="C376" s="3" t="s">
        <v>395</v>
      </c>
      <c r="D376" s="3" t="s">
        <v>26</v>
      </c>
      <c r="E376" s="3">
        <v>27</v>
      </c>
      <c r="F376" s="3">
        <v>0</v>
      </c>
      <c r="G376" s="3">
        <v>65</v>
      </c>
      <c r="H376" s="3">
        <v>18</v>
      </c>
      <c r="I376" s="3">
        <v>27</v>
      </c>
      <c r="J376" s="3">
        <f t="shared" si="15"/>
        <v>11.24</v>
      </c>
      <c r="K376" s="3">
        <v>11.24</v>
      </c>
      <c r="L376" s="3">
        <v>0</v>
      </c>
      <c r="M376" s="3">
        <f t="shared" si="16"/>
        <v>0.06</v>
      </c>
      <c r="N376" s="3">
        <v>0.06</v>
      </c>
      <c r="O376" s="3">
        <v>6.67</v>
      </c>
      <c r="P376" s="3">
        <f t="shared" si="17"/>
        <v>1.1299999999999999</v>
      </c>
      <c r="Q376" s="3">
        <v>1.1299999999999999</v>
      </c>
      <c r="R376" s="3">
        <v>2</v>
      </c>
      <c r="S376" s="3">
        <v>0.03</v>
      </c>
      <c r="T376" s="3">
        <v>21.89</v>
      </c>
      <c r="U376">
        <v>0.51</v>
      </c>
      <c r="V376" s="3">
        <v>0</v>
      </c>
      <c r="W376" s="3">
        <v>4</v>
      </c>
      <c r="X376">
        <v>0.4</v>
      </c>
      <c r="Y376" s="2">
        <v>2700</v>
      </c>
    </row>
    <row r="377" spans="1:25">
      <c r="A377" s="3">
        <v>37079076</v>
      </c>
      <c r="B377" s="3" t="s">
        <v>779</v>
      </c>
      <c r="C377" s="3" t="s">
        <v>396</v>
      </c>
      <c r="D377" s="3" t="s">
        <v>26</v>
      </c>
      <c r="E377" s="3">
        <v>21</v>
      </c>
      <c r="F377" s="3">
        <v>0</v>
      </c>
      <c r="G377" s="3">
        <v>68</v>
      </c>
      <c r="H377" s="3">
        <v>17</v>
      </c>
      <c r="I377" s="3">
        <v>20</v>
      </c>
      <c r="J377" s="3">
        <f t="shared" si="15"/>
        <v>12.12</v>
      </c>
      <c r="K377" s="3">
        <v>12.12</v>
      </c>
      <c r="L377" s="3">
        <v>0</v>
      </c>
      <c r="M377" s="3">
        <f t="shared" si="16"/>
        <v>-0.09</v>
      </c>
      <c r="N377" s="3">
        <v>-0.09</v>
      </c>
      <c r="O377" s="3">
        <v>6.48</v>
      </c>
      <c r="P377" s="3">
        <f t="shared" si="17"/>
        <v>1.69</v>
      </c>
      <c r="Q377" s="3">
        <v>1.69</v>
      </c>
      <c r="R377" s="3">
        <v>3</v>
      </c>
      <c r="S377" s="3">
        <v>0.06</v>
      </c>
      <c r="T377" s="3">
        <v>21.68</v>
      </c>
      <c r="U377">
        <v>0.56000000000000005</v>
      </c>
      <c r="V377" s="3">
        <v>0</v>
      </c>
      <c r="W377" s="3">
        <v>2</v>
      </c>
      <c r="X377" t="e">
        <v>#VALUE!</v>
      </c>
      <c r="Y377" s="3" t="s">
        <v>24</v>
      </c>
    </row>
    <row r="378" spans="1:25">
      <c r="A378" s="3">
        <v>2000275952</v>
      </c>
      <c r="B378" s="3" t="s">
        <v>780</v>
      </c>
      <c r="C378" s="3" t="s">
        <v>397</v>
      </c>
      <c r="D378" s="3" t="s">
        <v>26</v>
      </c>
      <c r="E378" s="3">
        <v>18</v>
      </c>
      <c r="F378" s="3">
        <v>0</v>
      </c>
      <c r="G378" s="3">
        <v>0</v>
      </c>
      <c r="H378" s="3">
        <v>0</v>
      </c>
      <c r="I378" s="3">
        <v>0</v>
      </c>
      <c r="J378" s="3">
        <f t="shared" si="15"/>
        <v>11.79</v>
      </c>
      <c r="K378" s="3">
        <v>11.79</v>
      </c>
      <c r="L378" s="3">
        <v>0</v>
      </c>
      <c r="M378" s="3">
        <f t="shared" si="16"/>
        <v>0</v>
      </c>
      <c r="N378" s="3">
        <v>0</v>
      </c>
      <c r="O378" s="3">
        <v>6.8</v>
      </c>
      <c r="P378" s="3">
        <f t="shared" si="17"/>
        <v>1.49</v>
      </c>
      <c r="Q378" s="3">
        <v>1.49</v>
      </c>
      <c r="R378" s="3">
        <v>0</v>
      </c>
      <c r="S378" s="3">
        <v>0</v>
      </c>
      <c r="T378" s="3">
        <v>20</v>
      </c>
      <c r="U378">
        <v>0.59</v>
      </c>
      <c r="V378" s="3">
        <v>0</v>
      </c>
      <c r="W378" s="3">
        <v>0</v>
      </c>
      <c r="X378" t="e">
        <v>#VALUE!</v>
      </c>
      <c r="Y378" s="3" t="s">
        <v>24</v>
      </c>
    </row>
    <row r="379" spans="1:25">
      <c r="A379" s="3">
        <v>37062254</v>
      </c>
      <c r="B379" s="3" t="s">
        <v>781</v>
      </c>
      <c r="C379" s="3" t="s">
        <v>398</v>
      </c>
      <c r="D379" s="3" t="s">
        <v>26</v>
      </c>
      <c r="E379" s="3">
        <v>25</v>
      </c>
      <c r="F379" s="3">
        <v>0</v>
      </c>
      <c r="G379" s="3">
        <v>69</v>
      </c>
      <c r="H379" s="3">
        <v>16</v>
      </c>
      <c r="I379" s="3">
        <v>36</v>
      </c>
      <c r="J379" s="3">
        <f t="shared" si="15"/>
        <v>13.1</v>
      </c>
      <c r="K379" s="3">
        <v>13.1</v>
      </c>
      <c r="L379" s="3">
        <v>0</v>
      </c>
      <c r="M379" s="3">
        <f t="shared" si="16"/>
        <v>0.01</v>
      </c>
      <c r="N379" s="3">
        <v>0.01</v>
      </c>
      <c r="O379" s="3">
        <v>6.63</v>
      </c>
      <c r="P379" s="3">
        <f t="shared" si="17"/>
        <v>1.47</v>
      </c>
      <c r="Q379" s="3">
        <v>1.47</v>
      </c>
      <c r="R379" s="3">
        <v>3</v>
      </c>
      <c r="S379" s="3">
        <v>0.15</v>
      </c>
      <c r="T379" s="3">
        <v>21.8</v>
      </c>
      <c r="U379">
        <v>0.6</v>
      </c>
      <c r="V379" s="3">
        <v>0</v>
      </c>
      <c r="W379" s="3">
        <v>4</v>
      </c>
      <c r="X379">
        <v>0.25</v>
      </c>
      <c r="Y379" s="3" t="s">
        <v>24</v>
      </c>
    </row>
    <row r="380" spans="1:25">
      <c r="A380" s="3">
        <v>18096678</v>
      </c>
      <c r="B380" s="3" t="s">
        <v>782</v>
      </c>
      <c r="C380" s="3" t="s">
        <v>399</v>
      </c>
      <c r="D380" s="3" t="s">
        <v>26</v>
      </c>
      <c r="E380" s="3">
        <v>24</v>
      </c>
      <c r="F380" s="3">
        <v>0</v>
      </c>
      <c r="G380" s="3">
        <v>70</v>
      </c>
      <c r="H380" s="3">
        <v>18</v>
      </c>
      <c r="I380" s="3">
        <v>34</v>
      </c>
      <c r="J380" s="3">
        <f t="shared" si="15"/>
        <v>11.02</v>
      </c>
      <c r="K380" s="3">
        <v>11.02</v>
      </c>
      <c r="L380" s="3">
        <v>0</v>
      </c>
      <c r="M380" s="3">
        <f t="shared" si="16"/>
        <v>0.03</v>
      </c>
      <c r="N380" s="3">
        <v>0.03</v>
      </c>
      <c r="O380" s="3">
        <v>6.78</v>
      </c>
      <c r="P380" s="3">
        <f t="shared" si="17"/>
        <v>1.23</v>
      </c>
      <c r="Q380" s="3">
        <v>1.23</v>
      </c>
      <c r="R380" s="3">
        <v>3</v>
      </c>
      <c r="S380" s="3">
        <v>0.05</v>
      </c>
      <c r="T380" s="3">
        <v>19.579999999999998</v>
      </c>
      <c r="U380">
        <v>0.56000000000000005</v>
      </c>
      <c r="V380" s="3">
        <v>0</v>
      </c>
      <c r="W380" s="3">
        <v>5</v>
      </c>
      <c r="X380">
        <v>0</v>
      </c>
      <c r="Y380" s="3">
        <v>210</v>
      </c>
    </row>
    <row r="381" spans="1:25">
      <c r="A381" s="3">
        <v>43266785</v>
      </c>
      <c r="B381" s="3" t="s">
        <v>783</v>
      </c>
      <c r="C381" s="3" t="s">
        <v>400</v>
      </c>
      <c r="D381" s="3" t="s">
        <v>26</v>
      </c>
      <c r="E381" s="3">
        <v>25</v>
      </c>
      <c r="F381" s="3">
        <v>0</v>
      </c>
      <c r="G381" s="3">
        <v>71</v>
      </c>
      <c r="H381" s="3">
        <v>19</v>
      </c>
      <c r="I381" s="3">
        <v>38</v>
      </c>
      <c r="J381" s="3">
        <f t="shared" si="15"/>
        <v>12.37</v>
      </c>
      <c r="K381" s="3">
        <v>12.37</v>
      </c>
      <c r="L381" s="3">
        <v>0</v>
      </c>
      <c r="M381" s="3">
        <f t="shared" si="16"/>
        <v>-0.31</v>
      </c>
      <c r="N381" s="3">
        <v>-0.31</v>
      </c>
      <c r="O381" s="3">
        <v>6.51</v>
      </c>
      <c r="P381" s="3">
        <f t="shared" si="17"/>
        <v>1.51</v>
      </c>
      <c r="Q381" s="3">
        <v>1.51</v>
      </c>
      <c r="R381" s="3">
        <v>3</v>
      </c>
      <c r="S381" s="3">
        <v>0</v>
      </c>
      <c r="T381" s="3">
        <v>24.07</v>
      </c>
      <c r="U381">
        <v>0.51</v>
      </c>
      <c r="V381" s="3">
        <v>0</v>
      </c>
      <c r="W381" s="3">
        <v>1</v>
      </c>
      <c r="X381">
        <v>0.17</v>
      </c>
      <c r="Y381" s="3">
        <v>775</v>
      </c>
    </row>
    <row r="382" spans="1:25">
      <c r="A382" s="3">
        <v>18112597</v>
      </c>
      <c r="B382" s="3" t="s">
        <v>784</v>
      </c>
      <c r="C382" s="3" t="s">
        <v>401</v>
      </c>
      <c r="D382" s="3" t="s">
        <v>26</v>
      </c>
      <c r="E382" s="3">
        <v>24</v>
      </c>
      <c r="F382" s="3">
        <v>0</v>
      </c>
      <c r="G382" s="3">
        <v>73</v>
      </c>
      <c r="H382" s="3">
        <v>18</v>
      </c>
      <c r="I382" s="3">
        <v>34</v>
      </c>
      <c r="J382" s="3">
        <f t="shared" si="15"/>
        <v>8.82</v>
      </c>
      <c r="K382" s="3">
        <v>8.82</v>
      </c>
      <c r="L382" s="3">
        <v>0</v>
      </c>
      <c r="M382" s="3">
        <f t="shared" si="16"/>
        <v>0.05</v>
      </c>
      <c r="N382" s="3">
        <v>0.05</v>
      </c>
      <c r="O382" s="3">
        <v>6.25</v>
      </c>
      <c r="P382" s="3">
        <f t="shared" si="17"/>
        <v>1.72</v>
      </c>
      <c r="Q382" s="3">
        <v>1.72</v>
      </c>
      <c r="R382" s="3">
        <v>3</v>
      </c>
      <c r="S382" s="3">
        <v>0.03</v>
      </c>
      <c r="T382" s="3">
        <v>20.74</v>
      </c>
      <c r="U382">
        <v>0.43</v>
      </c>
      <c r="V382" s="3">
        <v>0</v>
      </c>
      <c r="W382" s="3">
        <v>1</v>
      </c>
      <c r="X382">
        <v>0</v>
      </c>
      <c r="Y382" s="3">
        <v>200</v>
      </c>
    </row>
    <row r="383" spans="1:25">
      <c r="A383" s="3">
        <v>2000189392</v>
      </c>
      <c r="B383" s="3" t="s">
        <v>785</v>
      </c>
      <c r="C383" s="3" t="s">
        <v>402</v>
      </c>
      <c r="D383" s="3" t="s">
        <v>26</v>
      </c>
      <c r="E383" s="3">
        <v>25</v>
      </c>
      <c r="F383" s="3">
        <v>0</v>
      </c>
      <c r="G383" s="3">
        <v>90</v>
      </c>
      <c r="H383" s="3">
        <v>17</v>
      </c>
      <c r="I383" s="3">
        <v>31</v>
      </c>
      <c r="J383" s="3">
        <f t="shared" si="15"/>
        <v>10.210000000000001</v>
      </c>
      <c r="K383" s="3">
        <v>10.210000000000001</v>
      </c>
      <c r="L383" s="3">
        <v>0</v>
      </c>
      <c r="M383" s="3">
        <f t="shared" si="16"/>
        <v>-0.15</v>
      </c>
      <c r="N383" s="3">
        <v>-0.15</v>
      </c>
      <c r="O383" s="3">
        <v>6.29</v>
      </c>
      <c r="P383" s="3">
        <f t="shared" si="17"/>
        <v>1.71</v>
      </c>
      <c r="Q383" s="3">
        <v>1.71</v>
      </c>
      <c r="R383" s="3">
        <v>3</v>
      </c>
      <c r="S383" s="3">
        <v>0.05</v>
      </c>
      <c r="T383" s="3">
        <v>21.76</v>
      </c>
      <c r="U383">
        <v>0.47</v>
      </c>
      <c r="V383" s="3">
        <v>0</v>
      </c>
      <c r="W383" s="3">
        <v>0</v>
      </c>
      <c r="X383">
        <v>0.43</v>
      </c>
      <c r="Y383" s="3">
        <v>85</v>
      </c>
    </row>
    <row r="384" spans="1:25">
      <c r="A384" s="3">
        <v>2000219227</v>
      </c>
      <c r="B384" s="3" t="s">
        <v>786</v>
      </c>
      <c r="C384" s="3" t="s">
        <v>403</v>
      </c>
      <c r="D384" s="3" t="s">
        <v>26</v>
      </c>
      <c r="E384" s="3">
        <v>25</v>
      </c>
      <c r="F384" s="3">
        <v>0</v>
      </c>
      <c r="G384" s="3">
        <v>0</v>
      </c>
      <c r="H384" s="3">
        <v>0</v>
      </c>
      <c r="I384" s="3">
        <v>0</v>
      </c>
      <c r="J384" s="3">
        <f t="shared" si="15"/>
        <v>11.67</v>
      </c>
      <c r="K384" s="3">
        <v>11.67</v>
      </c>
      <c r="L384" s="3">
        <v>0</v>
      </c>
      <c r="M384" s="3">
        <f t="shared" si="16"/>
        <v>0</v>
      </c>
      <c r="N384" s="3">
        <v>0</v>
      </c>
      <c r="O384" s="3">
        <v>7.29</v>
      </c>
      <c r="P384" s="3">
        <f t="shared" si="17"/>
        <v>1.24</v>
      </c>
      <c r="Q384" s="3">
        <v>1.24</v>
      </c>
      <c r="R384" s="3">
        <v>0</v>
      </c>
      <c r="S384" s="3">
        <v>0</v>
      </c>
      <c r="T384" s="3">
        <v>20.420000000000002</v>
      </c>
      <c r="U384">
        <v>0.56999999999999995</v>
      </c>
      <c r="V384" s="3">
        <v>0</v>
      </c>
      <c r="W384" s="3">
        <v>2</v>
      </c>
      <c r="X384" t="e">
        <v>#VALUE!</v>
      </c>
      <c r="Y384" s="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Mullen, Jason C</dc:creator>
  <cp:lastModifiedBy>Mullen, Jason C</cp:lastModifiedBy>
  <dcterms:created xsi:type="dcterms:W3CDTF">2024-03-02T01:30:49Z</dcterms:created>
  <dcterms:modified xsi:type="dcterms:W3CDTF">2024-03-02T01:47:08Z</dcterms:modified>
</cp:coreProperties>
</file>