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son Ng\Desktop\FYP\Jupyter Notebook\AM_Bootstrap_Method\"/>
    </mc:Choice>
  </mc:AlternateContent>
  <xr:revisionPtr revIDLastSave="0" documentId="13_ncr:1_{B823241B-2917-400E-8D6A-B1758F8DDF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V3 (2)" sheetId="9" r:id="rId1"/>
    <sheet name="Dataset V3" sheetId="8" r:id="rId2"/>
    <sheet name="Dataset V2.1" sheetId="7" r:id="rId3"/>
    <sheet name="Dataset V2" sheetId="5" r:id="rId4"/>
    <sheet name="Dataset" sheetId="1" r:id="rId5"/>
    <sheet name="With Ref" sheetId="2" r:id="rId6"/>
    <sheet name="Dataset Raw" sheetId="3" r:id="rId7"/>
    <sheet name="Dataset Cleaned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7" l="1"/>
  <c r="A24" i="5"/>
  <c r="A26" i="6"/>
  <c r="A31" i="3"/>
  <c r="A31" i="1"/>
  <c r="A31" i="2"/>
</calcChain>
</file>

<file path=xl/sharedStrings.xml><?xml version="1.0" encoding="utf-8"?>
<sst xmlns="http://schemas.openxmlformats.org/spreadsheetml/2006/main" count="787" uniqueCount="98">
  <si>
    <t>E (GPa)</t>
  </si>
  <si>
    <t>EL (%)</t>
  </si>
  <si>
    <t>σy (MPa)</t>
  </si>
  <si>
    <t>σu (MPa)</t>
  </si>
  <si>
    <t>σf' (MPa)</t>
  </si>
  <si>
    <t>b</t>
  </si>
  <si>
    <t>εf' (%)</t>
  </si>
  <si>
    <t>c</t>
  </si>
  <si>
    <t>Metal</t>
  </si>
  <si>
    <t>AlSi10Mg</t>
  </si>
  <si>
    <t>EOS AlSi10Mg</t>
  </si>
  <si>
    <t>Condition</t>
  </si>
  <si>
    <t>AB polished</t>
  </si>
  <si>
    <t>Stress-relieved</t>
  </si>
  <si>
    <t>T6</t>
  </si>
  <si>
    <t>AB</t>
  </si>
  <si>
    <t>AB machined</t>
  </si>
  <si>
    <t>As-built</t>
  </si>
  <si>
    <t>Heat-treated</t>
  </si>
  <si>
    <t>HIPed</t>
  </si>
  <si>
    <t>HT + HIPed</t>
  </si>
  <si>
    <t>316L (190W)</t>
  </si>
  <si>
    <t>316L (180W)</t>
  </si>
  <si>
    <t>316L (tubular, 1mm)</t>
  </si>
  <si>
    <t>316L (tubular, 2mm)</t>
  </si>
  <si>
    <t>AB (polished)</t>
  </si>
  <si>
    <t>Ti-6Al-4V</t>
  </si>
  <si>
    <t>Annealed</t>
  </si>
  <si>
    <t>[1] - Sterling</t>
  </si>
  <si>
    <t xml:space="preserve">https://linkinghub.elsevier.com/retrieve/pii/S0921509315307152 </t>
  </si>
  <si>
    <t>[1]</t>
  </si>
  <si>
    <t>LPW AlSi10Mg</t>
  </si>
  <si>
    <t>LENS Series 1</t>
  </si>
  <si>
    <t>LENS Series 2</t>
  </si>
  <si>
    <t>Vertical</t>
  </si>
  <si>
    <t>Horizontal</t>
  </si>
  <si>
    <t>316L</t>
  </si>
  <si>
    <t>PBFLB/M</t>
  </si>
  <si>
    <t>FG</t>
  </si>
  <si>
    <t>CG</t>
  </si>
  <si>
    <t>[3] - Sterling</t>
  </si>
  <si>
    <t xml:space="preserve">https://linkinghub.elsevier.com/retrieve/pii/S1877705815045518 </t>
  </si>
  <si>
    <t>[3]</t>
  </si>
  <si>
    <t>[4] - Radlof</t>
  </si>
  <si>
    <t xml:space="preserve">https://www.mdpi.com/1996-1944/13/20/4642 </t>
  </si>
  <si>
    <t>[4]</t>
  </si>
  <si>
    <t>[5] - Pelegatti</t>
  </si>
  <si>
    <t xml:space="preserve">https://www.mdpi.com/1996-1944/14/13/3588 </t>
  </si>
  <si>
    <t>[6] - Basu</t>
  </si>
  <si>
    <t xml:space="preserve">https://journals.sagepub.com/doi/full/10.1179/174328407X179575 </t>
  </si>
  <si>
    <t>[6]</t>
  </si>
  <si>
    <t>[34] Muhammad</t>
  </si>
  <si>
    <t>[34]</t>
  </si>
  <si>
    <t>https://doi.org/10.1016/j.ijfatigue.2021.106165</t>
  </si>
  <si>
    <t>[36] Fernandes</t>
  </si>
  <si>
    <t>https://doi.org/10.1016/j.ijfatigue.2022.107157</t>
  </si>
  <si>
    <t>[36]</t>
  </si>
  <si>
    <t>[20] Yu</t>
  </si>
  <si>
    <t>[20]</t>
  </si>
  <si>
    <t>Chapter 3</t>
  </si>
  <si>
    <t>[19] Kluczynski</t>
  </si>
  <si>
    <t>[19]</t>
  </si>
  <si>
    <t>Porosity %</t>
  </si>
  <si>
    <t>Stress Ratio</t>
  </si>
  <si>
    <t>Scan Speed mm/s</t>
  </si>
  <si>
    <t>Layer thickness um</t>
  </si>
  <si>
    <t>Surface Roughness um</t>
  </si>
  <si>
    <t>Temperature</t>
  </si>
  <si>
    <t>[50] Zhang</t>
  </si>
  <si>
    <t>https://doi.org/10.1016/j.ijfatigue.2022.107017</t>
  </si>
  <si>
    <t>[13] Benedetti</t>
  </si>
  <si>
    <t>https://doi.org/10.1016/j.ijfatigue.2017.10.021</t>
  </si>
  <si>
    <t>[56] Xi</t>
  </si>
  <si>
    <t>https://doi.org/10.3390/ma14216276</t>
  </si>
  <si>
    <t>[56]</t>
  </si>
  <si>
    <t>[18] Zhang</t>
  </si>
  <si>
    <t>https://doi.org/10.3390/met9101041</t>
  </si>
  <si>
    <t>[18]</t>
  </si>
  <si>
    <t>As-built EBM</t>
  </si>
  <si>
    <t>As-built SLM</t>
  </si>
  <si>
    <t>Post-HT</t>
  </si>
  <si>
    <t>Post-HIP</t>
  </si>
  <si>
    <t>Post-Annealed</t>
  </si>
  <si>
    <t>[29] Kluczynski</t>
  </si>
  <si>
    <t>[29]</t>
  </si>
  <si>
    <t>D. Condition</t>
  </si>
  <si>
    <t>AB + HT</t>
  </si>
  <si>
    <t>AB + HIP</t>
  </si>
  <si>
    <t>AB + HT + HIP</t>
  </si>
  <si>
    <t>[24] Yu</t>
  </si>
  <si>
    <t>[24]</t>
  </si>
  <si>
    <t>[11] - Sterling</t>
  </si>
  <si>
    <t>[11]</t>
  </si>
  <si>
    <t>Polished</t>
  </si>
  <si>
    <t>Polished + HT</t>
  </si>
  <si>
    <t>Polished + Anneal</t>
  </si>
  <si>
    <t>AB + Anneal</t>
  </si>
  <si>
    <t>Polished + 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</si>
</sst>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ma14216276" TargetMode="External"/><Relationship Id="rId3" Type="http://schemas.openxmlformats.org/officeDocument/2006/relationships/hyperlink" Target="https://www.mdpi.com/1996-1944/13/20/4642" TargetMode="External"/><Relationship Id="rId7" Type="http://schemas.openxmlformats.org/officeDocument/2006/relationships/hyperlink" Target="https://doi.org/10.1016/j.ijfatigue.2022.107157" TargetMode="External"/><Relationship Id="rId2" Type="http://schemas.openxmlformats.org/officeDocument/2006/relationships/hyperlink" Target="https://linkinghub.elsevier.com/retrieve/pii/S1877705815045518" TargetMode="External"/><Relationship Id="rId1" Type="http://schemas.openxmlformats.org/officeDocument/2006/relationships/hyperlink" Target="https://linkinghub.elsevier.com/retrieve/pii/S0921509315307152" TargetMode="External"/><Relationship Id="rId6" Type="http://schemas.openxmlformats.org/officeDocument/2006/relationships/hyperlink" Target="https://doi.org/10.1016/j.ijfatigue.2021.106165" TargetMode="External"/><Relationship Id="rId11" Type="http://schemas.openxmlformats.org/officeDocument/2006/relationships/hyperlink" Target="https://doi.org/10.1016/j.ijfatigue.2017.10.021" TargetMode="External"/><Relationship Id="rId5" Type="http://schemas.openxmlformats.org/officeDocument/2006/relationships/hyperlink" Target="https://journals.sagepub.com/doi/full/10.1179/174328407X179575" TargetMode="External"/><Relationship Id="rId10" Type="http://schemas.openxmlformats.org/officeDocument/2006/relationships/hyperlink" Target="https://doi.org/10.1016/j.ijfatigue.2022.107017" TargetMode="External"/><Relationship Id="rId4" Type="http://schemas.openxmlformats.org/officeDocument/2006/relationships/hyperlink" Target="https://www.mdpi.com/1996-1944/14/13/3588" TargetMode="External"/><Relationship Id="rId9" Type="http://schemas.openxmlformats.org/officeDocument/2006/relationships/hyperlink" Target="https://doi.org/10.3390/met910104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ma14216276" TargetMode="External"/><Relationship Id="rId3" Type="http://schemas.openxmlformats.org/officeDocument/2006/relationships/hyperlink" Target="https://www.mdpi.com/1996-1944/13/20/4642" TargetMode="External"/><Relationship Id="rId7" Type="http://schemas.openxmlformats.org/officeDocument/2006/relationships/hyperlink" Target="https://doi.org/10.1016/j.ijfatigue.2022.107157" TargetMode="External"/><Relationship Id="rId2" Type="http://schemas.openxmlformats.org/officeDocument/2006/relationships/hyperlink" Target="https://linkinghub.elsevier.com/retrieve/pii/S1877705815045518" TargetMode="External"/><Relationship Id="rId1" Type="http://schemas.openxmlformats.org/officeDocument/2006/relationships/hyperlink" Target="https://linkinghub.elsevier.com/retrieve/pii/S0921509315307152" TargetMode="External"/><Relationship Id="rId6" Type="http://schemas.openxmlformats.org/officeDocument/2006/relationships/hyperlink" Target="https://doi.org/10.1016/j.ijfatigue.2021.106165" TargetMode="External"/><Relationship Id="rId11" Type="http://schemas.openxmlformats.org/officeDocument/2006/relationships/hyperlink" Target="https://doi.org/10.1016/j.ijfatigue.2017.10.021" TargetMode="External"/><Relationship Id="rId5" Type="http://schemas.openxmlformats.org/officeDocument/2006/relationships/hyperlink" Target="https://journals.sagepub.com/doi/full/10.1179/174328407X179575" TargetMode="External"/><Relationship Id="rId10" Type="http://schemas.openxmlformats.org/officeDocument/2006/relationships/hyperlink" Target="https://doi.org/10.1016/j.ijfatigue.2022.107017" TargetMode="External"/><Relationship Id="rId4" Type="http://schemas.openxmlformats.org/officeDocument/2006/relationships/hyperlink" Target="https://www.mdpi.com/1996-1944/14/13/3588" TargetMode="External"/><Relationship Id="rId9" Type="http://schemas.openxmlformats.org/officeDocument/2006/relationships/hyperlink" Target="https://doi.org/10.3390/met910104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ijfatigue.2017.10.021" TargetMode="External"/><Relationship Id="rId3" Type="http://schemas.openxmlformats.org/officeDocument/2006/relationships/hyperlink" Target="https://doi.org/10.1016/j.ijfatigue.2021.106165" TargetMode="External"/><Relationship Id="rId7" Type="http://schemas.openxmlformats.org/officeDocument/2006/relationships/hyperlink" Target="https://doi.org/10.1016/j.ijfatigue.2022.107017" TargetMode="External"/><Relationship Id="rId2" Type="http://schemas.openxmlformats.org/officeDocument/2006/relationships/hyperlink" Target="https://linkinghub.elsevier.com/retrieve/pii/S1877705815045518" TargetMode="External"/><Relationship Id="rId1" Type="http://schemas.openxmlformats.org/officeDocument/2006/relationships/hyperlink" Target="https://linkinghub.elsevier.com/retrieve/pii/S0921509315307152" TargetMode="External"/><Relationship Id="rId6" Type="http://schemas.openxmlformats.org/officeDocument/2006/relationships/hyperlink" Target="https://doi.org/10.3390/met9101041" TargetMode="External"/><Relationship Id="rId5" Type="http://schemas.openxmlformats.org/officeDocument/2006/relationships/hyperlink" Target="https://doi.org/10.3390/ma14216276" TargetMode="External"/><Relationship Id="rId4" Type="http://schemas.openxmlformats.org/officeDocument/2006/relationships/hyperlink" Target="https://doi.org/10.1016/j.ijfatigue.2022.107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D73F-2FEF-4375-AEBC-062FE55291DA}">
  <dimension ref="A1:H27"/>
  <sheetViews>
    <sheetView tabSelected="1" workbookViewId="0">
      <pane ySplit="1" topLeftCell="A2" activePane="bottomLeft" state="frozen"/>
      <selection pane="bottomLeft" activeCell="I1" sqref="I1:L1048576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8.44140625" bestFit="1" customWidth="1"/>
    <col min="6" max="6" width="7.6640625" bestFit="1" customWidth="1"/>
    <col min="7" max="7" width="8" bestFit="1" customWidth="1"/>
    <col min="8" max="8" width="7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89</v>
      </c>
      <c r="B2">
        <v>44.91</v>
      </c>
      <c r="C2">
        <v>554</v>
      </c>
      <c r="D2">
        <v>666</v>
      </c>
      <c r="E2" s="3">
        <v>70.8</v>
      </c>
      <c r="F2" s="3">
        <v>-0.06</v>
      </c>
      <c r="G2" s="3">
        <v>7.32</v>
      </c>
      <c r="H2" s="3">
        <v>-0.46</v>
      </c>
    </row>
    <row r="3" spans="1:8" x14ac:dyDescent="0.3">
      <c r="A3">
        <v>92</v>
      </c>
      <c r="B3">
        <v>47.35</v>
      </c>
      <c r="C3">
        <v>632</v>
      </c>
      <c r="D3">
        <v>371</v>
      </c>
      <c r="E3" s="3">
        <v>60.51</v>
      </c>
      <c r="F3" s="3">
        <v>-7.0000000000000007E-2</v>
      </c>
      <c r="G3" s="3">
        <v>2.19</v>
      </c>
      <c r="H3" s="3">
        <v>-0.31</v>
      </c>
    </row>
    <row r="4" spans="1:8" x14ac:dyDescent="0.3">
      <c r="A4">
        <v>77</v>
      </c>
      <c r="B4">
        <v>63.64</v>
      </c>
      <c r="C4">
        <v>603</v>
      </c>
      <c r="D4">
        <v>364</v>
      </c>
      <c r="E4" s="3">
        <v>117.6</v>
      </c>
      <c r="F4" s="3">
        <v>-0.12</v>
      </c>
      <c r="G4" s="3">
        <v>2.46</v>
      </c>
      <c r="H4" s="3">
        <v>-0.33</v>
      </c>
    </row>
    <row r="5" spans="1:8" x14ac:dyDescent="0.3">
      <c r="A5">
        <v>77</v>
      </c>
      <c r="B5">
        <v>58.45</v>
      </c>
      <c r="C5">
        <v>569</v>
      </c>
      <c r="D5">
        <v>352</v>
      </c>
      <c r="E5" s="3">
        <v>62.48</v>
      </c>
      <c r="F5" s="3">
        <v>-0.06</v>
      </c>
      <c r="G5" s="3">
        <v>1.28</v>
      </c>
      <c r="H5" s="3">
        <v>-0.23</v>
      </c>
    </row>
    <row r="6" spans="1:8" x14ac:dyDescent="0.3">
      <c r="A6">
        <v>89</v>
      </c>
      <c r="B6">
        <v>47.06</v>
      </c>
      <c r="C6">
        <v>480</v>
      </c>
      <c r="D6">
        <v>609</v>
      </c>
      <c r="E6" s="3">
        <v>133.56</v>
      </c>
      <c r="F6" s="3">
        <v>-0.16</v>
      </c>
      <c r="G6" s="3">
        <v>2.65</v>
      </c>
      <c r="H6" s="3">
        <v>-0.94</v>
      </c>
    </row>
    <row r="7" spans="1:8" x14ac:dyDescent="0.3">
      <c r="A7">
        <v>92</v>
      </c>
      <c r="B7">
        <v>54.66</v>
      </c>
      <c r="C7">
        <v>583</v>
      </c>
      <c r="D7">
        <v>361</v>
      </c>
      <c r="E7" s="3">
        <v>74.03</v>
      </c>
      <c r="F7" s="3">
        <v>-0.1</v>
      </c>
      <c r="G7" s="3">
        <v>3.34</v>
      </c>
      <c r="H7" s="3">
        <v>-0.37</v>
      </c>
    </row>
    <row r="8" spans="1:8" x14ac:dyDescent="0.3">
      <c r="A8">
        <v>77</v>
      </c>
      <c r="B8">
        <v>27.21</v>
      </c>
      <c r="C8">
        <v>557</v>
      </c>
      <c r="D8">
        <v>439</v>
      </c>
      <c r="E8" s="3">
        <v>52.25</v>
      </c>
      <c r="F8" s="3">
        <v>-0.05</v>
      </c>
      <c r="G8" s="3">
        <v>1.31</v>
      </c>
      <c r="H8" s="3">
        <v>-0.22</v>
      </c>
    </row>
    <row r="9" spans="1:8" x14ac:dyDescent="0.3">
      <c r="A9">
        <v>77</v>
      </c>
      <c r="B9">
        <v>58.8</v>
      </c>
      <c r="C9">
        <v>561</v>
      </c>
      <c r="D9">
        <v>343</v>
      </c>
      <c r="E9" s="3">
        <v>87.13</v>
      </c>
      <c r="F9" s="3">
        <v>-0.1</v>
      </c>
      <c r="G9" s="3">
        <v>2.96</v>
      </c>
      <c r="H9" s="3">
        <v>-0.31</v>
      </c>
    </row>
    <row r="10" spans="1:8" x14ac:dyDescent="0.3">
      <c r="A10">
        <v>153</v>
      </c>
      <c r="B10">
        <v>38</v>
      </c>
      <c r="C10">
        <v>468</v>
      </c>
      <c r="D10">
        <v>596</v>
      </c>
      <c r="E10" s="3">
        <v>1085.3</v>
      </c>
      <c r="F10" s="3">
        <v>-0.106</v>
      </c>
      <c r="G10" s="3">
        <v>29.262</v>
      </c>
      <c r="H10" s="3">
        <v>-1.109</v>
      </c>
    </row>
    <row r="11" spans="1:8" x14ac:dyDescent="0.3">
      <c r="A11">
        <v>170</v>
      </c>
      <c r="B11">
        <v>39</v>
      </c>
      <c r="C11">
        <v>517</v>
      </c>
      <c r="D11">
        <v>647</v>
      </c>
      <c r="E11" s="3">
        <v>1099.7</v>
      </c>
      <c r="F11">
        <v>-0.108</v>
      </c>
      <c r="G11" s="3">
        <v>40.436</v>
      </c>
      <c r="H11" s="3">
        <v>-1.1134999999999999</v>
      </c>
    </row>
    <row r="12" spans="1:8" x14ac:dyDescent="0.3">
      <c r="A12">
        <v>153</v>
      </c>
      <c r="B12">
        <v>38</v>
      </c>
      <c r="C12">
        <v>568</v>
      </c>
      <c r="D12">
        <v>596</v>
      </c>
      <c r="E12" s="3">
        <v>714.95</v>
      </c>
      <c r="F12" s="3">
        <v>-5.6000000000000001E-2</v>
      </c>
      <c r="G12" s="3">
        <v>0.24129999999999999</v>
      </c>
      <c r="H12" s="3">
        <v>-0.503</v>
      </c>
    </row>
    <row r="13" spans="1:8" x14ac:dyDescent="0.3">
      <c r="A13">
        <v>170</v>
      </c>
      <c r="B13">
        <v>39</v>
      </c>
      <c r="C13">
        <v>517</v>
      </c>
      <c r="D13">
        <v>647</v>
      </c>
      <c r="E13" s="3">
        <v>743.47</v>
      </c>
      <c r="F13" s="3">
        <v>-0.06</v>
      </c>
      <c r="G13" s="3">
        <v>0.33389999999999997</v>
      </c>
      <c r="H13" s="3">
        <v>-0.53900000000000003</v>
      </c>
    </row>
    <row r="14" spans="1:8" x14ac:dyDescent="0.3">
      <c r="A14">
        <v>72</v>
      </c>
      <c r="B14">
        <v>4.0999999999999996</v>
      </c>
      <c r="C14">
        <v>250</v>
      </c>
      <c r="D14">
        <v>435</v>
      </c>
      <c r="E14">
        <v>861.58</v>
      </c>
      <c r="F14">
        <v>-0.16800000000000001</v>
      </c>
      <c r="G14">
        <v>26.34</v>
      </c>
      <c r="H14">
        <v>-0.85299999999999998</v>
      </c>
    </row>
    <row r="15" spans="1:8" x14ac:dyDescent="0.3">
      <c r="A15">
        <v>69</v>
      </c>
      <c r="B15">
        <v>15.9</v>
      </c>
      <c r="C15">
        <v>140</v>
      </c>
      <c r="D15">
        <v>250</v>
      </c>
      <c r="E15">
        <v>424.06</v>
      </c>
      <c r="F15">
        <v>-0.12</v>
      </c>
      <c r="G15">
        <v>11.116</v>
      </c>
      <c r="H15">
        <v>-0.76500000000000001</v>
      </c>
    </row>
    <row r="16" spans="1:8" x14ac:dyDescent="0.3">
      <c r="A16">
        <v>70</v>
      </c>
      <c r="B16">
        <v>14.1</v>
      </c>
      <c r="C16">
        <v>110</v>
      </c>
      <c r="D16">
        <v>180</v>
      </c>
      <c r="E16">
        <v>291.43</v>
      </c>
      <c r="F16">
        <v>-8.4000000000000005E-2</v>
      </c>
      <c r="G16">
        <v>0.47660000000000002</v>
      </c>
      <c r="H16">
        <v>-0.70299999999999996</v>
      </c>
    </row>
    <row r="17" spans="1:8" x14ac:dyDescent="0.3">
      <c r="A17">
        <v>78</v>
      </c>
      <c r="B17">
        <v>12</v>
      </c>
      <c r="C17">
        <v>246</v>
      </c>
      <c r="D17">
        <v>366</v>
      </c>
      <c r="E17">
        <v>508</v>
      </c>
      <c r="F17">
        <v>-0.11899999999999999</v>
      </c>
      <c r="G17">
        <v>0.27400000000000002</v>
      </c>
      <c r="H17">
        <v>-0.65100000000000002</v>
      </c>
    </row>
    <row r="18" spans="1:8" x14ac:dyDescent="0.3">
      <c r="A18">
        <v>78</v>
      </c>
      <c r="B18">
        <v>12</v>
      </c>
      <c r="C18">
        <v>246</v>
      </c>
      <c r="D18">
        <v>366</v>
      </c>
      <c r="E18">
        <v>751</v>
      </c>
      <c r="F18">
        <v>-0.13200000000000001</v>
      </c>
      <c r="G18">
        <v>0.28599999999999998</v>
      </c>
      <c r="H18">
        <v>-0.59599999999999997</v>
      </c>
    </row>
    <row r="19" spans="1:8" x14ac:dyDescent="0.3">
      <c r="A19">
        <v>78</v>
      </c>
      <c r="B19">
        <v>12</v>
      </c>
      <c r="C19">
        <v>246</v>
      </c>
      <c r="D19">
        <v>366</v>
      </c>
      <c r="E19">
        <v>474</v>
      </c>
      <c r="F19">
        <v>-0.115</v>
      </c>
      <c r="G19">
        <v>0.35799999999999998</v>
      </c>
      <c r="H19">
        <v>-0.68899999999999995</v>
      </c>
    </row>
    <row r="20" spans="1:8" x14ac:dyDescent="0.3">
      <c r="A20">
        <v>78</v>
      </c>
      <c r="B20">
        <v>12</v>
      </c>
      <c r="C20">
        <v>246</v>
      </c>
      <c r="D20">
        <v>366</v>
      </c>
      <c r="E20">
        <v>585</v>
      </c>
      <c r="F20">
        <v>-0.124</v>
      </c>
      <c r="G20">
        <v>0.63500000000000001</v>
      </c>
      <c r="H20">
        <v>-0.66300000000000003</v>
      </c>
    </row>
    <row r="21" spans="1:8" x14ac:dyDescent="0.3">
      <c r="A21">
        <v>119</v>
      </c>
      <c r="B21">
        <v>3.8</v>
      </c>
      <c r="C21">
        <v>908</v>
      </c>
      <c r="D21">
        <v>1038</v>
      </c>
      <c r="E21">
        <v>2310</v>
      </c>
      <c r="F21">
        <v>-0.13500000000000001</v>
      </c>
      <c r="G21">
        <v>0.03</v>
      </c>
      <c r="H21">
        <v>-0.53</v>
      </c>
    </row>
    <row r="22" spans="1:8" x14ac:dyDescent="0.3">
      <c r="A22">
        <v>112</v>
      </c>
      <c r="B22">
        <v>3.7</v>
      </c>
      <c r="C22">
        <v>959</v>
      </c>
      <c r="D22">
        <v>1049</v>
      </c>
      <c r="E22">
        <v>4687</v>
      </c>
      <c r="F22">
        <v>-0.21</v>
      </c>
      <c r="G22">
        <v>0</v>
      </c>
      <c r="H22">
        <v>0</v>
      </c>
    </row>
    <row r="23" spans="1:8" x14ac:dyDescent="0.3">
      <c r="A23">
        <v>118</v>
      </c>
      <c r="B23">
        <v>3.4</v>
      </c>
      <c r="C23">
        <v>957</v>
      </c>
      <c r="D23">
        <v>1097</v>
      </c>
      <c r="E23">
        <v>1807</v>
      </c>
      <c r="F23">
        <v>-0.111</v>
      </c>
      <c r="G23">
        <v>0.73599999999999999</v>
      </c>
      <c r="H23">
        <v>-0.96699999999999997</v>
      </c>
    </row>
    <row r="24" spans="1:8" x14ac:dyDescent="0.3">
      <c r="A24">
        <v>116.2</v>
      </c>
      <c r="B24">
        <v>17.100000000000001</v>
      </c>
      <c r="C24">
        <v>964</v>
      </c>
      <c r="D24">
        <v>1115</v>
      </c>
      <c r="E24">
        <v>1302</v>
      </c>
      <c r="F24">
        <v>-5.0900000000000001E-2</v>
      </c>
      <c r="G24">
        <v>0.23599999999999999</v>
      </c>
      <c r="H24">
        <v>-0.58199999999999996</v>
      </c>
    </row>
    <row r="25" spans="1:8" x14ac:dyDescent="0.3">
      <c r="A25">
        <v>118.6</v>
      </c>
      <c r="B25">
        <v>19</v>
      </c>
      <c r="C25">
        <v>913</v>
      </c>
      <c r="D25">
        <v>1112</v>
      </c>
      <c r="E25">
        <v>1076</v>
      </c>
      <c r="F25">
        <v>-3.5099999999999999E-2</v>
      </c>
      <c r="G25">
        <v>0.17699999999999999</v>
      </c>
      <c r="H25">
        <v>-0.45300000000000001</v>
      </c>
    </row>
    <row r="26" spans="1:8" x14ac:dyDescent="0.3">
      <c r="A26">
        <v>106</v>
      </c>
      <c r="B26">
        <v>6.2</v>
      </c>
      <c r="C26">
        <v>1084</v>
      </c>
      <c r="D26">
        <v>1262</v>
      </c>
      <c r="E26">
        <v>2452</v>
      </c>
      <c r="F26">
        <v>-9.1649999999999995E-2</v>
      </c>
      <c r="G26">
        <v>7.7847999999999997</v>
      </c>
      <c r="H26">
        <v>-1.14246</v>
      </c>
    </row>
    <row r="27" spans="1:8" x14ac:dyDescent="0.3">
      <c r="A27">
        <v>106</v>
      </c>
      <c r="B27">
        <v>6.2</v>
      </c>
      <c r="C27">
        <v>1088</v>
      </c>
      <c r="D27">
        <v>1137</v>
      </c>
      <c r="E27">
        <v>2017.5</v>
      </c>
      <c r="F27">
        <v>-8.4279999999999994E-2</v>
      </c>
      <c r="G27">
        <v>1.0541</v>
      </c>
      <c r="H27">
        <v>-0.85694999999999999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55B1-4843-48D0-94FC-6F0791C3E6DE}">
  <dimension ref="A1:L27"/>
  <sheetViews>
    <sheetView workbookViewId="0">
      <pane ySplit="1" topLeftCell="A8" activePane="bottomLeft" state="frozen"/>
      <selection pane="bottomLeft" activeCell="K26" sqref="K26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8.44140625" bestFit="1" customWidth="1"/>
    <col min="6" max="6" width="7.6640625" bestFit="1" customWidth="1"/>
    <col min="7" max="7" width="8" bestFit="1" customWidth="1"/>
    <col min="8" max="8" width="7.6640625" bestFit="1" customWidth="1"/>
    <col min="9" max="9" width="17.44140625" bestFit="1" customWidth="1"/>
    <col min="10" max="10" width="12.88671875" bestFit="1" customWidth="1"/>
    <col min="11" max="11" width="15.33203125" bestFit="1" customWidth="1"/>
    <col min="12" max="12" width="14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11</v>
      </c>
      <c r="K1" s="1" t="s">
        <v>85</v>
      </c>
    </row>
    <row r="2" spans="1:12" x14ac:dyDescent="0.3">
      <c r="A2">
        <v>89</v>
      </c>
      <c r="B2">
        <v>44.91</v>
      </c>
      <c r="C2">
        <v>554</v>
      </c>
      <c r="D2">
        <v>666</v>
      </c>
      <c r="E2" s="3">
        <v>70.8</v>
      </c>
      <c r="F2" s="3">
        <v>-0.06</v>
      </c>
      <c r="G2" s="3">
        <v>7.32</v>
      </c>
      <c r="H2" s="3">
        <v>-0.46</v>
      </c>
      <c r="I2" t="s">
        <v>21</v>
      </c>
      <c r="J2" s="4" t="s">
        <v>17</v>
      </c>
      <c r="K2" s="4" t="s">
        <v>15</v>
      </c>
      <c r="L2" t="s">
        <v>83</v>
      </c>
    </row>
    <row r="3" spans="1:12" x14ac:dyDescent="0.3">
      <c r="A3">
        <v>92</v>
      </c>
      <c r="B3">
        <v>47.35</v>
      </c>
      <c r="C3">
        <v>632</v>
      </c>
      <c r="D3">
        <v>371</v>
      </c>
      <c r="E3" s="3">
        <v>60.51</v>
      </c>
      <c r="F3" s="3">
        <v>-7.0000000000000007E-2</v>
      </c>
      <c r="G3" s="3">
        <v>2.19</v>
      </c>
      <c r="H3" s="3">
        <v>-0.31</v>
      </c>
      <c r="I3" t="s">
        <v>21</v>
      </c>
      <c r="J3" s="4" t="s">
        <v>18</v>
      </c>
      <c r="K3" s="4" t="s">
        <v>86</v>
      </c>
      <c r="L3" t="s">
        <v>84</v>
      </c>
    </row>
    <row r="4" spans="1:12" x14ac:dyDescent="0.3">
      <c r="A4">
        <v>77</v>
      </c>
      <c r="B4">
        <v>63.64</v>
      </c>
      <c r="C4">
        <v>603</v>
      </c>
      <c r="D4">
        <v>364</v>
      </c>
      <c r="E4" s="3">
        <v>117.6</v>
      </c>
      <c r="F4" s="3">
        <v>-0.12</v>
      </c>
      <c r="G4" s="3">
        <v>2.46</v>
      </c>
      <c r="H4" s="3">
        <v>-0.33</v>
      </c>
      <c r="I4" t="s">
        <v>21</v>
      </c>
      <c r="J4" s="4" t="s">
        <v>19</v>
      </c>
      <c r="K4" s="4" t="s">
        <v>87</v>
      </c>
      <c r="L4" t="s">
        <v>84</v>
      </c>
    </row>
    <row r="5" spans="1:12" x14ac:dyDescent="0.3">
      <c r="A5">
        <v>77</v>
      </c>
      <c r="B5">
        <v>58.45</v>
      </c>
      <c r="C5">
        <v>569</v>
      </c>
      <c r="D5">
        <v>352</v>
      </c>
      <c r="E5" s="3">
        <v>62.48</v>
      </c>
      <c r="F5" s="3">
        <v>-0.06</v>
      </c>
      <c r="G5" s="3">
        <v>1.28</v>
      </c>
      <c r="H5" s="3">
        <v>-0.23</v>
      </c>
      <c r="I5" t="s">
        <v>21</v>
      </c>
      <c r="J5" s="4" t="s">
        <v>20</v>
      </c>
      <c r="K5" s="4" t="s">
        <v>88</v>
      </c>
      <c r="L5" t="s">
        <v>84</v>
      </c>
    </row>
    <row r="6" spans="1:12" x14ac:dyDescent="0.3">
      <c r="A6">
        <v>89</v>
      </c>
      <c r="B6">
        <v>47.06</v>
      </c>
      <c r="C6">
        <v>480</v>
      </c>
      <c r="D6">
        <v>609</v>
      </c>
      <c r="E6" s="3">
        <v>133.56</v>
      </c>
      <c r="F6" s="3">
        <v>-0.16</v>
      </c>
      <c r="G6" s="3">
        <v>2.65</v>
      </c>
      <c r="H6" s="3">
        <v>-0.94</v>
      </c>
      <c r="I6" t="s">
        <v>22</v>
      </c>
      <c r="J6" s="4" t="s">
        <v>17</v>
      </c>
      <c r="K6" s="4" t="s">
        <v>15</v>
      </c>
      <c r="L6" t="s">
        <v>84</v>
      </c>
    </row>
    <row r="7" spans="1:12" x14ac:dyDescent="0.3">
      <c r="A7">
        <v>92</v>
      </c>
      <c r="B7">
        <v>54.66</v>
      </c>
      <c r="C7">
        <v>583</v>
      </c>
      <c r="D7">
        <v>361</v>
      </c>
      <c r="E7" s="3">
        <v>74.03</v>
      </c>
      <c r="F7" s="3">
        <v>-0.1</v>
      </c>
      <c r="G7" s="3">
        <v>3.34</v>
      </c>
      <c r="H7" s="3">
        <v>-0.37</v>
      </c>
      <c r="I7" t="s">
        <v>22</v>
      </c>
      <c r="J7" s="4" t="s">
        <v>18</v>
      </c>
      <c r="K7" s="4" t="s">
        <v>86</v>
      </c>
      <c r="L7" t="s">
        <v>84</v>
      </c>
    </row>
    <row r="8" spans="1:12" x14ac:dyDescent="0.3">
      <c r="A8">
        <v>77</v>
      </c>
      <c r="B8">
        <v>27.21</v>
      </c>
      <c r="C8">
        <v>557</v>
      </c>
      <c r="D8">
        <v>439</v>
      </c>
      <c r="E8" s="3">
        <v>52.25</v>
      </c>
      <c r="F8" s="3">
        <v>-0.05</v>
      </c>
      <c r="G8" s="3">
        <v>1.31</v>
      </c>
      <c r="H8" s="3">
        <v>-0.22</v>
      </c>
      <c r="I8" t="s">
        <v>22</v>
      </c>
      <c r="J8" s="4" t="s">
        <v>19</v>
      </c>
      <c r="K8" s="4" t="s">
        <v>87</v>
      </c>
      <c r="L8" t="s">
        <v>84</v>
      </c>
    </row>
    <row r="9" spans="1:12" x14ac:dyDescent="0.3">
      <c r="A9">
        <v>77</v>
      </c>
      <c r="B9">
        <v>58.8</v>
      </c>
      <c r="C9">
        <v>561</v>
      </c>
      <c r="D9">
        <v>343</v>
      </c>
      <c r="E9" s="3">
        <v>87.13</v>
      </c>
      <c r="F9" s="3">
        <v>-0.1</v>
      </c>
      <c r="G9" s="3">
        <v>2.96</v>
      </c>
      <c r="H9" s="3">
        <v>-0.31</v>
      </c>
      <c r="I9" t="s">
        <v>22</v>
      </c>
      <c r="J9" s="4" t="s">
        <v>20</v>
      </c>
      <c r="K9" s="4" t="s">
        <v>88</v>
      </c>
      <c r="L9" t="s">
        <v>84</v>
      </c>
    </row>
    <row r="10" spans="1:12" x14ac:dyDescent="0.3">
      <c r="A10">
        <v>153</v>
      </c>
      <c r="B10">
        <v>38</v>
      </c>
      <c r="C10">
        <v>468</v>
      </c>
      <c r="D10">
        <v>596</v>
      </c>
      <c r="E10" s="3">
        <v>1085.3</v>
      </c>
      <c r="F10" s="3">
        <v>-0.106</v>
      </c>
      <c r="G10" s="3">
        <v>29.262</v>
      </c>
      <c r="H10" s="3">
        <v>-1.109</v>
      </c>
      <c r="I10" t="s">
        <v>23</v>
      </c>
      <c r="J10" s="4" t="s">
        <v>15</v>
      </c>
      <c r="K10" s="4" t="s">
        <v>15</v>
      </c>
      <c r="L10" t="s">
        <v>89</v>
      </c>
    </row>
    <row r="11" spans="1:12" x14ac:dyDescent="0.3">
      <c r="A11">
        <v>170</v>
      </c>
      <c r="B11">
        <v>39</v>
      </c>
      <c r="C11">
        <v>517</v>
      </c>
      <c r="D11">
        <v>647</v>
      </c>
      <c r="E11" s="3">
        <v>1099.7</v>
      </c>
      <c r="F11">
        <v>-0.108</v>
      </c>
      <c r="G11" s="3">
        <v>40.436</v>
      </c>
      <c r="H11" s="3">
        <v>-1.1134999999999999</v>
      </c>
      <c r="I11" t="s">
        <v>24</v>
      </c>
      <c r="J11" s="4" t="s">
        <v>15</v>
      </c>
      <c r="K11" s="4" t="s">
        <v>15</v>
      </c>
      <c r="L11" t="s">
        <v>90</v>
      </c>
    </row>
    <row r="12" spans="1:12" x14ac:dyDescent="0.3">
      <c r="A12">
        <v>153</v>
      </c>
      <c r="B12">
        <v>38</v>
      </c>
      <c r="C12">
        <v>568</v>
      </c>
      <c r="D12">
        <v>596</v>
      </c>
      <c r="E12" s="3">
        <v>714.95</v>
      </c>
      <c r="F12" s="3">
        <v>-5.6000000000000001E-2</v>
      </c>
      <c r="G12" s="3">
        <v>0.24129999999999999</v>
      </c>
      <c r="H12" s="3">
        <v>-0.503</v>
      </c>
      <c r="I12" t="s">
        <v>23</v>
      </c>
      <c r="J12" s="4" t="s">
        <v>25</v>
      </c>
      <c r="K12" s="4" t="s">
        <v>93</v>
      </c>
      <c r="L12" t="s">
        <v>90</v>
      </c>
    </row>
    <row r="13" spans="1:12" x14ac:dyDescent="0.3">
      <c r="A13">
        <v>170</v>
      </c>
      <c r="B13">
        <v>39</v>
      </c>
      <c r="C13">
        <v>517</v>
      </c>
      <c r="D13">
        <v>647</v>
      </c>
      <c r="E13" s="3">
        <v>743.47</v>
      </c>
      <c r="F13" s="3">
        <v>-0.06</v>
      </c>
      <c r="G13" s="3">
        <v>0.33389999999999997</v>
      </c>
      <c r="H13" s="3">
        <v>-0.53900000000000003</v>
      </c>
      <c r="I13" t="s">
        <v>24</v>
      </c>
      <c r="J13" s="4" t="s">
        <v>25</v>
      </c>
      <c r="K13" s="4" t="s">
        <v>93</v>
      </c>
      <c r="L13" t="s">
        <v>90</v>
      </c>
    </row>
    <row r="14" spans="1:12" x14ac:dyDescent="0.3">
      <c r="A14">
        <v>72</v>
      </c>
      <c r="B14">
        <v>4.0999999999999996</v>
      </c>
      <c r="C14">
        <v>250</v>
      </c>
      <c r="D14">
        <v>435</v>
      </c>
      <c r="E14">
        <v>861.58</v>
      </c>
      <c r="F14">
        <v>-0.16800000000000001</v>
      </c>
      <c r="G14">
        <v>26.34</v>
      </c>
      <c r="H14">
        <v>-0.85299999999999998</v>
      </c>
      <c r="I14" t="s">
        <v>9</v>
      </c>
      <c r="J14" t="s">
        <v>12</v>
      </c>
      <c r="K14" s="4" t="s">
        <v>93</v>
      </c>
      <c r="L14" t="s">
        <v>54</v>
      </c>
    </row>
    <row r="15" spans="1:12" x14ac:dyDescent="0.3">
      <c r="A15">
        <v>69</v>
      </c>
      <c r="B15">
        <v>15.9</v>
      </c>
      <c r="C15">
        <v>140</v>
      </c>
      <c r="D15">
        <v>250</v>
      </c>
      <c r="E15">
        <v>424.06</v>
      </c>
      <c r="F15">
        <v>-0.12</v>
      </c>
      <c r="G15">
        <v>11.116</v>
      </c>
      <c r="H15">
        <v>-0.76500000000000001</v>
      </c>
      <c r="I15" t="s">
        <v>9</v>
      </c>
      <c r="J15" t="s">
        <v>13</v>
      </c>
      <c r="K15" s="4" t="s">
        <v>94</v>
      </c>
      <c r="L15" t="s">
        <v>56</v>
      </c>
    </row>
    <row r="16" spans="1:12" x14ac:dyDescent="0.3">
      <c r="A16">
        <v>70</v>
      </c>
      <c r="B16">
        <v>14.1</v>
      </c>
      <c r="C16">
        <v>110</v>
      </c>
      <c r="D16">
        <v>180</v>
      </c>
      <c r="E16">
        <v>291.43</v>
      </c>
      <c r="F16">
        <v>-8.4000000000000005E-2</v>
      </c>
      <c r="G16">
        <v>0.47660000000000002</v>
      </c>
      <c r="H16">
        <v>-0.70299999999999996</v>
      </c>
      <c r="I16" t="s">
        <v>9</v>
      </c>
      <c r="J16" t="s">
        <v>14</v>
      </c>
      <c r="K16" s="4" t="s">
        <v>95</v>
      </c>
      <c r="L16" t="s">
        <v>56</v>
      </c>
    </row>
    <row r="17" spans="1:12" x14ac:dyDescent="0.3">
      <c r="A17">
        <v>78</v>
      </c>
      <c r="B17">
        <v>12</v>
      </c>
      <c r="C17">
        <v>246</v>
      </c>
      <c r="D17">
        <v>366</v>
      </c>
      <c r="E17">
        <v>508</v>
      </c>
      <c r="F17">
        <v>-0.11899999999999999</v>
      </c>
      <c r="G17">
        <v>0.27400000000000002</v>
      </c>
      <c r="H17">
        <v>-0.65100000000000002</v>
      </c>
      <c r="I17" t="s">
        <v>10</v>
      </c>
      <c r="J17" t="s">
        <v>15</v>
      </c>
      <c r="K17" s="4" t="s">
        <v>15</v>
      </c>
      <c r="L17" t="s">
        <v>51</v>
      </c>
    </row>
    <row r="18" spans="1:12" x14ac:dyDescent="0.3">
      <c r="A18">
        <v>78</v>
      </c>
      <c r="B18">
        <v>12</v>
      </c>
      <c r="C18">
        <v>246</v>
      </c>
      <c r="D18">
        <v>366</v>
      </c>
      <c r="E18">
        <v>751</v>
      </c>
      <c r="F18">
        <v>-0.13200000000000001</v>
      </c>
      <c r="G18">
        <v>0.28599999999999998</v>
      </c>
      <c r="H18">
        <v>-0.59599999999999997</v>
      </c>
      <c r="I18" t="s">
        <v>10</v>
      </c>
      <c r="J18" t="s">
        <v>16</v>
      </c>
      <c r="K18" s="4" t="s">
        <v>93</v>
      </c>
      <c r="L18" t="s">
        <v>52</v>
      </c>
    </row>
    <row r="19" spans="1:12" x14ac:dyDescent="0.3">
      <c r="A19">
        <v>78</v>
      </c>
      <c r="B19">
        <v>12</v>
      </c>
      <c r="C19">
        <v>246</v>
      </c>
      <c r="D19">
        <v>366</v>
      </c>
      <c r="E19">
        <v>474</v>
      </c>
      <c r="F19">
        <v>-0.115</v>
      </c>
      <c r="G19">
        <v>0.35799999999999998</v>
      </c>
      <c r="H19">
        <v>-0.68899999999999995</v>
      </c>
      <c r="I19" t="s">
        <v>31</v>
      </c>
      <c r="J19" t="s">
        <v>15</v>
      </c>
      <c r="K19" s="4" t="s">
        <v>15</v>
      </c>
      <c r="L19" t="s">
        <v>52</v>
      </c>
    </row>
    <row r="20" spans="1:12" x14ac:dyDescent="0.3">
      <c r="A20">
        <v>78</v>
      </c>
      <c r="B20">
        <v>12</v>
      </c>
      <c r="C20">
        <v>246</v>
      </c>
      <c r="D20">
        <v>366</v>
      </c>
      <c r="E20">
        <v>585</v>
      </c>
      <c r="F20">
        <v>-0.124</v>
      </c>
      <c r="G20">
        <v>0.63500000000000001</v>
      </c>
      <c r="H20">
        <v>-0.66300000000000003</v>
      </c>
      <c r="I20" t="s">
        <v>31</v>
      </c>
      <c r="J20" t="s">
        <v>16</v>
      </c>
      <c r="K20" s="4" t="s">
        <v>93</v>
      </c>
      <c r="L20" t="s">
        <v>52</v>
      </c>
    </row>
    <row r="21" spans="1:12" x14ac:dyDescent="0.3">
      <c r="A21">
        <v>119</v>
      </c>
      <c r="B21">
        <v>3.8</v>
      </c>
      <c r="C21">
        <v>908</v>
      </c>
      <c r="D21">
        <v>1038</v>
      </c>
      <c r="E21">
        <v>2310</v>
      </c>
      <c r="F21">
        <v>-0.13500000000000001</v>
      </c>
      <c r="G21">
        <v>0.03</v>
      </c>
      <c r="H21">
        <v>-0.53</v>
      </c>
      <c r="I21" t="s">
        <v>26</v>
      </c>
      <c r="J21" t="s">
        <v>17</v>
      </c>
      <c r="K21" s="4" t="s">
        <v>15</v>
      </c>
      <c r="L21" t="s">
        <v>91</v>
      </c>
    </row>
    <row r="22" spans="1:12" x14ac:dyDescent="0.3">
      <c r="A22">
        <v>112</v>
      </c>
      <c r="B22">
        <v>3.7</v>
      </c>
      <c r="C22">
        <v>959</v>
      </c>
      <c r="D22">
        <v>1049</v>
      </c>
      <c r="E22">
        <v>4687</v>
      </c>
      <c r="F22">
        <v>-0.21</v>
      </c>
      <c r="G22">
        <v>0</v>
      </c>
      <c r="H22">
        <v>0</v>
      </c>
      <c r="I22" t="s">
        <v>26</v>
      </c>
      <c r="J22" t="s">
        <v>27</v>
      </c>
      <c r="K22" s="4" t="s">
        <v>96</v>
      </c>
      <c r="L22" t="s">
        <v>92</v>
      </c>
    </row>
    <row r="23" spans="1:12" x14ac:dyDescent="0.3">
      <c r="A23">
        <v>118</v>
      </c>
      <c r="B23">
        <v>3.4</v>
      </c>
      <c r="C23">
        <v>957</v>
      </c>
      <c r="D23">
        <v>1097</v>
      </c>
      <c r="E23">
        <v>1807</v>
      </c>
      <c r="F23">
        <v>-0.111</v>
      </c>
      <c r="G23">
        <v>0.73599999999999999</v>
      </c>
      <c r="H23">
        <v>-0.96699999999999997</v>
      </c>
      <c r="I23" t="s">
        <v>26</v>
      </c>
      <c r="J23" t="s">
        <v>18</v>
      </c>
      <c r="K23" s="4" t="s">
        <v>86</v>
      </c>
      <c r="L23" t="s">
        <v>92</v>
      </c>
    </row>
    <row r="24" spans="1:12" x14ac:dyDescent="0.3">
      <c r="A24">
        <v>116.2</v>
      </c>
      <c r="B24">
        <v>17.100000000000001</v>
      </c>
      <c r="C24">
        <v>964</v>
      </c>
      <c r="D24">
        <v>1115</v>
      </c>
      <c r="E24">
        <v>1302</v>
      </c>
      <c r="F24">
        <v>-5.0900000000000001E-2</v>
      </c>
      <c r="G24">
        <v>0.23599999999999999</v>
      </c>
      <c r="H24">
        <v>-0.58199999999999996</v>
      </c>
      <c r="I24" t="s">
        <v>26</v>
      </c>
      <c r="J24" t="s">
        <v>18</v>
      </c>
      <c r="K24" s="4" t="s">
        <v>94</v>
      </c>
      <c r="L24" t="s">
        <v>72</v>
      </c>
    </row>
    <row r="25" spans="1:12" x14ac:dyDescent="0.3">
      <c r="A25">
        <v>118.6</v>
      </c>
      <c r="B25">
        <v>19</v>
      </c>
      <c r="C25">
        <v>913</v>
      </c>
      <c r="D25">
        <v>1112</v>
      </c>
      <c r="E25">
        <v>1076</v>
      </c>
      <c r="F25">
        <v>-3.5099999999999999E-2</v>
      </c>
      <c r="G25">
        <v>0.17699999999999999</v>
      </c>
      <c r="H25">
        <v>-0.45300000000000001</v>
      </c>
      <c r="I25" t="s">
        <v>26</v>
      </c>
      <c r="J25" t="s">
        <v>19</v>
      </c>
      <c r="K25" s="4" t="s">
        <v>97</v>
      </c>
      <c r="L25" t="s">
        <v>74</v>
      </c>
    </row>
    <row r="26" spans="1:12" x14ac:dyDescent="0.3">
      <c r="A26">
        <v>106</v>
      </c>
      <c r="B26">
        <v>6.2</v>
      </c>
      <c r="C26">
        <v>1084</v>
      </c>
      <c r="D26">
        <v>1262</v>
      </c>
      <c r="E26">
        <v>2452</v>
      </c>
      <c r="F26">
        <v>-9.1649999999999995E-2</v>
      </c>
      <c r="G26">
        <v>7.7847999999999997</v>
      </c>
      <c r="H26">
        <v>-1.14246</v>
      </c>
      <c r="I26" t="s">
        <v>26</v>
      </c>
      <c r="J26" t="s">
        <v>17</v>
      </c>
      <c r="K26" s="4" t="s">
        <v>93</v>
      </c>
      <c r="L26" t="s">
        <v>75</v>
      </c>
    </row>
    <row r="27" spans="1:12" x14ac:dyDescent="0.3">
      <c r="A27">
        <v>106</v>
      </c>
      <c r="B27">
        <v>6.2</v>
      </c>
      <c r="C27">
        <v>1088</v>
      </c>
      <c r="D27">
        <v>1137</v>
      </c>
      <c r="E27">
        <v>2017.5</v>
      </c>
      <c r="F27">
        <v>-8.4279999999999994E-2</v>
      </c>
      <c r="G27">
        <v>1.0541</v>
      </c>
      <c r="H27">
        <v>-0.85694999999999999</v>
      </c>
      <c r="I27" t="s">
        <v>26</v>
      </c>
      <c r="J27" t="s">
        <v>27</v>
      </c>
      <c r="K27" s="4" t="s">
        <v>95</v>
      </c>
      <c r="L2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8004-A4A2-4EE6-9EBE-2469FE0B4B3E}">
  <dimension ref="A1:R28"/>
  <sheetViews>
    <sheetView workbookViewId="0">
      <pane ySplit="1" topLeftCell="A2" activePane="bottomLeft" state="frozen"/>
      <selection pane="bottomLeft" activeCell="Q9" sqref="Q9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10.5546875" bestFit="1" customWidth="1"/>
    <col min="6" max="6" width="16.44140625" bestFit="1" customWidth="1"/>
    <col min="7" max="7" width="16.44140625" customWidth="1"/>
    <col min="8" max="8" width="7.44140625" bestFit="1" customWidth="1"/>
    <col min="9" max="9" width="8" bestFit="1" customWidth="1"/>
    <col min="10" max="10" width="12.77734375" bestFit="1" customWidth="1"/>
    <col min="11" max="11" width="8.44140625" bestFit="1" customWidth="1"/>
    <col min="12" max="12" width="7.6640625" bestFit="1" customWidth="1"/>
    <col min="13" max="13" width="8" bestFit="1" customWidth="1"/>
    <col min="14" max="14" width="7.6640625" bestFit="1" customWidth="1"/>
    <col min="15" max="15" width="17.44140625" bestFit="1" customWidth="1"/>
    <col min="16" max="16" width="12.88671875" bestFit="1" customWidth="1"/>
    <col min="17" max="17" width="13.88671875" bestFit="1" customWidth="1"/>
    <col min="18" max="18" width="14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63</v>
      </c>
      <c r="F1" s="6" t="s">
        <v>65</v>
      </c>
      <c r="G1" s="6" t="s">
        <v>67</v>
      </c>
      <c r="H1" s="6" t="s">
        <v>80</v>
      </c>
      <c r="I1" s="6" t="s">
        <v>81</v>
      </c>
      <c r="J1" s="6" t="s">
        <v>82</v>
      </c>
      <c r="K1" s="2" t="s">
        <v>4</v>
      </c>
      <c r="L1" s="2" t="s">
        <v>5</v>
      </c>
      <c r="M1" s="2" t="s">
        <v>6</v>
      </c>
      <c r="N1" s="2" t="s">
        <v>7</v>
      </c>
      <c r="O1" s="1" t="s">
        <v>8</v>
      </c>
      <c r="P1" s="1" t="s">
        <v>11</v>
      </c>
      <c r="Q1" s="1" t="s">
        <v>85</v>
      </c>
    </row>
    <row r="2" spans="1:18" x14ac:dyDescent="0.3">
      <c r="A2">
        <v>89</v>
      </c>
      <c r="B2">
        <v>44.91</v>
      </c>
      <c r="C2">
        <v>554</v>
      </c>
      <c r="D2">
        <v>666</v>
      </c>
      <c r="E2">
        <v>0.1</v>
      </c>
      <c r="F2">
        <v>30</v>
      </c>
      <c r="G2">
        <v>25</v>
      </c>
      <c r="H2">
        <v>0</v>
      </c>
      <c r="I2">
        <v>0</v>
      </c>
      <c r="J2">
        <v>0</v>
      </c>
      <c r="K2" s="3">
        <v>70.8</v>
      </c>
      <c r="L2" s="3">
        <v>-0.06</v>
      </c>
      <c r="M2" s="3">
        <v>7.32</v>
      </c>
      <c r="N2" s="3">
        <v>-0.46</v>
      </c>
      <c r="O2" t="s">
        <v>21</v>
      </c>
      <c r="P2" s="4" t="s">
        <v>17</v>
      </c>
      <c r="Q2" s="4" t="s">
        <v>15</v>
      </c>
      <c r="R2" t="s">
        <v>83</v>
      </c>
    </row>
    <row r="3" spans="1:18" x14ac:dyDescent="0.3">
      <c r="A3">
        <v>92</v>
      </c>
      <c r="B3">
        <v>47.35</v>
      </c>
      <c r="C3">
        <v>632</v>
      </c>
      <c r="D3">
        <v>371</v>
      </c>
      <c r="E3">
        <v>0.1</v>
      </c>
      <c r="F3">
        <v>30</v>
      </c>
      <c r="G3">
        <v>1060</v>
      </c>
      <c r="H3">
        <v>1</v>
      </c>
      <c r="I3">
        <v>0</v>
      </c>
      <c r="J3">
        <v>0</v>
      </c>
      <c r="K3" s="3">
        <v>60.51</v>
      </c>
      <c r="L3" s="3">
        <v>-7.0000000000000007E-2</v>
      </c>
      <c r="M3" s="3">
        <v>2.19</v>
      </c>
      <c r="N3" s="3">
        <v>-0.31</v>
      </c>
      <c r="O3" t="s">
        <v>21</v>
      </c>
      <c r="P3" s="4" t="s">
        <v>18</v>
      </c>
      <c r="Q3" s="4" t="s">
        <v>86</v>
      </c>
      <c r="R3" t="s">
        <v>84</v>
      </c>
    </row>
    <row r="4" spans="1:18" x14ac:dyDescent="0.3">
      <c r="A4">
        <v>77</v>
      </c>
      <c r="B4">
        <v>63.64</v>
      </c>
      <c r="C4">
        <v>603</v>
      </c>
      <c r="D4">
        <v>364</v>
      </c>
      <c r="E4">
        <v>0.1</v>
      </c>
      <c r="F4">
        <v>30</v>
      </c>
      <c r="G4">
        <v>1150</v>
      </c>
      <c r="H4">
        <v>0</v>
      </c>
      <c r="I4">
        <v>1</v>
      </c>
      <c r="J4">
        <v>0</v>
      </c>
      <c r="K4" s="3">
        <v>117.6</v>
      </c>
      <c r="L4" s="3">
        <v>-0.12</v>
      </c>
      <c r="M4" s="3">
        <v>2.46</v>
      </c>
      <c r="N4" s="3">
        <v>-0.33</v>
      </c>
      <c r="O4" t="s">
        <v>21</v>
      </c>
      <c r="P4" s="4" t="s">
        <v>19</v>
      </c>
      <c r="Q4" s="4" t="s">
        <v>87</v>
      </c>
      <c r="R4" t="s">
        <v>84</v>
      </c>
    </row>
    <row r="5" spans="1:18" x14ac:dyDescent="0.3">
      <c r="A5">
        <v>77</v>
      </c>
      <c r="B5">
        <v>58.45</v>
      </c>
      <c r="C5">
        <v>569</v>
      </c>
      <c r="D5">
        <v>352</v>
      </c>
      <c r="E5">
        <v>0.1</v>
      </c>
      <c r="F5">
        <v>30</v>
      </c>
      <c r="G5">
        <v>1150</v>
      </c>
      <c r="H5">
        <v>1</v>
      </c>
      <c r="I5">
        <v>1</v>
      </c>
      <c r="J5">
        <v>0</v>
      </c>
      <c r="K5" s="3">
        <v>62.48</v>
      </c>
      <c r="L5" s="3">
        <v>-0.06</v>
      </c>
      <c r="M5" s="3">
        <v>1.28</v>
      </c>
      <c r="N5" s="3">
        <v>-0.23</v>
      </c>
      <c r="O5" t="s">
        <v>21</v>
      </c>
      <c r="P5" s="4" t="s">
        <v>20</v>
      </c>
      <c r="Q5" s="4" t="s">
        <v>88</v>
      </c>
      <c r="R5" t="s">
        <v>84</v>
      </c>
    </row>
    <row r="6" spans="1:18" x14ac:dyDescent="0.3">
      <c r="A6">
        <v>89</v>
      </c>
      <c r="B6">
        <v>47.06</v>
      </c>
      <c r="C6">
        <v>480</v>
      </c>
      <c r="D6">
        <v>609</v>
      </c>
      <c r="E6">
        <v>0.1</v>
      </c>
      <c r="F6">
        <v>30</v>
      </c>
      <c r="G6">
        <v>25</v>
      </c>
      <c r="H6">
        <v>0</v>
      </c>
      <c r="I6">
        <v>0</v>
      </c>
      <c r="J6">
        <v>0</v>
      </c>
      <c r="K6" s="3">
        <v>133.56</v>
      </c>
      <c r="L6" s="3">
        <v>-0.16</v>
      </c>
      <c r="M6" s="3">
        <v>2.65</v>
      </c>
      <c r="N6" s="3">
        <v>-0.94</v>
      </c>
      <c r="O6" t="s">
        <v>22</v>
      </c>
      <c r="P6" s="4" t="s">
        <v>17</v>
      </c>
      <c r="Q6" s="4" t="s">
        <v>15</v>
      </c>
      <c r="R6" t="s">
        <v>84</v>
      </c>
    </row>
    <row r="7" spans="1:18" x14ac:dyDescent="0.3">
      <c r="A7">
        <v>92</v>
      </c>
      <c r="B7">
        <v>54.66</v>
      </c>
      <c r="C7">
        <v>583</v>
      </c>
      <c r="D7">
        <v>361</v>
      </c>
      <c r="E7">
        <v>0.1</v>
      </c>
      <c r="F7">
        <v>30</v>
      </c>
      <c r="G7">
        <v>1060</v>
      </c>
      <c r="H7">
        <v>1</v>
      </c>
      <c r="I7">
        <v>0</v>
      </c>
      <c r="J7">
        <v>0</v>
      </c>
      <c r="K7" s="3">
        <v>74.03</v>
      </c>
      <c r="L7" s="3">
        <v>-0.1</v>
      </c>
      <c r="M7" s="3">
        <v>3.34</v>
      </c>
      <c r="N7" s="3">
        <v>-0.37</v>
      </c>
      <c r="O7" t="s">
        <v>22</v>
      </c>
      <c r="P7" s="4" t="s">
        <v>18</v>
      </c>
      <c r="Q7" s="4" t="s">
        <v>86</v>
      </c>
      <c r="R7" t="s">
        <v>84</v>
      </c>
    </row>
    <row r="8" spans="1:18" x14ac:dyDescent="0.3">
      <c r="A8">
        <v>77</v>
      </c>
      <c r="B8">
        <v>27.21</v>
      </c>
      <c r="C8">
        <v>557</v>
      </c>
      <c r="D8">
        <v>439</v>
      </c>
      <c r="E8">
        <v>0.1</v>
      </c>
      <c r="F8">
        <v>30</v>
      </c>
      <c r="G8">
        <v>1150</v>
      </c>
      <c r="H8">
        <v>0</v>
      </c>
      <c r="I8">
        <v>1</v>
      </c>
      <c r="J8">
        <v>0</v>
      </c>
      <c r="K8" s="3">
        <v>52.25</v>
      </c>
      <c r="L8" s="3">
        <v>-0.05</v>
      </c>
      <c r="M8" s="3">
        <v>1.31</v>
      </c>
      <c r="N8" s="3">
        <v>-0.22</v>
      </c>
      <c r="O8" t="s">
        <v>22</v>
      </c>
      <c r="P8" s="4" t="s">
        <v>19</v>
      </c>
      <c r="Q8" s="4" t="s">
        <v>87</v>
      </c>
      <c r="R8" t="s">
        <v>84</v>
      </c>
    </row>
    <row r="9" spans="1:18" x14ac:dyDescent="0.3">
      <c r="A9">
        <v>77</v>
      </c>
      <c r="B9">
        <v>58.8</v>
      </c>
      <c r="C9">
        <v>561</v>
      </c>
      <c r="D9">
        <v>343</v>
      </c>
      <c r="E9">
        <v>0.1</v>
      </c>
      <c r="F9">
        <v>30</v>
      </c>
      <c r="G9">
        <v>1150</v>
      </c>
      <c r="H9">
        <v>1</v>
      </c>
      <c r="I9">
        <v>1</v>
      </c>
      <c r="J9">
        <v>0</v>
      </c>
      <c r="K9" s="3">
        <v>87.13</v>
      </c>
      <c r="L9" s="3">
        <v>-0.1</v>
      </c>
      <c r="M9" s="3">
        <v>2.96</v>
      </c>
      <c r="N9" s="3">
        <v>-0.31</v>
      </c>
      <c r="O9" t="s">
        <v>22</v>
      </c>
      <c r="P9" s="4" t="s">
        <v>20</v>
      </c>
      <c r="Q9" s="4" t="s">
        <v>88</v>
      </c>
      <c r="R9" t="s">
        <v>84</v>
      </c>
    </row>
    <row r="10" spans="1:18" x14ac:dyDescent="0.3">
      <c r="A10">
        <v>153</v>
      </c>
      <c r="B10">
        <v>38</v>
      </c>
      <c r="C10">
        <v>468</v>
      </c>
      <c r="D10">
        <v>596</v>
      </c>
      <c r="E10">
        <v>-1</v>
      </c>
      <c r="F10">
        <v>20</v>
      </c>
      <c r="G10">
        <v>25</v>
      </c>
      <c r="H10">
        <v>0</v>
      </c>
      <c r="I10">
        <v>0</v>
      </c>
      <c r="J10">
        <v>0</v>
      </c>
      <c r="K10" s="3">
        <v>1085.3</v>
      </c>
      <c r="L10" s="3">
        <v>-0.106</v>
      </c>
      <c r="M10" s="3">
        <v>29.262</v>
      </c>
      <c r="N10" s="3">
        <v>-1.109</v>
      </c>
      <c r="O10" t="s">
        <v>23</v>
      </c>
      <c r="P10" s="4" t="s">
        <v>15</v>
      </c>
      <c r="Q10" s="4"/>
      <c r="R10" t="s">
        <v>57</v>
      </c>
    </row>
    <row r="11" spans="1:18" x14ac:dyDescent="0.3">
      <c r="A11">
        <v>170</v>
      </c>
      <c r="B11">
        <v>39</v>
      </c>
      <c r="C11">
        <v>517</v>
      </c>
      <c r="D11">
        <v>647</v>
      </c>
      <c r="E11">
        <v>-1</v>
      </c>
      <c r="F11">
        <v>20</v>
      </c>
      <c r="G11">
        <v>25</v>
      </c>
      <c r="H11">
        <v>0</v>
      </c>
      <c r="I11">
        <v>0</v>
      </c>
      <c r="J11">
        <v>0</v>
      </c>
      <c r="K11" s="3">
        <v>1099.7</v>
      </c>
      <c r="L11">
        <v>-0.108</v>
      </c>
      <c r="M11" s="3">
        <v>40.436</v>
      </c>
      <c r="N11" s="3">
        <v>-1.1134999999999999</v>
      </c>
      <c r="O11" t="s">
        <v>24</v>
      </c>
      <c r="P11" s="4" t="s">
        <v>15</v>
      </c>
      <c r="Q11" s="4"/>
      <c r="R11" t="s">
        <v>58</v>
      </c>
    </row>
    <row r="12" spans="1:18" x14ac:dyDescent="0.3">
      <c r="A12">
        <v>153</v>
      </c>
      <c r="B12">
        <v>38</v>
      </c>
      <c r="C12">
        <v>568</v>
      </c>
      <c r="D12">
        <v>596</v>
      </c>
      <c r="E12">
        <v>-1</v>
      </c>
      <c r="F12">
        <v>20</v>
      </c>
      <c r="G12">
        <v>25</v>
      </c>
      <c r="H12">
        <v>0</v>
      </c>
      <c r="I12">
        <v>0</v>
      </c>
      <c r="J12">
        <v>0</v>
      </c>
      <c r="K12" s="3">
        <v>714.95</v>
      </c>
      <c r="L12" s="3">
        <v>-5.6000000000000001E-2</v>
      </c>
      <c r="M12" s="3">
        <v>0.24129999999999999</v>
      </c>
      <c r="N12" s="3">
        <v>-0.503</v>
      </c>
      <c r="O12" t="s">
        <v>23</v>
      </c>
      <c r="P12" s="4" t="s">
        <v>25</v>
      </c>
      <c r="Q12" s="4"/>
      <c r="R12" t="s">
        <v>58</v>
      </c>
    </row>
    <row r="13" spans="1:18" x14ac:dyDescent="0.3">
      <c r="A13">
        <v>170</v>
      </c>
      <c r="B13">
        <v>39</v>
      </c>
      <c r="C13">
        <v>517</v>
      </c>
      <c r="D13">
        <v>647</v>
      </c>
      <c r="E13">
        <v>-1</v>
      </c>
      <c r="F13">
        <v>20</v>
      </c>
      <c r="G13">
        <v>25</v>
      </c>
      <c r="H13">
        <v>0</v>
      </c>
      <c r="I13">
        <v>0</v>
      </c>
      <c r="J13">
        <v>0</v>
      </c>
      <c r="K13" s="3">
        <v>743.47</v>
      </c>
      <c r="L13" s="3">
        <v>-0.06</v>
      </c>
      <c r="M13" s="3">
        <v>0.33389999999999997</v>
      </c>
      <c r="N13" s="3">
        <v>-0.53900000000000003</v>
      </c>
      <c r="O13" t="s">
        <v>24</v>
      </c>
      <c r="P13" s="4" t="s">
        <v>25</v>
      </c>
      <c r="Q13" s="4"/>
      <c r="R13" t="s">
        <v>58</v>
      </c>
    </row>
    <row r="14" spans="1:18" x14ac:dyDescent="0.3">
      <c r="A14">
        <v>72</v>
      </c>
      <c r="B14">
        <v>4.0999999999999996</v>
      </c>
      <c r="C14">
        <v>250</v>
      </c>
      <c r="D14">
        <v>435</v>
      </c>
      <c r="E14">
        <v>-1</v>
      </c>
      <c r="F14">
        <v>30</v>
      </c>
      <c r="G14">
        <v>25</v>
      </c>
      <c r="H14">
        <v>0</v>
      </c>
      <c r="I14">
        <v>0</v>
      </c>
      <c r="J14">
        <v>0</v>
      </c>
      <c r="K14">
        <v>861.58</v>
      </c>
      <c r="L14">
        <v>-0.16800000000000001</v>
      </c>
      <c r="M14">
        <v>26.34</v>
      </c>
      <c r="N14">
        <v>-0.85299999999999998</v>
      </c>
      <c r="O14" t="s">
        <v>9</v>
      </c>
      <c r="P14" t="s">
        <v>12</v>
      </c>
      <c r="R14" t="s">
        <v>54</v>
      </c>
    </row>
    <row r="15" spans="1:18" x14ac:dyDescent="0.3">
      <c r="A15">
        <v>69</v>
      </c>
      <c r="B15">
        <v>15.9</v>
      </c>
      <c r="C15">
        <v>140</v>
      </c>
      <c r="D15">
        <v>250</v>
      </c>
      <c r="E15">
        <v>-1</v>
      </c>
      <c r="F15">
        <v>30</v>
      </c>
      <c r="G15">
        <v>300</v>
      </c>
      <c r="H15">
        <v>1</v>
      </c>
      <c r="I15">
        <v>0</v>
      </c>
      <c r="J15">
        <v>0</v>
      </c>
      <c r="K15">
        <v>424.06</v>
      </c>
      <c r="L15">
        <v>-0.12</v>
      </c>
      <c r="M15">
        <v>11.116</v>
      </c>
      <c r="N15">
        <v>-0.76500000000000001</v>
      </c>
      <c r="O15" t="s">
        <v>9</v>
      </c>
      <c r="P15" t="s">
        <v>13</v>
      </c>
      <c r="R15" t="s">
        <v>56</v>
      </c>
    </row>
    <row r="16" spans="1:18" x14ac:dyDescent="0.3">
      <c r="A16">
        <v>70</v>
      </c>
      <c r="B16">
        <v>14.1</v>
      </c>
      <c r="C16">
        <v>110</v>
      </c>
      <c r="D16">
        <v>180</v>
      </c>
      <c r="E16">
        <v>-1</v>
      </c>
      <c r="F16">
        <v>30</v>
      </c>
      <c r="G16">
        <v>550</v>
      </c>
      <c r="H16">
        <v>0</v>
      </c>
      <c r="I16">
        <v>0</v>
      </c>
      <c r="J16">
        <v>1</v>
      </c>
      <c r="K16">
        <v>291.43</v>
      </c>
      <c r="L16">
        <v>-8.4000000000000005E-2</v>
      </c>
      <c r="M16">
        <v>0.47660000000000002</v>
      </c>
      <c r="N16">
        <v>-0.70299999999999996</v>
      </c>
      <c r="O16" t="s">
        <v>9</v>
      </c>
      <c r="P16" t="s">
        <v>14</v>
      </c>
      <c r="R16" t="s">
        <v>56</v>
      </c>
    </row>
    <row r="17" spans="1:18" x14ac:dyDescent="0.3">
      <c r="A17">
        <v>78</v>
      </c>
      <c r="B17">
        <v>12</v>
      </c>
      <c r="C17">
        <v>246</v>
      </c>
      <c r="D17">
        <v>366</v>
      </c>
      <c r="E17">
        <v>-1</v>
      </c>
      <c r="F17">
        <v>30</v>
      </c>
      <c r="G17">
        <v>300</v>
      </c>
      <c r="H17">
        <v>0</v>
      </c>
      <c r="I17">
        <v>0</v>
      </c>
      <c r="J17">
        <v>0</v>
      </c>
      <c r="K17">
        <v>508</v>
      </c>
      <c r="L17">
        <v>-0.11899999999999999</v>
      </c>
      <c r="M17">
        <v>0.27400000000000002</v>
      </c>
      <c r="N17">
        <v>-0.65100000000000002</v>
      </c>
      <c r="O17" t="s">
        <v>10</v>
      </c>
      <c r="P17" t="s">
        <v>15</v>
      </c>
      <c r="R17" t="s">
        <v>51</v>
      </c>
    </row>
    <row r="18" spans="1:18" x14ac:dyDescent="0.3">
      <c r="A18">
        <v>78</v>
      </c>
      <c r="B18">
        <v>12</v>
      </c>
      <c r="C18">
        <v>246</v>
      </c>
      <c r="D18">
        <v>366</v>
      </c>
      <c r="E18">
        <v>-1</v>
      </c>
      <c r="F18">
        <v>30</v>
      </c>
      <c r="G18">
        <v>300</v>
      </c>
      <c r="H18">
        <v>0</v>
      </c>
      <c r="I18">
        <v>0</v>
      </c>
      <c r="J18">
        <v>0</v>
      </c>
      <c r="K18">
        <v>751</v>
      </c>
      <c r="L18">
        <v>-0.13200000000000001</v>
      </c>
      <c r="M18">
        <v>0.28599999999999998</v>
      </c>
      <c r="N18">
        <v>-0.59599999999999997</v>
      </c>
      <c r="O18" t="s">
        <v>10</v>
      </c>
      <c r="P18" t="s">
        <v>16</v>
      </c>
      <c r="R18" t="s">
        <v>52</v>
      </c>
    </row>
    <row r="19" spans="1:18" x14ac:dyDescent="0.3">
      <c r="A19">
        <v>78</v>
      </c>
      <c r="B19">
        <v>12</v>
      </c>
      <c r="C19">
        <v>246</v>
      </c>
      <c r="D19">
        <v>366</v>
      </c>
      <c r="E19">
        <v>-1</v>
      </c>
      <c r="F19">
        <v>30</v>
      </c>
      <c r="G19">
        <v>270</v>
      </c>
      <c r="H19">
        <v>0</v>
      </c>
      <c r="I19">
        <v>0</v>
      </c>
      <c r="J19">
        <v>0</v>
      </c>
      <c r="K19">
        <v>474</v>
      </c>
      <c r="L19">
        <v>-0.115</v>
      </c>
      <c r="M19">
        <v>0.35799999999999998</v>
      </c>
      <c r="N19">
        <v>-0.68899999999999995</v>
      </c>
      <c r="O19" t="s">
        <v>31</v>
      </c>
      <c r="P19" t="s">
        <v>15</v>
      </c>
      <c r="R19" t="s">
        <v>52</v>
      </c>
    </row>
    <row r="20" spans="1:18" x14ac:dyDescent="0.3">
      <c r="A20">
        <v>78</v>
      </c>
      <c r="B20">
        <v>12</v>
      </c>
      <c r="C20">
        <v>246</v>
      </c>
      <c r="D20">
        <v>366</v>
      </c>
      <c r="E20">
        <v>-1</v>
      </c>
      <c r="F20">
        <v>30</v>
      </c>
      <c r="G20">
        <v>270</v>
      </c>
      <c r="H20">
        <v>0</v>
      </c>
      <c r="I20">
        <v>0</v>
      </c>
      <c r="J20">
        <v>0</v>
      </c>
      <c r="K20">
        <v>585</v>
      </c>
      <c r="L20">
        <v>-0.124</v>
      </c>
      <c r="M20">
        <v>0.63500000000000001</v>
      </c>
      <c r="N20">
        <v>-0.66300000000000003</v>
      </c>
      <c r="O20" t="s">
        <v>31</v>
      </c>
      <c r="P20" t="s">
        <v>16</v>
      </c>
      <c r="R20" t="s">
        <v>52</v>
      </c>
    </row>
    <row r="21" spans="1:18" x14ac:dyDescent="0.3">
      <c r="A21">
        <v>119</v>
      </c>
      <c r="B21">
        <v>3.8</v>
      </c>
      <c r="C21">
        <v>908</v>
      </c>
      <c r="D21">
        <v>1038</v>
      </c>
      <c r="E21">
        <v>-1</v>
      </c>
      <c r="F21">
        <v>20</v>
      </c>
      <c r="G21">
        <v>25</v>
      </c>
      <c r="H21">
        <v>0</v>
      </c>
      <c r="I21">
        <v>0</v>
      </c>
      <c r="J21">
        <v>0</v>
      </c>
      <c r="K21">
        <v>2310</v>
      </c>
      <c r="L21">
        <v>-0.13500000000000001</v>
      </c>
      <c r="M21">
        <v>0.03</v>
      </c>
      <c r="N21">
        <v>-0.53</v>
      </c>
      <c r="O21" t="s">
        <v>26</v>
      </c>
      <c r="P21" t="s">
        <v>17</v>
      </c>
      <c r="R21" t="s">
        <v>28</v>
      </c>
    </row>
    <row r="22" spans="1:18" x14ac:dyDescent="0.3">
      <c r="A22">
        <v>112</v>
      </c>
      <c r="B22">
        <v>3.7</v>
      </c>
      <c r="C22">
        <v>959</v>
      </c>
      <c r="D22">
        <v>1049</v>
      </c>
      <c r="E22">
        <v>-1</v>
      </c>
      <c r="F22">
        <v>20</v>
      </c>
      <c r="G22">
        <v>704</v>
      </c>
      <c r="H22">
        <v>0</v>
      </c>
      <c r="I22">
        <v>0</v>
      </c>
      <c r="J22">
        <v>1</v>
      </c>
      <c r="K22">
        <v>4687</v>
      </c>
      <c r="L22">
        <v>-0.21</v>
      </c>
      <c r="M22">
        <v>0</v>
      </c>
      <c r="N22">
        <v>0</v>
      </c>
      <c r="O22" t="s">
        <v>26</v>
      </c>
      <c r="P22" t="s">
        <v>27</v>
      </c>
      <c r="R22" t="s">
        <v>30</v>
      </c>
    </row>
    <row r="23" spans="1:18" x14ac:dyDescent="0.3">
      <c r="A23">
        <v>118</v>
      </c>
      <c r="B23">
        <v>3.4</v>
      </c>
      <c r="C23">
        <v>957</v>
      </c>
      <c r="D23">
        <v>1097</v>
      </c>
      <c r="E23">
        <v>-1</v>
      </c>
      <c r="F23">
        <v>20</v>
      </c>
      <c r="G23">
        <v>1050</v>
      </c>
      <c r="H23">
        <v>1</v>
      </c>
      <c r="I23">
        <v>0</v>
      </c>
      <c r="J23">
        <v>0</v>
      </c>
      <c r="K23">
        <v>1807</v>
      </c>
      <c r="L23">
        <v>-0.111</v>
      </c>
      <c r="M23">
        <v>0.73599999999999999</v>
      </c>
      <c r="N23">
        <v>-0.96699999999999997</v>
      </c>
      <c r="O23" t="s">
        <v>26</v>
      </c>
      <c r="P23" t="s">
        <v>18</v>
      </c>
      <c r="R23" t="s">
        <v>30</v>
      </c>
    </row>
    <row r="24" spans="1:18" x14ac:dyDescent="0.3">
      <c r="A24">
        <f>(400.98/0.003223)*10^-3</f>
        <v>124.41203847347192</v>
      </c>
      <c r="B24">
        <v>14.5</v>
      </c>
      <c r="C24">
        <v>968</v>
      </c>
      <c r="D24">
        <v>1050</v>
      </c>
      <c r="E24">
        <v>-1</v>
      </c>
      <c r="F24">
        <v>90</v>
      </c>
      <c r="G24">
        <v>500</v>
      </c>
      <c r="H24">
        <v>0</v>
      </c>
      <c r="I24">
        <v>0</v>
      </c>
      <c r="J24">
        <v>0</v>
      </c>
      <c r="K24">
        <v>4423</v>
      </c>
      <c r="L24">
        <v>-0.21199999999999999</v>
      </c>
      <c r="M24">
        <v>1.3819999999999999</v>
      </c>
      <c r="N24">
        <v>-0.94299999999999995</v>
      </c>
      <c r="O24" t="s">
        <v>26</v>
      </c>
      <c r="P24" t="s">
        <v>78</v>
      </c>
      <c r="R24" t="s">
        <v>68</v>
      </c>
    </row>
    <row r="25" spans="1:18" x14ac:dyDescent="0.3">
      <c r="A25">
        <v>116.2</v>
      </c>
      <c r="B25">
        <v>17.100000000000001</v>
      </c>
      <c r="C25">
        <v>964</v>
      </c>
      <c r="D25">
        <v>1115</v>
      </c>
      <c r="E25">
        <v>-1</v>
      </c>
      <c r="F25">
        <v>40</v>
      </c>
      <c r="G25">
        <v>25</v>
      </c>
      <c r="H25">
        <v>1</v>
      </c>
      <c r="I25">
        <v>0</v>
      </c>
      <c r="J25">
        <v>0</v>
      </c>
      <c r="K25">
        <v>1302</v>
      </c>
      <c r="L25">
        <v>-5.0900000000000001E-2</v>
      </c>
      <c r="M25">
        <v>0.23599999999999999</v>
      </c>
      <c r="N25">
        <v>-0.58199999999999996</v>
      </c>
      <c r="O25" t="s">
        <v>26</v>
      </c>
      <c r="P25" t="s">
        <v>18</v>
      </c>
      <c r="R25" t="s">
        <v>72</v>
      </c>
    </row>
    <row r="26" spans="1:18" x14ac:dyDescent="0.3">
      <c r="A26">
        <v>118.6</v>
      </c>
      <c r="B26">
        <v>19</v>
      </c>
      <c r="C26">
        <v>913</v>
      </c>
      <c r="D26">
        <v>1112</v>
      </c>
      <c r="E26">
        <v>-1</v>
      </c>
      <c r="F26">
        <v>40</v>
      </c>
      <c r="G26">
        <v>800</v>
      </c>
      <c r="H26">
        <v>0</v>
      </c>
      <c r="I26">
        <v>1</v>
      </c>
      <c r="J26">
        <v>0</v>
      </c>
      <c r="K26">
        <v>1076</v>
      </c>
      <c r="L26">
        <v>-3.5099999999999999E-2</v>
      </c>
      <c r="M26">
        <v>0.17699999999999999</v>
      </c>
      <c r="N26">
        <v>-0.45300000000000001</v>
      </c>
      <c r="O26" t="s">
        <v>26</v>
      </c>
      <c r="P26" t="s">
        <v>19</v>
      </c>
      <c r="R26" t="s">
        <v>74</v>
      </c>
    </row>
    <row r="27" spans="1:18" x14ac:dyDescent="0.3">
      <c r="A27">
        <v>106</v>
      </c>
      <c r="B27">
        <v>6.2</v>
      </c>
      <c r="C27">
        <v>1084</v>
      </c>
      <c r="D27">
        <v>1262</v>
      </c>
      <c r="E27">
        <v>-1</v>
      </c>
      <c r="F27">
        <v>30</v>
      </c>
      <c r="G27">
        <v>35</v>
      </c>
      <c r="H27">
        <v>0</v>
      </c>
      <c r="I27">
        <v>0</v>
      </c>
      <c r="J27">
        <v>0</v>
      </c>
      <c r="K27">
        <v>2452</v>
      </c>
      <c r="L27">
        <v>-9.1649999999999995E-2</v>
      </c>
      <c r="M27">
        <v>7.7847999999999997</v>
      </c>
      <c r="N27">
        <v>-1.14246</v>
      </c>
      <c r="O27" t="s">
        <v>26</v>
      </c>
      <c r="P27" t="s">
        <v>17</v>
      </c>
      <c r="R27" t="s">
        <v>75</v>
      </c>
    </row>
    <row r="28" spans="1:18" x14ac:dyDescent="0.3">
      <c r="A28">
        <v>106</v>
      </c>
      <c r="B28">
        <v>6.2</v>
      </c>
      <c r="C28">
        <v>1088</v>
      </c>
      <c r="D28">
        <v>1137</v>
      </c>
      <c r="E28">
        <v>-1</v>
      </c>
      <c r="F28">
        <v>30</v>
      </c>
      <c r="G28">
        <v>800</v>
      </c>
      <c r="H28">
        <v>0</v>
      </c>
      <c r="I28">
        <v>0</v>
      </c>
      <c r="J28">
        <v>1</v>
      </c>
      <c r="K28">
        <v>2017.5</v>
      </c>
      <c r="L28">
        <v>-8.4279999999999994E-2</v>
      </c>
      <c r="M28">
        <v>1.0541</v>
      </c>
      <c r="N28">
        <v>-0.85694999999999999</v>
      </c>
      <c r="O28" t="s">
        <v>26</v>
      </c>
      <c r="P28" t="s">
        <v>27</v>
      </c>
      <c r="R2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093D-F796-4DE4-93D4-697260DCB63E}">
  <dimension ref="A1:Q29"/>
  <sheetViews>
    <sheetView workbookViewId="0">
      <pane ySplit="1" topLeftCell="A2" activePane="bottomLeft" state="frozen"/>
      <selection pane="bottomLeft" activeCell="H18" sqref="H18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9.5546875" bestFit="1" customWidth="1"/>
    <col min="6" max="6" width="10.5546875" bestFit="1" customWidth="1"/>
    <col min="7" max="7" width="15.33203125" bestFit="1" customWidth="1"/>
    <col min="8" max="8" width="16.44140625" bestFit="1" customWidth="1"/>
    <col min="9" max="9" width="16.44140625" customWidth="1"/>
    <col min="10" max="10" width="19.44140625" bestFit="1" customWidth="1"/>
    <col min="11" max="11" width="8.44140625" bestFit="1" customWidth="1"/>
    <col min="12" max="12" width="7.6640625" bestFit="1" customWidth="1"/>
    <col min="13" max="13" width="8" bestFit="1" customWidth="1"/>
    <col min="14" max="14" width="7.6640625" bestFit="1" customWidth="1"/>
    <col min="15" max="15" width="17.44140625" bestFit="1" customWidth="1"/>
    <col min="16" max="16" width="12.88671875" bestFit="1" customWidth="1"/>
    <col min="17" max="17" width="14.66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67</v>
      </c>
      <c r="J1" s="6" t="s">
        <v>66</v>
      </c>
      <c r="K1" s="2" t="s">
        <v>4</v>
      </c>
      <c r="L1" s="2" t="s">
        <v>5</v>
      </c>
      <c r="M1" s="2" t="s">
        <v>6</v>
      </c>
      <c r="N1" s="2" t="s">
        <v>7</v>
      </c>
      <c r="O1" s="1" t="s">
        <v>8</v>
      </c>
      <c r="P1" s="1" t="s">
        <v>11</v>
      </c>
    </row>
    <row r="2" spans="1:17" x14ac:dyDescent="0.3">
      <c r="A2">
        <v>89</v>
      </c>
      <c r="B2">
        <v>44.91</v>
      </c>
      <c r="C2">
        <v>554</v>
      </c>
      <c r="D2">
        <v>666</v>
      </c>
      <c r="E2">
        <v>0.879</v>
      </c>
      <c r="F2">
        <v>0.1</v>
      </c>
      <c r="G2">
        <v>900</v>
      </c>
      <c r="H2">
        <v>30</v>
      </c>
      <c r="I2">
        <v>25</v>
      </c>
      <c r="J2" s="8">
        <v>0</v>
      </c>
      <c r="K2" s="3">
        <v>70.8</v>
      </c>
      <c r="L2" s="3">
        <v>-0.06</v>
      </c>
      <c r="M2" s="3">
        <v>7.32</v>
      </c>
      <c r="N2" s="3">
        <v>-0.46</v>
      </c>
      <c r="O2" t="s">
        <v>21</v>
      </c>
      <c r="P2" s="4" t="s">
        <v>17</v>
      </c>
      <c r="Q2" t="s">
        <v>60</v>
      </c>
    </row>
    <row r="3" spans="1:17" x14ac:dyDescent="0.3">
      <c r="A3">
        <v>92</v>
      </c>
      <c r="B3">
        <v>47.35</v>
      </c>
      <c r="C3">
        <v>632</v>
      </c>
      <c r="D3">
        <v>371</v>
      </c>
      <c r="E3">
        <v>2.41</v>
      </c>
      <c r="F3">
        <v>0.1</v>
      </c>
      <c r="G3">
        <v>900</v>
      </c>
      <c r="H3">
        <v>30</v>
      </c>
      <c r="I3">
        <v>1060</v>
      </c>
      <c r="J3" s="8">
        <v>0</v>
      </c>
      <c r="K3" s="3">
        <v>60.51</v>
      </c>
      <c r="L3" s="3">
        <v>-7.0000000000000007E-2</v>
      </c>
      <c r="M3" s="3">
        <v>2.19</v>
      </c>
      <c r="N3" s="3">
        <v>-0.31</v>
      </c>
      <c r="O3" t="s">
        <v>21</v>
      </c>
      <c r="P3" s="4" t="s">
        <v>18</v>
      </c>
      <c r="Q3" t="s">
        <v>61</v>
      </c>
    </row>
    <row r="4" spans="1:17" x14ac:dyDescent="0.3">
      <c r="A4">
        <v>77</v>
      </c>
      <c r="B4">
        <v>63.64</v>
      </c>
      <c r="C4">
        <v>603</v>
      </c>
      <c r="D4">
        <v>364</v>
      </c>
      <c r="E4">
        <v>0.19500000000000001</v>
      </c>
      <c r="F4">
        <v>0.1</v>
      </c>
      <c r="G4">
        <v>900</v>
      </c>
      <c r="H4">
        <v>30</v>
      </c>
      <c r="I4">
        <v>1150</v>
      </c>
      <c r="J4" s="8">
        <v>0</v>
      </c>
      <c r="K4" s="3">
        <v>117.6</v>
      </c>
      <c r="L4" s="3">
        <v>-0.12</v>
      </c>
      <c r="M4" s="3">
        <v>2.46</v>
      </c>
      <c r="N4" s="3">
        <v>-0.33</v>
      </c>
      <c r="O4" t="s">
        <v>21</v>
      </c>
      <c r="P4" s="4" t="s">
        <v>19</v>
      </c>
      <c r="Q4" t="s">
        <v>61</v>
      </c>
    </row>
    <row r="5" spans="1:17" x14ac:dyDescent="0.3">
      <c r="A5">
        <v>77</v>
      </c>
      <c r="B5">
        <v>58.45</v>
      </c>
      <c r="C5">
        <v>569</v>
      </c>
      <c r="D5">
        <v>352</v>
      </c>
      <c r="E5">
        <v>0.01</v>
      </c>
      <c r="F5">
        <v>0.1</v>
      </c>
      <c r="G5">
        <v>900</v>
      </c>
      <c r="H5">
        <v>30</v>
      </c>
      <c r="I5">
        <v>1150</v>
      </c>
      <c r="J5" s="8">
        <v>0</v>
      </c>
      <c r="K5" s="3">
        <v>62.48</v>
      </c>
      <c r="L5" s="3">
        <v>-0.06</v>
      </c>
      <c r="M5" s="3">
        <v>1.28</v>
      </c>
      <c r="N5" s="3">
        <v>-0.23</v>
      </c>
      <c r="O5" t="s">
        <v>21</v>
      </c>
      <c r="P5" s="4" t="s">
        <v>20</v>
      </c>
      <c r="Q5" t="s">
        <v>61</v>
      </c>
    </row>
    <row r="6" spans="1:17" x14ac:dyDescent="0.3">
      <c r="A6">
        <v>89</v>
      </c>
      <c r="B6">
        <v>47.06</v>
      </c>
      <c r="C6">
        <v>480</v>
      </c>
      <c r="D6">
        <v>609</v>
      </c>
      <c r="E6">
        <v>0.879</v>
      </c>
      <c r="F6">
        <v>0.1</v>
      </c>
      <c r="G6">
        <v>990</v>
      </c>
      <c r="H6">
        <v>30</v>
      </c>
      <c r="I6">
        <v>25</v>
      </c>
      <c r="J6" s="8">
        <v>0</v>
      </c>
      <c r="K6" s="3">
        <v>133.56</v>
      </c>
      <c r="L6" s="3">
        <v>-0.16</v>
      </c>
      <c r="M6" s="3">
        <v>2.65</v>
      </c>
      <c r="N6" s="3">
        <v>-0.94</v>
      </c>
      <c r="O6" t="s">
        <v>22</v>
      </c>
      <c r="P6" s="4" t="s">
        <v>17</v>
      </c>
      <c r="Q6" t="s">
        <v>61</v>
      </c>
    </row>
    <row r="7" spans="1:17" x14ac:dyDescent="0.3">
      <c r="A7">
        <v>92</v>
      </c>
      <c r="B7">
        <v>54.66</v>
      </c>
      <c r="C7">
        <v>583</v>
      </c>
      <c r="D7">
        <v>361</v>
      </c>
      <c r="E7">
        <v>2.41</v>
      </c>
      <c r="F7">
        <v>0.1</v>
      </c>
      <c r="G7">
        <v>990</v>
      </c>
      <c r="H7">
        <v>30</v>
      </c>
      <c r="I7">
        <v>1060</v>
      </c>
      <c r="J7" s="8">
        <v>0</v>
      </c>
      <c r="K7" s="3">
        <v>74.03</v>
      </c>
      <c r="L7" s="3">
        <v>-0.1</v>
      </c>
      <c r="M7" s="3">
        <v>3.34</v>
      </c>
      <c r="N7" s="3">
        <v>-0.37</v>
      </c>
      <c r="O7" t="s">
        <v>22</v>
      </c>
      <c r="P7" s="4" t="s">
        <v>18</v>
      </c>
      <c r="Q7" t="s">
        <v>61</v>
      </c>
    </row>
    <row r="8" spans="1:17" x14ac:dyDescent="0.3">
      <c r="A8">
        <v>77</v>
      </c>
      <c r="B8">
        <v>27.21</v>
      </c>
      <c r="C8">
        <v>557</v>
      </c>
      <c r="D8">
        <v>439</v>
      </c>
      <c r="E8">
        <v>0.19500000000000001</v>
      </c>
      <c r="F8">
        <v>0.1</v>
      </c>
      <c r="G8">
        <v>990</v>
      </c>
      <c r="H8">
        <v>30</v>
      </c>
      <c r="I8">
        <v>1150</v>
      </c>
      <c r="J8" s="8">
        <v>0</v>
      </c>
      <c r="K8" s="3">
        <v>52.25</v>
      </c>
      <c r="L8" s="3">
        <v>-0.05</v>
      </c>
      <c r="M8" s="3">
        <v>1.31</v>
      </c>
      <c r="N8" s="3">
        <v>-0.22</v>
      </c>
      <c r="O8" t="s">
        <v>22</v>
      </c>
      <c r="P8" s="4" t="s">
        <v>19</v>
      </c>
      <c r="Q8" t="s">
        <v>61</v>
      </c>
    </row>
    <row r="9" spans="1:17" x14ac:dyDescent="0.3">
      <c r="A9">
        <v>77</v>
      </c>
      <c r="B9">
        <v>58.8</v>
      </c>
      <c r="C9">
        <v>561</v>
      </c>
      <c r="D9">
        <v>343</v>
      </c>
      <c r="E9">
        <v>0.01</v>
      </c>
      <c r="F9">
        <v>0.1</v>
      </c>
      <c r="G9">
        <v>990</v>
      </c>
      <c r="H9">
        <v>30</v>
      </c>
      <c r="I9">
        <v>1150</v>
      </c>
      <c r="J9" s="8">
        <v>0</v>
      </c>
      <c r="K9" s="3">
        <v>87.13</v>
      </c>
      <c r="L9" s="3">
        <v>-0.1</v>
      </c>
      <c r="M9" s="3">
        <v>2.96</v>
      </c>
      <c r="N9" s="3">
        <v>-0.31</v>
      </c>
      <c r="O9" t="s">
        <v>22</v>
      </c>
      <c r="P9" s="4" t="s">
        <v>20</v>
      </c>
      <c r="Q9" t="s">
        <v>61</v>
      </c>
    </row>
    <row r="10" spans="1:17" x14ac:dyDescent="0.3">
      <c r="A10">
        <v>153</v>
      </c>
      <c r="B10">
        <v>38</v>
      </c>
      <c r="C10">
        <v>468</v>
      </c>
      <c r="D10">
        <v>596</v>
      </c>
      <c r="E10" s="8">
        <v>0</v>
      </c>
      <c r="F10">
        <v>-1</v>
      </c>
      <c r="G10" s="8">
        <v>0</v>
      </c>
      <c r="H10">
        <v>20</v>
      </c>
      <c r="I10">
        <v>25</v>
      </c>
      <c r="J10">
        <v>19.100000000000001</v>
      </c>
      <c r="K10" s="3">
        <v>1085.3</v>
      </c>
      <c r="L10" s="3">
        <v>-0.106</v>
      </c>
      <c r="M10" s="3">
        <v>29.262</v>
      </c>
      <c r="N10" s="3">
        <v>-1.109</v>
      </c>
      <c r="O10" t="s">
        <v>23</v>
      </c>
      <c r="P10" s="4" t="s">
        <v>15</v>
      </c>
      <c r="Q10" t="s">
        <v>57</v>
      </c>
    </row>
    <row r="11" spans="1:17" x14ac:dyDescent="0.3">
      <c r="A11">
        <v>170</v>
      </c>
      <c r="B11">
        <v>39</v>
      </c>
      <c r="C11">
        <v>517</v>
      </c>
      <c r="D11">
        <v>647</v>
      </c>
      <c r="E11" s="8">
        <v>0</v>
      </c>
      <c r="F11">
        <v>-1</v>
      </c>
      <c r="G11" s="8">
        <v>0</v>
      </c>
      <c r="H11">
        <v>20</v>
      </c>
      <c r="I11">
        <v>25</v>
      </c>
      <c r="J11">
        <v>17.8</v>
      </c>
      <c r="K11" s="3">
        <v>1099.7</v>
      </c>
      <c r="L11">
        <v>-0.108</v>
      </c>
      <c r="M11" s="3">
        <v>40.436</v>
      </c>
      <c r="N11" s="3">
        <v>-1.1134999999999999</v>
      </c>
      <c r="O11" t="s">
        <v>24</v>
      </c>
      <c r="P11" s="4" t="s">
        <v>15</v>
      </c>
      <c r="Q11" t="s">
        <v>58</v>
      </c>
    </row>
    <row r="12" spans="1:17" x14ac:dyDescent="0.3">
      <c r="A12">
        <v>153</v>
      </c>
      <c r="B12">
        <v>38</v>
      </c>
      <c r="C12">
        <v>568</v>
      </c>
      <c r="D12">
        <v>596</v>
      </c>
      <c r="E12" s="8">
        <v>0</v>
      </c>
      <c r="F12">
        <v>-1</v>
      </c>
      <c r="G12" s="8">
        <v>0</v>
      </c>
      <c r="H12">
        <v>20</v>
      </c>
      <c r="I12">
        <v>25</v>
      </c>
      <c r="J12">
        <v>19.100000000000001</v>
      </c>
      <c r="K12" s="3">
        <v>714.95</v>
      </c>
      <c r="L12" s="3">
        <v>-5.6000000000000001E-2</v>
      </c>
      <c r="M12" s="3">
        <v>0.24129999999999999</v>
      </c>
      <c r="N12" s="3">
        <v>-0.503</v>
      </c>
      <c r="O12" t="s">
        <v>23</v>
      </c>
      <c r="P12" s="4" t="s">
        <v>25</v>
      </c>
      <c r="Q12" t="s">
        <v>58</v>
      </c>
    </row>
    <row r="13" spans="1:17" x14ac:dyDescent="0.3">
      <c r="A13">
        <v>170</v>
      </c>
      <c r="B13">
        <v>39</v>
      </c>
      <c r="C13">
        <v>517</v>
      </c>
      <c r="D13">
        <v>647</v>
      </c>
      <c r="E13" s="8">
        <v>0</v>
      </c>
      <c r="F13">
        <v>-1</v>
      </c>
      <c r="G13" s="8">
        <v>0</v>
      </c>
      <c r="H13">
        <v>20</v>
      </c>
      <c r="I13">
        <v>25</v>
      </c>
      <c r="J13">
        <v>17.8</v>
      </c>
      <c r="K13" s="3">
        <v>743.47</v>
      </c>
      <c r="L13" s="3">
        <v>-0.06</v>
      </c>
      <c r="M13" s="3">
        <v>0.33389999999999997</v>
      </c>
      <c r="N13" s="3">
        <v>-0.53900000000000003</v>
      </c>
      <c r="O13" t="s">
        <v>24</v>
      </c>
      <c r="P13" s="4" t="s">
        <v>25</v>
      </c>
      <c r="Q13" t="s">
        <v>58</v>
      </c>
    </row>
    <row r="14" spans="1:17" x14ac:dyDescent="0.3">
      <c r="A14">
        <v>72</v>
      </c>
      <c r="B14">
        <v>4.0999999999999996</v>
      </c>
      <c r="C14">
        <v>250</v>
      </c>
      <c r="D14">
        <v>435</v>
      </c>
      <c r="E14" s="8">
        <v>0</v>
      </c>
      <c r="F14">
        <v>-1</v>
      </c>
      <c r="G14">
        <v>1800</v>
      </c>
      <c r="H14">
        <v>30</v>
      </c>
      <c r="I14">
        <v>25</v>
      </c>
      <c r="J14" s="8">
        <v>0</v>
      </c>
      <c r="K14">
        <v>861.58</v>
      </c>
      <c r="L14">
        <v>-0.16800000000000001</v>
      </c>
      <c r="M14">
        <v>26.34</v>
      </c>
      <c r="N14">
        <v>-0.85299999999999998</v>
      </c>
      <c r="O14" t="s">
        <v>9</v>
      </c>
      <c r="P14" t="s">
        <v>12</v>
      </c>
      <c r="Q14" t="s">
        <v>54</v>
      </c>
    </row>
    <row r="15" spans="1:17" x14ac:dyDescent="0.3">
      <c r="A15">
        <v>69</v>
      </c>
      <c r="B15">
        <v>15.9</v>
      </c>
      <c r="C15">
        <v>140</v>
      </c>
      <c r="D15">
        <v>250</v>
      </c>
      <c r="E15" s="8">
        <v>0</v>
      </c>
      <c r="F15">
        <v>-1</v>
      </c>
      <c r="G15">
        <v>1800</v>
      </c>
      <c r="H15">
        <v>30</v>
      </c>
      <c r="I15">
        <v>300</v>
      </c>
      <c r="J15" s="8">
        <v>0</v>
      </c>
      <c r="K15">
        <v>424.06</v>
      </c>
      <c r="L15">
        <v>-0.12</v>
      </c>
      <c r="M15">
        <v>11.116</v>
      </c>
      <c r="N15">
        <v>-0.76500000000000001</v>
      </c>
      <c r="O15" t="s">
        <v>9</v>
      </c>
      <c r="P15" t="s">
        <v>13</v>
      </c>
      <c r="Q15" t="s">
        <v>56</v>
      </c>
    </row>
    <row r="16" spans="1:17" x14ac:dyDescent="0.3">
      <c r="A16">
        <v>70</v>
      </c>
      <c r="B16">
        <v>14.1</v>
      </c>
      <c r="C16">
        <v>110</v>
      </c>
      <c r="D16">
        <v>180</v>
      </c>
      <c r="E16" s="8">
        <v>0</v>
      </c>
      <c r="F16">
        <v>-1</v>
      </c>
      <c r="G16">
        <v>1800</v>
      </c>
      <c r="H16">
        <v>30</v>
      </c>
      <c r="I16">
        <v>550</v>
      </c>
      <c r="J16" s="8">
        <v>0</v>
      </c>
      <c r="K16">
        <v>291.43</v>
      </c>
      <c r="L16">
        <v>-8.4000000000000005E-2</v>
      </c>
      <c r="M16">
        <v>0.47660000000000002</v>
      </c>
      <c r="N16">
        <v>-0.70299999999999996</v>
      </c>
      <c r="O16" t="s">
        <v>9</v>
      </c>
      <c r="P16" t="s">
        <v>14</v>
      </c>
      <c r="Q16" t="s">
        <v>56</v>
      </c>
    </row>
    <row r="17" spans="1:17" x14ac:dyDescent="0.3">
      <c r="A17">
        <v>78</v>
      </c>
      <c r="B17">
        <v>12</v>
      </c>
      <c r="C17">
        <v>246</v>
      </c>
      <c r="D17">
        <v>366</v>
      </c>
      <c r="E17" s="8">
        <v>0</v>
      </c>
      <c r="F17">
        <v>-1</v>
      </c>
      <c r="G17">
        <v>1300</v>
      </c>
      <c r="H17">
        <v>30</v>
      </c>
      <c r="I17">
        <v>300</v>
      </c>
      <c r="J17">
        <v>5.89</v>
      </c>
      <c r="K17">
        <v>1299.7</v>
      </c>
      <c r="L17">
        <v>-0.19800000000000001</v>
      </c>
      <c r="M17">
        <v>8.9309999999999992</v>
      </c>
      <c r="N17">
        <v>-1.012</v>
      </c>
      <c r="O17" t="s">
        <v>10</v>
      </c>
      <c r="P17" t="s">
        <v>15</v>
      </c>
      <c r="Q17" t="s">
        <v>51</v>
      </c>
    </row>
    <row r="18" spans="1:17" x14ac:dyDescent="0.3">
      <c r="A18">
        <v>78</v>
      </c>
      <c r="B18">
        <v>12</v>
      </c>
      <c r="C18">
        <v>246</v>
      </c>
      <c r="D18">
        <v>366</v>
      </c>
      <c r="E18" s="8">
        <v>0</v>
      </c>
      <c r="F18">
        <v>-1</v>
      </c>
      <c r="G18">
        <v>1300</v>
      </c>
      <c r="H18">
        <v>30</v>
      </c>
      <c r="I18">
        <v>300</v>
      </c>
      <c r="J18">
        <v>1</v>
      </c>
      <c r="K18">
        <v>907.9</v>
      </c>
      <c r="L18">
        <v>-0.14499999999999999</v>
      </c>
      <c r="M18">
        <v>14.757</v>
      </c>
      <c r="N18">
        <v>-1.036</v>
      </c>
      <c r="O18" t="s">
        <v>10</v>
      </c>
      <c r="P18" t="s">
        <v>16</v>
      </c>
      <c r="Q18" t="s">
        <v>52</v>
      </c>
    </row>
    <row r="19" spans="1:17" x14ac:dyDescent="0.3">
      <c r="A19">
        <v>78</v>
      </c>
      <c r="B19">
        <v>12</v>
      </c>
      <c r="C19">
        <v>246</v>
      </c>
      <c r="D19">
        <v>366</v>
      </c>
      <c r="E19" s="8">
        <v>0</v>
      </c>
      <c r="F19">
        <v>-1</v>
      </c>
      <c r="G19">
        <v>1300</v>
      </c>
      <c r="H19">
        <v>30</v>
      </c>
      <c r="I19">
        <v>270</v>
      </c>
      <c r="J19">
        <v>6.52</v>
      </c>
      <c r="K19">
        <v>474</v>
      </c>
      <c r="L19">
        <v>-0.115</v>
      </c>
      <c r="M19">
        <v>0.35799999999999998</v>
      </c>
      <c r="N19">
        <v>-0.68899999999999995</v>
      </c>
      <c r="O19" t="s">
        <v>31</v>
      </c>
      <c r="P19" t="s">
        <v>15</v>
      </c>
      <c r="Q19" t="s">
        <v>52</v>
      </c>
    </row>
    <row r="20" spans="1:17" x14ac:dyDescent="0.3">
      <c r="A20">
        <v>78</v>
      </c>
      <c r="B20">
        <v>12</v>
      </c>
      <c r="C20">
        <v>246</v>
      </c>
      <c r="D20">
        <v>366</v>
      </c>
      <c r="E20" s="8">
        <v>0</v>
      </c>
      <c r="F20">
        <v>-1</v>
      </c>
      <c r="G20">
        <v>1300</v>
      </c>
      <c r="H20">
        <v>30</v>
      </c>
      <c r="I20">
        <v>270</v>
      </c>
      <c r="J20">
        <v>1</v>
      </c>
      <c r="K20">
        <v>585</v>
      </c>
      <c r="L20">
        <v>-0.124</v>
      </c>
      <c r="M20">
        <v>0.63500000000000001</v>
      </c>
      <c r="N20">
        <v>-0.66300000000000003</v>
      </c>
      <c r="O20" t="s">
        <v>31</v>
      </c>
      <c r="P20" t="s">
        <v>16</v>
      </c>
      <c r="Q20" t="s">
        <v>52</v>
      </c>
    </row>
    <row r="21" spans="1:17" x14ac:dyDescent="0.3">
      <c r="A21">
        <v>119</v>
      </c>
      <c r="B21">
        <v>3.8</v>
      </c>
      <c r="C21">
        <v>908</v>
      </c>
      <c r="D21">
        <v>1038</v>
      </c>
      <c r="E21" s="8">
        <v>0</v>
      </c>
      <c r="F21">
        <v>-1</v>
      </c>
      <c r="G21" s="8">
        <v>0</v>
      </c>
      <c r="H21">
        <v>20</v>
      </c>
      <c r="I21">
        <v>25</v>
      </c>
      <c r="J21" s="8">
        <v>0</v>
      </c>
      <c r="K21">
        <v>2310</v>
      </c>
      <c r="L21">
        <v>-0.13500000000000001</v>
      </c>
      <c r="M21">
        <v>0.03</v>
      </c>
      <c r="N21">
        <v>-0.53</v>
      </c>
      <c r="O21" t="s">
        <v>26</v>
      </c>
      <c r="P21" t="s">
        <v>17</v>
      </c>
      <c r="Q21" t="s">
        <v>28</v>
      </c>
    </row>
    <row r="22" spans="1:17" x14ac:dyDescent="0.3">
      <c r="A22">
        <v>112</v>
      </c>
      <c r="B22">
        <v>3.7</v>
      </c>
      <c r="C22">
        <v>959</v>
      </c>
      <c r="D22">
        <v>1049</v>
      </c>
      <c r="E22" s="8">
        <v>0</v>
      </c>
      <c r="F22">
        <v>-1</v>
      </c>
      <c r="G22" s="8">
        <v>0</v>
      </c>
      <c r="H22">
        <v>20</v>
      </c>
      <c r="I22">
        <v>704</v>
      </c>
      <c r="J22" s="8">
        <v>0</v>
      </c>
      <c r="K22">
        <v>4687</v>
      </c>
      <c r="L22">
        <v>-0.21</v>
      </c>
      <c r="M22">
        <v>0</v>
      </c>
      <c r="N22">
        <v>0</v>
      </c>
      <c r="O22" t="s">
        <v>26</v>
      </c>
      <c r="P22" t="s">
        <v>27</v>
      </c>
      <c r="Q22" t="s">
        <v>30</v>
      </c>
    </row>
    <row r="23" spans="1:17" x14ac:dyDescent="0.3">
      <c r="A23">
        <v>118</v>
      </c>
      <c r="B23">
        <v>3.4</v>
      </c>
      <c r="C23">
        <v>957</v>
      </c>
      <c r="D23">
        <v>1097</v>
      </c>
      <c r="E23" s="8">
        <v>0</v>
      </c>
      <c r="F23">
        <v>-1</v>
      </c>
      <c r="G23" s="8">
        <v>0</v>
      </c>
      <c r="H23">
        <v>20</v>
      </c>
      <c r="I23">
        <v>1050</v>
      </c>
      <c r="J23" s="8">
        <v>0</v>
      </c>
      <c r="K23">
        <v>1807</v>
      </c>
      <c r="L23">
        <v>-0.111</v>
      </c>
      <c r="M23">
        <v>0.73599999999999999</v>
      </c>
      <c r="N23">
        <v>-0.96699999999999997</v>
      </c>
      <c r="O23" t="s">
        <v>26</v>
      </c>
      <c r="P23" t="s">
        <v>18</v>
      </c>
      <c r="Q23" t="s">
        <v>30</v>
      </c>
    </row>
    <row r="24" spans="1:17" x14ac:dyDescent="0.3">
      <c r="A24">
        <f>(400.98/0.003223)*10^-3</f>
        <v>124.41203847347192</v>
      </c>
      <c r="B24">
        <v>14.5</v>
      </c>
      <c r="C24">
        <v>968</v>
      </c>
      <c r="D24">
        <v>1050</v>
      </c>
      <c r="E24">
        <v>0.17</v>
      </c>
      <c r="F24">
        <v>-1</v>
      </c>
      <c r="G24" s="8">
        <v>0</v>
      </c>
      <c r="H24">
        <v>90</v>
      </c>
      <c r="I24">
        <v>500</v>
      </c>
      <c r="J24" s="8">
        <v>500</v>
      </c>
      <c r="K24">
        <v>4423</v>
      </c>
      <c r="L24">
        <v>-0.21199999999999999</v>
      </c>
      <c r="M24">
        <v>1.3819999999999999</v>
      </c>
      <c r="N24">
        <v>-0.94299999999999995</v>
      </c>
      <c r="O24" t="s">
        <v>26</v>
      </c>
      <c r="P24" t="s">
        <v>78</v>
      </c>
      <c r="Q24" t="s">
        <v>68</v>
      </c>
    </row>
    <row r="25" spans="1:17" x14ac:dyDescent="0.3">
      <c r="A25">
        <v>113</v>
      </c>
      <c r="B25">
        <v>10</v>
      </c>
      <c r="C25">
        <v>1015</v>
      </c>
      <c r="D25">
        <v>1090</v>
      </c>
      <c r="E25">
        <v>0.35</v>
      </c>
      <c r="F25" s="7">
        <v>-1</v>
      </c>
      <c r="G25" s="8">
        <v>0</v>
      </c>
      <c r="H25" s="8">
        <v>0</v>
      </c>
      <c r="I25">
        <v>670</v>
      </c>
      <c r="J25">
        <v>6.83</v>
      </c>
      <c r="K25">
        <v>3120</v>
      </c>
      <c r="L25">
        <v>-0.186</v>
      </c>
      <c r="M25">
        <v>15.35</v>
      </c>
      <c r="N25">
        <v>-1.47</v>
      </c>
      <c r="O25" t="s">
        <v>26</v>
      </c>
      <c r="P25" t="s">
        <v>79</v>
      </c>
      <c r="Q25" t="s">
        <v>70</v>
      </c>
    </row>
    <row r="26" spans="1:17" x14ac:dyDescent="0.3">
      <c r="A26">
        <v>116.2</v>
      </c>
      <c r="B26">
        <v>17.100000000000001</v>
      </c>
      <c r="C26">
        <v>964</v>
      </c>
      <c r="D26">
        <v>1115</v>
      </c>
      <c r="E26" s="8">
        <v>0</v>
      </c>
      <c r="F26">
        <v>-1</v>
      </c>
      <c r="G26">
        <v>1200</v>
      </c>
      <c r="H26">
        <v>40</v>
      </c>
      <c r="I26">
        <v>25</v>
      </c>
      <c r="J26">
        <v>0.4</v>
      </c>
      <c r="K26">
        <v>1302</v>
      </c>
      <c r="L26">
        <v>-5.0900000000000001E-2</v>
      </c>
      <c r="M26">
        <v>0.23599999999999999</v>
      </c>
      <c r="N26">
        <v>-0.58199999999999996</v>
      </c>
      <c r="O26" t="s">
        <v>26</v>
      </c>
      <c r="P26" t="s">
        <v>18</v>
      </c>
      <c r="Q26" t="s">
        <v>72</v>
      </c>
    </row>
    <row r="27" spans="1:17" x14ac:dyDescent="0.3">
      <c r="A27">
        <v>118.6</v>
      </c>
      <c r="B27">
        <v>19</v>
      </c>
      <c r="C27">
        <v>913</v>
      </c>
      <c r="D27">
        <v>1112</v>
      </c>
      <c r="E27" s="8">
        <v>0</v>
      </c>
      <c r="F27">
        <v>-1</v>
      </c>
      <c r="G27">
        <v>1200</v>
      </c>
      <c r="H27">
        <v>40</v>
      </c>
      <c r="I27">
        <v>800</v>
      </c>
      <c r="J27">
        <v>0.4</v>
      </c>
      <c r="K27">
        <v>1076</v>
      </c>
      <c r="L27">
        <v>-3.5099999999999999E-2</v>
      </c>
      <c r="M27">
        <v>0.17699999999999999</v>
      </c>
      <c r="N27">
        <v>-0.45300000000000001</v>
      </c>
      <c r="O27" t="s">
        <v>26</v>
      </c>
      <c r="P27" t="s">
        <v>19</v>
      </c>
      <c r="Q27" t="s">
        <v>74</v>
      </c>
    </row>
    <row r="28" spans="1:17" x14ac:dyDescent="0.3">
      <c r="A28">
        <v>106</v>
      </c>
      <c r="B28">
        <v>6.2</v>
      </c>
      <c r="C28">
        <v>1084</v>
      </c>
      <c r="D28">
        <v>1262</v>
      </c>
      <c r="E28" s="8">
        <v>0</v>
      </c>
      <c r="F28">
        <v>-1</v>
      </c>
      <c r="G28">
        <v>1250</v>
      </c>
      <c r="H28">
        <v>30</v>
      </c>
      <c r="I28">
        <v>35</v>
      </c>
      <c r="J28">
        <v>0.32</v>
      </c>
      <c r="K28">
        <v>2452</v>
      </c>
      <c r="L28">
        <v>-9.1649999999999995E-2</v>
      </c>
      <c r="M28">
        <v>7.7847999999999997</v>
      </c>
      <c r="N28">
        <v>-1.14246</v>
      </c>
      <c r="O28" t="s">
        <v>26</v>
      </c>
      <c r="P28" t="s">
        <v>17</v>
      </c>
      <c r="Q28" t="s">
        <v>75</v>
      </c>
    </row>
    <row r="29" spans="1:17" x14ac:dyDescent="0.3">
      <c r="A29">
        <v>106</v>
      </c>
      <c r="B29">
        <v>6.2</v>
      </c>
      <c r="C29">
        <v>1088</v>
      </c>
      <c r="D29">
        <v>1137</v>
      </c>
      <c r="E29" s="8">
        <v>0</v>
      </c>
      <c r="F29">
        <v>-1</v>
      </c>
      <c r="G29">
        <v>1250</v>
      </c>
      <c r="H29">
        <v>30</v>
      </c>
      <c r="I29">
        <v>800</v>
      </c>
      <c r="J29">
        <v>0.32</v>
      </c>
      <c r="K29">
        <v>2017.5</v>
      </c>
      <c r="L29">
        <v>-8.4279999999999994E-2</v>
      </c>
      <c r="M29">
        <v>1.0541</v>
      </c>
      <c r="N29">
        <v>-0.85694999999999999</v>
      </c>
      <c r="O29" t="s">
        <v>26</v>
      </c>
      <c r="P29" t="s">
        <v>27</v>
      </c>
      <c r="Q29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pane ySplit="1" topLeftCell="A2" activePane="bottomLeft" state="frozen"/>
      <selection pane="bottomLeft" activeCell="D40" sqref="D40"/>
    </sheetView>
  </sheetViews>
  <sheetFormatPr defaultRowHeight="14.4" x14ac:dyDescent="0.3"/>
  <cols>
    <col min="9" max="9" width="17.44140625" bestFit="1" customWidth="1"/>
    <col min="10" max="10" width="12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11</v>
      </c>
      <c r="K1" s="1"/>
    </row>
    <row r="2" spans="1:11" x14ac:dyDescent="0.3">
      <c r="A2">
        <v>89</v>
      </c>
      <c r="B2">
        <v>44.91</v>
      </c>
      <c r="C2">
        <v>554</v>
      </c>
      <c r="D2">
        <v>666</v>
      </c>
      <c r="E2" s="3">
        <v>70.8</v>
      </c>
      <c r="F2" s="3">
        <v>-0.06</v>
      </c>
      <c r="G2" s="3">
        <v>7.32</v>
      </c>
      <c r="H2" s="3">
        <v>-0.46</v>
      </c>
      <c r="I2" t="s">
        <v>21</v>
      </c>
      <c r="J2" s="4" t="s">
        <v>17</v>
      </c>
    </row>
    <row r="3" spans="1:11" x14ac:dyDescent="0.3">
      <c r="A3">
        <v>92</v>
      </c>
      <c r="B3">
        <v>47.35</v>
      </c>
      <c r="C3">
        <v>632</v>
      </c>
      <c r="D3">
        <v>371</v>
      </c>
      <c r="E3" s="3">
        <v>60.51</v>
      </c>
      <c r="F3" s="3">
        <v>-7.0000000000000007E-2</v>
      </c>
      <c r="G3" s="3">
        <v>2.19</v>
      </c>
      <c r="H3" s="3">
        <v>-0.31</v>
      </c>
      <c r="I3" t="s">
        <v>21</v>
      </c>
      <c r="J3" s="4" t="s">
        <v>18</v>
      </c>
    </row>
    <row r="4" spans="1:11" x14ac:dyDescent="0.3">
      <c r="A4">
        <v>77</v>
      </c>
      <c r="B4">
        <v>63.64</v>
      </c>
      <c r="C4">
        <v>603</v>
      </c>
      <c r="D4">
        <v>364</v>
      </c>
      <c r="E4" s="3">
        <v>117.6</v>
      </c>
      <c r="F4" s="3">
        <v>-0.12</v>
      </c>
      <c r="G4" s="3">
        <v>2.46</v>
      </c>
      <c r="H4" s="3">
        <v>-0.33</v>
      </c>
      <c r="I4" t="s">
        <v>21</v>
      </c>
      <c r="J4" s="4" t="s">
        <v>19</v>
      </c>
    </row>
    <row r="5" spans="1:11" x14ac:dyDescent="0.3">
      <c r="A5">
        <v>77</v>
      </c>
      <c r="B5">
        <v>58.45</v>
      </c>
      <c r="C5">
        <v>569</v>
      </c>
      <c r="D5">
        <v>352</v>
      </c>
      <c r="E5" s="3">
        <v>62.48</v>
      </c>
      <c r="F5" s="3">
        <v>-0.06</v>
      </c>
      <c r="G5" s="3">
        <v>1.28</v>
      </c>
      <c r="H5" s="3">
        <v>-0.23</v>
      </c>
      <c r="I5" t="s">
        <v>21</v>
      </c>
      <c r="J5" s="4" t="s">
        <v>20</v>
      </c>
    </row>
    <row r="6" spans="1:11" x14ac:dyDescent="0.3">
      <c r="A6">
        <v>89</v>
      </c>
      <c r="B6">
        <v>47.06</v>
      </c>
      <c r="C6">
        <v>480</v>
      </c>
      <c r="D6">
        <v>609</v>
      </c>
      <c r="E6" s="3">
        <v>133.56</v>
      </c>
      <c r="F6" s="3">
        <v>-0.16</v>
      </c>
      <c r="G6" s="3">
        <v>2.65</v>
      </c>
      <c r="H6" s="3">
        <v>-0.94</v>
      </c>
      <c r="I6" t="s">
        <v>22</v>
      </c>
      <c r="J6" s="4" t="s">
        <v>17</v>
      </c>
    </row>
    <row r="7" spans="1:11" x14ac:dyDescent="0.3">
      <c r="A7">
        <v>92</v>
      </c>
      <c r="B7">
        <v>54.66</v>
      </c>
      <c r="C7">
        <v>583</v>
      </c>
      <c r="D7">
        <v>361</v>
      </c>
      <c r="E7" s="3">
        <v>74.03</v>
      </c>
      <c r="F7" s="3">
        <v>-0.1</v>
      </c>
      <c r="G7" s="3">
        <v>3.34</v>
      </c>
      <c r="H7" s="3">
        <v>-0.37</v>
      </c>
      <c r="I7" t="s">
        <v>22</v>
      </c>
      <c r="J7" s="4" t="s">
        <v>18</v>
      </c>
    </row>
    <row r="8" spans="1:11" x14ac:dyDescent="0.3">
      <c r="A8">
        <v>77</v>
      </c>
      <c r="B8">
        <v>27.21</v>
      </c>
      <c r="C8">
        <v>557</v>
      </c>
      <c r="D8">
        <v>439</v>
      </c>
      <c r="E8" s="3">
        <v>52.25</v>
      </c>
      <c r="F8" s="3">
        <v>-0.05</v>
      </c>
      <c r="G8" s="3">
        <v>1.31</v>
      </c>
      <c r="H8" s="3">
        <v>-0.22</v>
      </c>
      <c r="I8" t="s">
        <v>22</v>
      </c>
      <c r="J8" s="4" t="s">
        <v>19</v>
      </c>
    </row>
    <row r="9" spans="1:11" x14ac:dyDescent="0.3">
      <c r="A9">
        <v>77</v>
      </c>
      <c r="B9">
        <v>58.8</v>
      </c>
      <c r="C9">
        <v>561</v>
      </c>
      <c r="D9">
        <v>343</v>
      </c>
      <c r="E9" s="3">
        <v>87.13</v>
      </c>
      <c r="F9" s="3">
        <v>-0.1</v>
      </c>
      <c r="G9" s="3">
        <v>2.96</v>
      </c>
      <c r="H9" s="3">
        <v>-0.31</v>
      </c>
      <c r="I9" t="s">
        <v>22</v>
      </c>
      <c r="J9" s="4" t="s">
        <v>20</v>
      </c>
    </row>
    <row r="10" spans="1:11" x14ac:dyDescent="0.3">
      <c r="A10">
        <v>143</v>
      </c>
      <c r="B10">
        <v>25</v>
      </c>
      <c r="C10">
        <v>518</v>
      </c>
      <c r="D10">
        <v>707</v>
      </c>
      <c r="E10" s="3">
        <v>1085.3</v>
      </c>
      <c r="F10" s="3">
        <v>-0.106</v>
      </c>
      <c r="G10" s="3">
        <v>29.262</v>
      </c>
      <c r="H10" s="3">
        <v>-1.109</v>
      </c>
      <c r="I10" t="s">
        <v>23</v>
      </c>
      <c r="J10" s="4" t="s">
        <v>15</v>
      </c>
    </row>
    <row r="11" spans="1:11" x14ac:dyDescent="0.3">
      <c r="A11">
        <v>178</v>
      </c>
      <c r="B11">
        <v>24</v>
      </c>
      <c r="C11">
        <v>582</v>
      </c>
      <c r="D11">
        <v>769</v>
      </c>
      <c r="E11" s="3">
        <v>1099.7</v>
      </c>
      <c r="F11">
        <v>-0.108</v>
      </c>
      <c r="G11" s="3">
        <v>40.436</v>
      </c>
      <c r="H11" s="3">
        <v>-1.1134999999999999</v>
      </c>
      <c r="I11" t="s">
        <v>24</v>
      </c>
      <c r="J11" s="4" t="s">
        <v>15</v>
      </c>
    </row>
    <row r="12" spans="1:11" x14ac:dyDescent="0.3">
      <c r="A12">
        <v>143</v>
      </c>
      <c r="B12">
        <v>25</v>
      </c>
      <c r="C12">
        <v>518</v>
      </c>
      <c r="D12">
        <v>707</v>
      </c>
      <c r="E12" s="3">
        <v>714.95</v>
      </c>
      <c r="F12" s="3">
        <v>-5.6000000000000001E-2</v>
      </c>
      <c r="G12" s="3">
        <v>0.24129999999999999</v>
      </c>
      <c r="H12" s="3">
        <v>-0.503</v>
      </c>
      <c r="I12" t="s">
        <v>23</v>
      </c>
      <c r="J12" s="4" t="s">
        <v>25</v>
      </c>
    </row>
    <row r="13" spans="1:11" x14ac:dyDescent="0.3">
      <c r="A13">
        <v>178</v>
      </c>
      <c r="B13">
        <v>24</v>
      </c>
      <c r="C13">
        <v>582</v>
      </c>
      <c r="D13">
        <v>769</v>
      </c>
      <c r="E13" s="3">
        <v>743.47</v>
      </c>
      <c r="F13" s="3">
        <v>-0.06</v>
      </c>
      <c r="G13" s="3">
        <v>0.33389999999999997</v>
      </c>
      <c r="H13" s="3">
        <v>-0.53900000000000003</v>
      </c>
      <c r="I13" t="s">
        <v>24</v>
      </c>
      <c r="J13" s="4" t="s">
        <v>25</v>
      </c>
    </row>
    <row r="14" spans="1:11" x14ac:dyDescent="0.3">
      <c r="A14">
        <v>72</v>
      </c>
      <c r="B14">
        <v>4.0999999999999996</v>
      </c>
      <c r="C14">
        <v>250</v>
      </c>
      <c r="D14">
        <v>435</v>
      </c>
      <c r="E14">
        <v>861.58</v>
      </c>
      <c r="F14">
        <v>-0.16800000000000001</v>
      </c>
      <c r="G14">
        <v>26.34</v>
      </c>
      <c r="H14">
        <v>-0.85299999999999998</v>
      </c>
      <c r="I14" t="s">
        <v>9</v>
      </c>
      <c r="J14" t="s">
        <v>12</v>
      </c>
    </row>
    <row r="15" spans="1:11" x14ac:dyDescent="0.3">
      <c r="A15">
        <v>69</v>
      </c>
      <c r="B15">
        <v>15.9</v>
      </c>
      <c r="C15">
        <v>140</v>
      </c>
      <c r="D15">
        <v>250</v>
      </c>
      <c r="E15">
        <v>424.06</v>
      </c>
      <c r="F15">
        <v>-0.12</v>
      </c>
      <c r="G15">
        <v>11.116</v>
      </c>
      <c r="H15">
        <v>-0.76500000000000001</v>
      </c>
      <c r="I15" t="s">
        <v>9</v>
      </c>
      <c r="J15" t="s">
        <v>13</v>
      </c>
    </row>
    <row r="16" spans="1:11" x14ac:dyDescent="0.3">
      <c r="A16">
        <v>70</v>
      </c>
      <c r="B16">
        <v>14.1</v>
      </c>
      <c r="C16">
        <v>110</v>
      </c>
      <c r="D16">
        <v>180</v>
      </c>
      <c r="E16">
        <v>291.43</v>
      </c>
      <c r="F16">
        <v>-8.4000000000000005E-2</v>
      </c>
      <c r="G16">
        <v>0.47660000000000002</v>
      </c>
      <c r="H16">
        <v>-0.70299999999999996</v>
      </c>
      <c r="I16" t="s">
        <v>9</v>
      </c>
      <c r="J16" t="s">
        <v>14</v>
      </c>
    </row>
    <row r="17" spans="1:10" x14ac:dyDescent="0.3">
      <c r="A17">
        <v>78</v>
      </c>
      <c r="B17">
        <v>12</v>
      </c>
      <c r="C17">
        <v>246</v>
      </c>
      <c r="D17">
        <v>366</v>
      </c>
      <c r="E17">
        <v>1299.7</v>
      </c>
      <c r="F17">
        <v>-0.19800000000000001</v>
      </c>
      <c r="G17">
        <v>8.9309999999999992</v>
      </c>
      <c r="H17">
        <v>-1.012</v>
      </c>
      <c r="I17" t="s">
        <v>10</v>
      </c>
      <c r="J17" t="s">
        <v>15</v>
      </c>
    </row>
    <row r="18" spans="1:10" x14ac:dyDescent="0.3">
      <c r="A18">
        <v>78</v>
      </c>
      <c r="B18">
        <v>12</v>
      </c>
      <c r="C18">
        <v>246</v>
      </c>
      <c r="D18">
        <v>366</v>
      </c>
      <c r="E18">
        <v>907.9</v>
      </c>
      <c r="F18">
        <v>-0.14499999999999999</v>
      </c>
      <c r="G18">
        <v>14.757</v>
      </c>
      <c r="H18">
        <v>-1.036</v>
      </c>
      <c r="I18" t="s">
        <v>10</v>
      </c>
      <c r="J18" t="s">
        <v>16</v>
      </c>
    </row>
    <row r="19" spans="1:10" x14ac:dyDescent="0.3">
      <c r="A19">
        <v>78</v>
      </c>
      <c r="B19">
        <v>12</v>
      </c>
      <c r="C19">
        <v>246</v>
      </c>
      <c r="D19">
        <v>366</v>
      </c>
      <c r="E19">
        <v>474</v>
      </c>
      <c r="F19">
        <v>-0.115</v>
      </c>
      <c r="G19">
        <v>0.35799999999999998</v>
      </c>
      <c r="H19">
        <v>-0.68899999999999995</v>
      </c>
      <c r="I19" t="s">
        <v>31</v>
      </c>
      <c r="J19" t="s">
        <v>15</v>
      </c>
    </row>
    <row r="20" spans="1:10" x14ac:dyDescent="0.3">
      <c r="A20">
        <v>78</v>
      </c>
      <c r="B20">
        <v>12</v>
      </c>
      <c r="C20">
        <v>246</v>
      </c>
      <c r="D20">
        <v>366</v>
      </c>
      <c r="E20">
        <v>585</v>
      </c>
      <c r="F20">
        <v>-0.124</v>
      </c>
      <c r="G20">
        <v>0.63500000000000001</v>
      </c>
      <c r="H20">
        <v>-0.66300000000000003</v>
      </c>
      <c r="I20" t="s">
        <v>31</v>
      </c>
      <c r="J20" t="s">
        <v>16</v>
      </c>
    </row>
    <row r="21" spans="1:10" x14ac:dyDescent="0.3">
      <c r="A21">
        <v>119</v>
      </c>
      <c r="B21">
        <v>3.8</v>
      </c>
      <c r="C21">
        <v>908</v>
      </c>
      <c r="D21">
        <v>1038</v>
      </c>
      <c r="E21">
        <v>2310</v>
      </c>
      <c r="F21">
        <v>-0.13500000000000001</v>
      </c>
      <c r="G21">
        <v>0.03</v>
      </c>
      <c r="H21">
        <v>-0.53</v>
      </c>
      <c r="I21" t="s">
        <v>26</v>
      </c>
      <c r="J21" t="s">
        <v>17</v>
      </c>
    </row>
    <row r="22" spans="1:10" x14ac:dyDescent="0.3">
      <c r="A22">
        <v>112</v>
      </c>
      <c r="B22">
        <v>3.7</v>
      </c>
      <c r="C22">
        <v>959</v>
      </c>
      <c r="D22">
        <v>1049</v>
      </c>
      <c r="E22">
        <v>4687</v>
      </c>
      <c r="F22">
        <v>-0.21</v>
      </c>
      <c r="G22">
        <v>0</v>
      </c>
      <c r="H22">
        <v>0</v>
      </c>
      <c r="I22" t="s">
        <v>26</v>
      </c>
      <c r="J22" t="s">
        <v>27</v>
      </c>
    </row>
    <row r="23" spans="1:10" x14ac:dyDescent="0.3">
      <c r="A23">
        <v>118</v>
      </c>
      <c r="B23">
        <v>3.4</v>
      </c>
      <c r="C23">
        <v>957</v>
      </c>
      <c r="D23">
        <v>1097</v>
      </c>
      <c r="E23">
        <v>1807</v>
      </c>
      <c r="F23">
        <v>-0.111</v>
      </c>
      <c r="G23">
        <v>0.73599999999999999</v>
      </c>
      <c r="H23">
        <v>-0.96699999999999997</v>
      </c>
      <c r="I23" t="s">
        <v>26</v>
      </c>
      <c r="J23" t="s">
        <v>18</v>
      </c>
    </row>
    <row r="24" spans="1:10" x14ac:dyDescent="0.3">
      <c r="A24">
        <v>119</v>
      </c>
      <c r="B24">
        <v>15.2</v>
      </c>
      <c r="C24">
        <v>908</v>
      </c>
      <c r="D24">
        <v>1038</v>
      </c>
      <c r="E24">
        <v>2310</v>
      </c>
      <c r="F24">
        <v>-0.13600000000000001</v>
      </c>
      <c r="G24">
        <v>0.25600000000000001</v>
      </c>
      <c r="H24">
        <v>-0.79700000000000004</v>
      </c>
      <c r="I24" t="s">
        <v>26</v>
      </c>
      <c r="J24" t="s">
        <v>32</v>
      </c>
    </row>
    <row r="25" spans="1:10" x14ac:dyDescent="0.3">
      <c r="A25">
        <v>108</v>
      </c>
      <c r="B25">
        <v>13.4</v>
      </c>
      <c r="C25">
        <v>956</v>
      </c>
      <c r="D25">
        <v>1126</v>
      </c>
      <c r="E25">
        <v>2115</v>
      </c>
      <c r="F25">
        <v>-0.127</v>
      </c>
      <c r="G25">
        <v>7.55</v>
      </c>
      <c r="H25">
        <v>-1.29</v>
      </c>
      <c r="I25" t="s">
        <v>26</v>
      </c>
      <c r="J25" t="s">
        <v>33</v>
      </c>
    </row>
    <row r="26" spans="1:10" x14ac:dyDescent="0.3">
      <c r="A26">
        <v>118</v>
      </c>
      <c r="B26">
        <v>8.9</v>
      </c>
      <c r="C26">
        <v>1004</v>
      </c>
      <c r="D26">
        <v>1060</v>
      </c>
      <c r="E26">
        <v>1722</v>
      </c>
      <c r="F26">
        <v>-9.4E-2</v>
      </c>
      <c r="G26">
        <v>0.1575</v>
      </c>
      <c r="H26">
        <v>-0.64500000000000002</v>
      </c>
      <c r="I26" t="s">
        <v>26</v>
      </c>
      <c r="J26" t="s">
        <v>34</v>
      </c>
    </row>
    <row r="27" spans="1:10" x14ac:dyDescent="0.3">
      <c r="A27">
        <v>115</v>
      </c>
      <c r="B27">
        <v>2.1</v>
      </c>
      <c r="C27">
        <v>1071</v>
      </c>
      <c r="D27">
        <v>1114</v>
      </c>
      <c r="E27">
        <v>1935</v>
      </c>
      <c r="F27">
        <v>-8.6999999999999994E-2</v>
      </c>
      <c r="G27">
        <v>0.13</v>
      </c>
      <c r="H27">
        <v>-0.54600000000000004</v>
      </c>
      <c r="I27" t="s">
        <v>26</v>
      </c>
      <c r="J27" t="s">
        <v>35</v>
      </c>
    </row>
    <row r="28" spans="1:10" x14ac:dyDescent="0.3">
      <c r="A28">
        <v>191</v>
      </c>
      <c r="B28">
        <v>30.31</v>
      </c>
      <c r="C28">
        <v>310</v>
      </c>
      <c r="D28">
        <v>651</v>
      </c>
      <c r="E28">
        <v>1981</v>
      </c>
      <c r="F28">
        <v>-0.17480000000000001</v>
      </c>
      <c r="G28">
        <v>5.799E-2</v>
      </c>
      <c r="H28">
        <v>-0.28420000000000001</v>
      </c>
      <c r="I28" t="s">
        <v>36</v>
      </c>
      <c r="J28" t="s">
        <v>37</v>
      </c>
    </row>
    <row r="29" spans="1:10" x14ac:dyDescent="0.3">
      <c r="A29">
        <v>197</v>
      </c>
      <c r="B29">
        <v>65.3</v>
      </c>
      <c r="C29">
        <v>273.60000000000002</v>
      </c>
      <c r="D29">
        <v>604</v>
      </c>
      <c r="E29">
        <v>776.34</v>
      </c>
      <c r="F29">
        <v>-0.10199999999999999</v>
      </c>
      <c r="G29">
        <v>8.0500000000000007</v>
      </c>
      <c r="H29">
        <v>-0.35399999999999998</v>
      </c>
      <c r="I29" t="s">
        <v>36</v>
      </c>
      <c r="J29" t="s">
        <v>38</v>
      </c>
    </row>
    <row r="30" spans="1:10" x14ac:dyDescent="0.3">
      <c r="A30">
        <v>179</v>
      </c>
      <c r="B30">
        <v>70</v>
      </c>
      <c r="C30">
        <v>248.5</v>
      </c>
      <c r="D30">
        <v>532.20000000000005</v>
      </c>
      <c r="E30">
        <v>980.64</v>
      </c>
      <c r="F30">
        <v>-0.13400000000000001</v>
      </c>
      <c r="G30">
        <v>5.4</v>
      </c>
      <c r="H30">
        <v>-0.313</v>
      </c>
      <c r="I30" t="s">
        <v>36</v>
      </c>
      <c r="J30" t="s">
        <v>39</v>
      </c>
    </row>
    <row r="31" spans="1:10" x14ac:dyDescent="0.3">
      <c r="A31">
        <f>(400.98/0.003223)*10^-3</f>
        <v>124.41203847347192</v>
      </c>
      <c r="B31">
        <v>14.5</v>
      </c>
      <c r="C31">
        <v>968</v>
      </c>
      <c r="D31">
        <v>1050</v>
      </c>
      <c r="E31">
        <v>4423</v>
      </c>
      <c r="F31">
        <v>-0.21199999999999999</v>
      </c>
      <c r="G31">
        <v>1.3819999999999999</v>
      </c>
      <c r="H31">
        <v>-0.94299999999999995</v>
      </c>
      <c r="I31" t="s">
        <v>26</v>
      </c>
      <c r="J31" t="s">
        <v>78</v>
      </c>
    </row>
    <row r="32" spans="1:10" x14ac:dyDescent="0.3">
      <c r="A32">
        <v>113</v>
      </c>
      <c r="B32">
        <v>10</v>
      </c>
      <c r="C32">
        <v>1015</v>
      </c>
      <c r="D32">
        <v>1090</v>
      </c>
      <c r="E32">
        <v>3120</v>
      </c>
      <c r="F32">
        <v>-0.186</v>
      </c>
      <c r="G32">
        <v>15.35</v>
      </c>
      <c r="H32">
        <v>-1.47</v>
      </c>
      <c r="I32" t="s">
        <v>26</v>
      </c>
      <c r="J32" t="s">
        <v>79</v>
      </c>
    </row>
    <row r="33" spans="1:10" x14ac:dyDescent="0.3">
      <c r="A33">
        <v>116.2</v>
      </c>
      <c r="B33">
        <v>17.100000000000001</v>
      </c>
      <c r="C33">
        <v>964</v>
      </c>
      <c r="D33">
        <v>1115</v>
      </c>
      <c r="E33">
        <v>1302</v>
      </c>
      <c r="F33">
        <v>-5.0900000000000001E-2</v>
      </c>
      <c r="G33">
        <v>0.23599999999999999</v>
      </c>
      <c r="H33">
        <v>-0.58199999999999996</v>
      </c>
      <c r="I33" t="s">
        <v>26</v>
      </c>
      <c r="J33" t="s">
        <v>18</v>
      </c>
    </row>
    <row r="34" spans="1:10" x14ac:dyDescent="0.3">
      <c r="A34">
        <v>118.6</v>
      </c>
      <c r="B34">
        <v>19</v>
      </c>
      <c r="C34">
        <v>913</v>
      </c>
      <c r="D34">
        <v>1112</v>
      </c>
      <c r="E34">
        <v>1076</v>
      </c>
      <c r="F34">
        <v>-3.5099999999999999E-2</v>
      </c>
      <c r="G34">
        <v>0.17699999999999999</v>
      </c>
      <c r="H34">
        <v>-0.45300000000000001</v>
      </c>
      <c r="I34" t="s">
        <v>26</v>
      </c>
      <c r="J34" t="s">
        <v>19</v>
      </c>
    </row>
    <row r="35" spans="1:10" x14ac:dyDescent="0.3">
      <c r="A35">
        <v>106</v>
      </c>
      <c r="B35">
        <v>6.2</v>
      </c>
      <c r="C35">
        <v>1084</v>
      </c>
      <c r="D35">
        <v>1262</v>
      </c>
      <c r="E35">
        <v>2452</v>
      </c>
      <c r="F35">
        <v>-9.1649999999999995E-2</v>
      </c>
      <c r="G35">
        <v>7.7847999999999997</v>
      </c>
      <c r="H35">
        <v>-1.14246</v>
      </c>
      <c r="I35" t="s">
        <v>26</v>
      </c>
      <c r="J35" t="s">
        <v>17</v>
      </c>
    </row>
    <row r="36" spans="1:10" x14ac:dyDescent="0.3">
      <c r="A36">
        <v>106</v>
      </c>
      <c r="B36">
        <v>6.2</v>
      </c>
      <c r="C36">
        <v>1088</v>
      </c>
      <c r="D36">
        <v>1137</v>
      </c>
      <c r="E36">
        <v>2017.5</v>
      </c>
      <c r="F36">
        <v>-8.4279999999999994E-2</v>
      </c>
      <c r="G36">
        <v>1.0541</v>
      </c>
      <c r="H36">
        <v>-0.85694999999999999</v>
      </c>
      <c r="I36" t="s">
        <v>26</v>
      </c>
      <c r="J36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A38F-187F-4CB9-8FA2-5DAC1E552003}">
  <dimension ref="A1:L36"/>
  <sheetViews>
    <sheetView workbookViewId="0">
      <pane ySplit="1" topLeftCell="A14" activePane="bottomLeft" state="frozen"/>
      <selection pane="bottomLeft" activeCell="H27" sqref="H27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8.44140625" bestFit="1" customWidth="1"/>
    <col min="6" max="6" width="6.6640625" bestFit="1" customWidth="1"/>
    <col min="7" max="7" width="7" bestFit="1" customWidth="1"/>
    <col min="8" max="8" width="7.6640625" bestFit="1" customWidth="1"/>
    <col min="9" max="9" width="17.44140625" bestFit="1" customWidth="1"/>
    <col min="10" max="10" width="12.88671875" bestFit="1" customWidth="1"/>
    <col min="11" max="11" width="15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11</v>
      </c>
    </row>
    <row r="2" spans="1:12" x14ac:dyDescent="0.3">
      <c r="A2">
        <v>89</v>
      </c>
      <c r="B2">
        <v>44.91</v>
      </c>
      <c r="C2">
        <v>554</v>
      </c>
      <c r="D2">
        <v>666</v>
      </c>
      <c r="E2" s="3">
        <v>70.8</v>
      </c>
      <c r="F2" s="3">
        <v>-0.06</v>
      </c>
      <c r="G2" s="3">
        <v>7.32</v>
      </c>
      <c r="H2" s="3">
        <v>-0.46</v>
      </c>
      <c r="I2" t="s">
        <v>21</v>
      </c>
      <c r="J2" s="4" t="s">
        <v>17</v>
      </c>
      <c r="K2" t="s">
        <v>60</v>
      </c>
      <c r="L2" t="s">
        <v>59</v>
      </c>
    </row>
    <row r="3" spans="1:12" x14ac:dyDescent="0.3">
      <c r="A3">
        <v>92</v>
      </c>
      <c r="B3">
        <v>47.35</v>
      </c>
      <c r="C3">
        <v>632</v>
      </c>
      <c r="D3">
        <v>371</v>
      </c>
      <c r="E3" s="3">
        <v>60.51</v>
      </c>
      <c r="F3" s="3">
        <v>-7.0000000000000007E-2</v>
      </c>
      <c r="G3" s="3">
        <v>2.19</v>
      </c>
      <c r="H3" s="3">
        <v>-0.31</v>
      </c>
      <c r="I3" t="s">
        <v>21</v>
      </c>
      <c r="J3" s="4" t="s">
        <v>18</v>
      </c>
      <c r="K3" t="s">
        <v>61</v>
      </c>
    </row>
    <row r="4" spans="1:12" x14ac:dyDescent="0.3">
      <c r="A4">
        <v>77</v>
      </c>
      <c r="B4">
        <v>63.64</v>
      </c>
      <c r="C4">
        <v>603</v>
      </c>
      <c r="D4">
        <v>364</v>
      </c>
      <c r="E4" s="3">
        <v>117.6</v>
      </c>
      <c r="F4" s="3">
        <v>-0.12</v>
      </c>
      <c r="G4" s="3">
        <v>2.46</v>
      </c>
      <c r="H4" s="3">
        <v>-0.33</v>
      </c>
      <c r="I4" t="s">
        <v>21</v>
      </c>
      <c r="J4" s="4" t="s">
        <v>19</v>
      </c>
      <c r="K4" t="s">
        <v>61</v>
      </c>
    </row>
    <row r="5" spans="1:12" x14ac:dyDescent="0.3">
      <c r="A5">
        <v>77</v>
      </c>
      <c r="B5">
        <v>58.45</v>
      </c>
      <c r="C5">
        <v>569</v>
      </c>
      <c r="D5">
        <v>352</v>
      </c>
      <c r="E5" s="3">
        <v>62.48</v>
      </c>
      <c r="F5" s="3">
        <v>-0.06</v>
      </c>
      <c r="G5" s="3">
        <v>1.28</v>
      </c>
      <c r="H5" s="3">
        <v>-0.23</v>
      </c>
      <c r="I5" t="s">
        <v>21</v>
      </c>
      <c r="J5" s="4" t="s">
        <v>20</v>
      </c>
      <c r="K5" t="s">
        <v>61</v>
      </c>
    </row>
    <row r="6" spans="1:12" x14ac:dyDescent="0.3">
      <c r="A6">
        <v>89</v>
      </c>
      <c r="B6">
        <v>47.06</v>
      </c>
      <c r="C6">
        <v>480</v>
      </c>
      <c r="D6">
        <v>609</v>
      </c>
      <c r="E6" s="3">
        <v>133.56</v>
      </c>
      <c r="F6" s="3">
        <v>-0.16</v>
      </c>
      <c r="G6" s="3">
        <v>2.65</v>
      </c>
      <c r="H6" s="3">
        <v>-0.94</v>
      </c>
      <c r="I6" t="s">
        <v>22</v>
      </c>
      <c r="J6" s="4" t="s">
        <v>17</v>
      </c>
      <c r="K6" t="s">
        <v>61</v>
      </c>
    </row>
    <row r="7" spans="1:12" x14ac:dyDescent="0.3">
      <c r="A7">
        <v>92</v>
      </c>
      <c r="B7">
        <v>54.66</v>
      </c>
      <c r="C7">
        <v>583</v>
      </c>
      <c r="D7">
        <v>361</v>
      </c>
      <c r="E7" s="3">
        <v>74.03</v>
      </c>
      <c r="F7" s="3">
        <v>-0.1</v>
      </c>
      <c r="G7" s="3">
        <v>3.34</v>
      </c>
      <c r="H7" s="3">
        <v>-0.37</v>
      </c>
      <c r="I7" t="s">
        <v>22</v>
      </c>
      <c r="J7" s="4" t="s">
        <v>18</v>
      </c>
      <c r="K7" t="s">
        <v>61</v>
      </c>
    </row>
    <row r="8" spans="1:12" x14ac:dyDescent="0.3">
      <c r="A8">
        <v>77</v>
      </c>
      <c r="B8">
        <v>27.21</v>
      </c>
      <c r="C8">
        <v>557</v>
      </c>
      <c r="D8">
        <v>439</v>
      </c>
      <c r="E8" s="3">
        <v>52.25</v>
      </c>
      <c r="F8" s="3">
        <v>-0.05</v>
      </c>
      <c r="G8" s="3">
        <v>1.31</v>
      </c>
      <c r="H8" s="3">
        <v>-0.22</v>
      </c>
      <c r="I8" t="s">
        <v>22</v>
      </c>
      <c r="J8" s="4" t="s">
        <v>19</v>
      </c>
      <c r="K8" t="s">
        <v>61</v>
      </c>
    </row>
    <row r="9" spans="1:12" x14ac:dyDescent="0.3">
      <c r="A9">
        <v>77</v>
      </c>
      <c r="B9">
        <v>58.8</v>
      </c>
      <c r="C9">
        <v>561</v>
      </c>
      <c r="D9">
        <v>343</v>
      </c>
      <c r="E9" s="3">
        <v>87.13</v>
      </c>
      <c r="F9" s="3">
        <v>-0.1</v>
      </c>
      <c r="G9" s="3">
        <v>2.96</v>
      </c>
      <c r="H9" s="3">
        <v>-0.31</v>
      </c>
      <c r="I9" t="s">
        <v>22</v>
      </c>
      <c r="J9" s="4" t="s">
        <v>20</v>
      </c>
      <c r="K9" t="s">
        <v>61</v>
      </c>
    </row>
    <row r="10" spans="1:12" x14ac:dyDescent="0.3">
      <c r="A10">
        <v>143</v>
      </c>
      <c r="B10">
        <v>25</v>
      </c>
      <c r="C10">
        <v>518</v>
      </c>
      <c r="D10">
        <v>707</v>
      </c>
      <c r="E10" s="3">
        <v>1085.3</v>
      </c>
      <c r="F10" s="3">
        <v>-0.106</v>
      </c>
      <c r="G10" s="3">
        <v>29.262</v>
      </c>
      <c r="H10" s="3">
        <v>-1.109</v>
      </c>
      <c r="I10" t="s">
        <v>23</v>
      </c>
      <c r="J10" s="4" t="s">
        <v>15</v>
      </c>
      <c r="K10" t="s">
        <v>57</v>
      </c>
      <c r="L10" t="s">
        <v>59</v>
      </c>
    </row>
    <row r="11" spans="1:12" x14ac:dyDescent="0.3">
      <c r="A11">
        <v>178</v>
      </c>
      <c r="B11">
        <v>24</v>
      </c>
      <c r="C11">
        <v>582</v>
      </c>
      <c r="D11">
        <v>769</v>
      </c>
      <c r="E11" s="3">
        <v>1099.7</v>
      </c>
      <c r="F11">
        <v>-0.108</v>
      </c>
      <c r="G11" s="3">
        <v>40.436</v>
      </c>
      <c r="H11" s="3">
        <v>-1.1134999999999999</v>
      </c>
      <c r="I11" t="s">
        <v>24</v>
      </c>
      <c r="J11" s="4" t="s">
        <v>15</v>
      </c>
      <c r="K11" t="s">
        <v>58</v>
      </c>
    </row>
    <row r="12" spans="1:12" x14ac:dyDescent="0.3">
      <c r="A12">
        <v>143</v>
      </c>
      <c r="B12">
        <v>25</v>
      </c>
      <c r="C12">
        <v>518</v>
      </c>
      <c r="D12">
        <v>707</v>
      </c>
      <c r="E12" s="3">
        <v>714.95</v>
      </c>
      <c r="F12" s="3">
        <v>-5.6000000000000001E-2</v>
      </c>
      <c r="G12" s="3">
        <v>0.24129999999999999</v>
      </c>
      <c r="H12" s="3">
        <v>-0.503</v>
      </c>
      <c r="I12" t="s">
        <v>23</v>
      </c>
      <c r="J12" s="4" t="s">
        <v>25</v>
      </c>
      <c r="K12" t="s">
        <v>58</v>
      </c>
    </row>
    <row r="13" spans="1:12" x14ac:dyDescent="0.3">
      <c r="A13">
        <v>178</v>
      </c>
      <c r="B13">
        <v>24</v>
      </c>
      <c r="C13">
        <v>582</v>
      </c>
      <c r="D13">
        <v>769</v>
      </c>
      <c r="E13" s="3">
        <v>743.47</v>
      </c>
      <c r="F13" s="3">
        <v>-0.06</v>
      </c>
      <c r="G13" s="3">
        <v>0.33389999999999997</v>
      </c>
      <c r="H13" s="3">
        <v>-0.53900000000000003</v>
      </c>
      <c r="I13" t="s">
        <v>24</v>
      </c>
      <c r="J13" s="4" t="s">
        <v>25</v>
      </c>
      <c r="K13" t="s">
        <v>58</v>
      </c>
    </row>
    <row r="14" spans="1:12" x14ac:dyDescent="0.3">
      <c r="A14">
        <v>72</v>
      </c>
      <c r="B14">
        <v>4.0999999999999996</v>
      </c>
      <c r="C14">
        <v>250</v>
      </c>
      <c r="D14">
        <v>435</v>
      </c>
      <c r="E14">
        <v>861.58</v>
      </c>
      <c r="F14">
        <v>-0.16800000000000001</v>
      </c>
      <c r="G14">
        <v>26.34</v>
      </c>
      <c r="H14">
        <v>-0.85299999999999998</v>
      </c>
      <c r="I14" t="s">
        <v>9</v>
      </c>
      <c r="J14" t="s">
        <v>12</v>
      </c>
      <c r="K14" t="s">
        <v>54</v>
      </c>
      <c r="L14" s="5" t="s">
        <v>55</v>
      </c>
    </row>
    <row r="15" spans="1:12" x14ac:dyDescent="0.3">
      <c r="A15">
        <v>69</v>
      </c>
      <c r="B15">
        <v>15.9</v>
      </c>
      <c r="C15">
        <v>140</v>
      </c>
      <c r="D15">
        <v>250</v>
      </c>
      <c r="E15">
        <v>424.06</v>
      </c>
      <c r="F15">
        <v>-0.12</v>
      </c>
      <c r="G15">
        <v>11.116</v>
      </c>
      <c r="H15">
        <v>-0.76500000000000001</v>
      </c>
      <c r="I15" t="s">
        <v>9</v>
      </c>
      <c r="J15" t="s">
        <v>13</v>
      </c>
      <c r="K15" t="s">
        <v>56</v>
      </c>
    </row>
    <row r="16" spans="1:12" x14ac:dyDescent="0.3">
      <c r="A16">
        <v>70</v>
      </c>
      <c r="B16">
        <v>14.1</v>
      </c>
      <c r="C16">
        <v>110</v>
      </c>
      <c r="D16">
        <v>180</v>
      </c>
      <c r="E16">
        <v>291.43</v>
      </c>
      <c r="F16">
        <v>-8.4000000000000005E-2</v>
      </c>
      <c r="G16">
        <v>0.47660000000000002</v>
      </c>
      <c r="H16">
        <v>-0.70299999999999996</v>
      </c>
      <c r="I16" t="s">
        <v>9</v>
      </c>
      <c r="J16" t="s">
        <v>14</v>
      </c>
      <c r="K16" t="s">
        <v>56</v>
      </c>
    </row>
    <row r="17" spans="1:12" x14ac:dyDescent="0.3">
      <c r="A17">
        <v>78</v>
      </c>
      <c r="B17">
        <v>12</v>
      </c>
      <c r="C17">
        <v>246</v>
      </c>
      <c r="D17">
        <v>366</v>
      </c>
      <c r="E17">
        <v>1299.7</v>
      </c>
      <c r="F17">
        <v>-0.19800000000000001</v>
      </c>
      <c r="G17">
        <v>8.9309999999999992</v>
      </c>
      <c r="H17">
        <v>-1.012</v>
      </c>
      <c r="I17" t="s">
        <v>10</v>
      </c>
      <c r="J17" t="s">
        <v>15</v>
      </c>
      <c r="K17" t="s">
        <v>51</v>
      </c>
      <c r="L17" s="5" t="s">
        <v>53</v>
      </c>
    </row>
    <row r="18" spans="1:12" x14ac:dyDescent="0.3">
      <c r="A18">
        <v>78</v>
      </c>
      <c r="B18">
        <v>12</v>
      </c>
      <c r="C18">
        <v>246</v>
      </c>
      <c r="D18">
        <v>366</v>
      </c>
      <c r="E18">
        <v>907.9</v>
      </c>
      <c r="F18">
        <v>-0.14499999999999999</v>
      </c>
      <c r="G18">
        <v>14.757</v>
      </c>
      <c r="H18">
        <v>-1.036</v>
      </c>
      <c r="I18" t="s">
        <v>10</v>
      </c>
      <c r="J18" t="s">
        <v>16</v>
      </c>
      <c r="K18" t="s">
        <v>52</v>
      </c>
    </row>
    <row r="19" spans="1:12" x14ac:dyDescent="0.3">
      <c r="A19">
        <v>78</v>
      </c>
      <c r="B19">
        <v>12</v>
      </c>
      <c r="C19">
        <v>246</v>
      </c>
      <c r="D19">
        <v>366</v>
      </c>
      <c r="E19">
        <v>474</v>
      </c>
      <c r="F19">
        <v>-0.115</v>
      </c>
      <c r="G19">
        <v>0.35799999999999998</v>
      </c>
      <c r="H19">
        <v>-0.68899999999999995</v>
      </c>
      <c r="I19" t="s">
        <v>31</v>
      </c>
      <c r="J19" t="s">
        <v>15</v>
      </c>
      <c r="K19" t="s">
        <v>52</v>
      </c>
      <c r="L19" s="5"/>
    </row>
    <row r="20" spans="1:12" x14ac:dyDescent="0.3">
      <c r="A20">
        <v>78</v>
      </c>
      <c r="B20">
        <v>12</v>
      </c>
      <c r="C20">
        <v>246</v>
      </c>
      <c r="D20">
        <v>366</v>
      </c>
      <c r="E20">
        <v>585</v>
      </c>
      <c r="F20">
        <v>-0.124</v>
      </c>
      <c r="G20">
        <v>0.63500000000000001</v>
      </c>
      <c r="H20">
        <v>-0.66300000000000003</v>
      </c>
      <c r="I20" t="s">
        <v>31</v>
      </c>
      <c r="J20" t="s">
        <v>16</v>
      </c>
      <c r="K20" t="s">
        <v>52</v>
      </c>
    </row>
    <row r="21" spans="1:12" x14ac:dyDescent="0.3">
      <c r="A21">
        <v>119</v>
      </c>
      <c r="B21">
        <v>3.8</v>
      </c>
      <c r="C21">
        <v>908</v>
      </c>
      <c r="D21">
        <v>1038</v>
      </c>
      <c r="E21">
        <v>2310</v>
      </c>
      <c r="F21">
        <v>-0.13500000000000001</v>
      </c>
      <c r="G21">
        <v>0.03</v>
      </c>
      <c r="H21">
        <v>-0.53</v>
      </c>
      <c r="I21" t="s">
        <v>26</v>
      </c>
      <c r="J21" t="s">
        <v>17</v>
      </c>
      <c r="K21" t="s">
        <v>28</v>
      </c>
      <c r="L21" s="5" t="s">
        <v>29</v>
      </c>
    </row>
    <row r="22" spans="1:12" x14ac:dyDescent="0.3">
      <c r="A22">
        <v>112</v>
      </c>
      <c r="B22">
        <v>3.7</v>
      </c>
      <c r="C22">
        <v>959</v>
      </c>
      <c r="D22">
        <v>1049</v>
      </c>
      <c r="E22">
        <v>4687</v>
      </c>
      <c r="F22">
        <v>-0.21</v>
      </c>
      <c r="G22">
        <v>0</v>
      </c>
      <c r="H22">
        <v>0</v>
      </c>
      <c r="I22" t="s">
        <v>26</v>
      </c>
      <c r="J22" t="s">
        <v>27</v>
      </c>
      <c r="K22" t="s">
        <v>30</v>
      </c>
    </row>
    <row r="23" spans="1:12" x14ac:dyDescent="0.3">
      <c r="A23">
        <v>118</v>
      </c>
      <c r="B23">
        <v>3.4</v>
      </c>
      <c r="C23">
        <v>957</v>
      </c>
      <c r="D23">
        <v>1097</v>
      </c>
      <c r="E23">
        <v>1807</v>
      </c>
      <c r="F23">
        <v>-0.111</v>
      </c>
      <c r="G23">
        <v>0.73599999999999999</v>
      </c>
      <c r="H23">
        <v>-0.96699999999999997</v>
      </c>
      <c r="I23" t="s">
        <v>26</v>
      </c>
      <c r="J23" t="s">
        <v>18</v>
      </c>
      <c r="K23" t="s">
        <v>30</v>
      </c>
    </row>
    <row r="24" spans="1:12" x14ac:dyDescent="0.3">
      <c r="A24">
        <v>119</v>
      </c>
      <c r="B24">
        <v>15.2</v>
      </c>
      <c r="C24">
        <v>908</v>
      </c>
      <c r="D24">
        <v>1038</v>
      </c>
      <c r="E24">
        <v>2310</v>
      </c>
      <c r="F24">
        <v>-0.13600000000000001</v>
      </c>
      <c r="G24">
        <v>0.25600000000000001</v>
      </c>
      <c r="H24">
        <v>-0.79700000000000004</v>
      </c>
      <c r="I24" t="s">
        <v>26</v>
      </c>
      <c r="J24" t="s">
        <v>32</v>
      </c>
      <c r="K24" t="s">
        <v>40</v>
      </c>
      <c r="L24" s="5" t="s">
        <v>41</v>
      </c>
    </row>
    <row r="25" spans="1:12" x14ac:dyDescent="0.3">
      <c r="A25">
        <v>108</v>
      </c>
      <c r="B25">
        <v>13.4</v>
      </c>
      <c r="C25">
        <v>956</v>
      </c>
      <c r="D25">
        <v>1126</v>
      </c>
      <c r="E25">
        <v>2115</v>
      </c>
      <c r="F25">
        <v>-0.127</v>
      </c>
      <c r="G25">
        <v>7.55</v>
      </c>
      <c r="H25">
        <v>-1.29</v>
      </c>
      <c r="I25" t="s">
        <v>26</v>
      </c>
      <c r="J25" t="s">
        <v>33</v>
      </c>
      <c r="K25" t="s">
        <v>42</v>
      </c>
    </row>
    <row r="26" spans="1:12" x14ac:dyDescent="0.3">
      <c r="A26">
        <v>118</v>
      </c>
      <c r="B26">
        <v>8.9</v>
      </c>
      <c r="C26">
        <v>1004</v>
      </c>
      <c r="D26">
        <v>1060</v>
      </c>
      <c r="E26">
        <v>1722</v>
      </c>
      <c r="F26">
        <v>-9.4E-2</v>
      </c>
      <c r="G26">
        <v>0.1575</v>
      </c>
      <c r="H26">
        <v>-0.64500000000000002</v>
      </c>
      <c r="I26" t="s">
        <v>26</v>
      </c>
      <c r="J26" t="s">
        <v>34</v>
      </c>
      <c r="K26" t="s">
        <v>43</v>
      </c>
      <c r="L26" s="5" t="s">
        <v>44</v>
      </c>
    </row>
    <row r="27" spans="1:12" x14ac:dyDescent="0.3">
      <c r="A27">
        <v>115</v>
      </c>
      <c r="B27">
        <v>2.1</v>
      </c>
      <c r="C27">
        <v>1071</v>
      </c>
      <c r="D27">
        <v>1114</v>
      </c>
      <c r="E27">
        <v>1935</v>
      </c>
      <c r="F27">
        <v>-8.6999999999999994E-2</v>
      </c>
      <c r="G27">
        <v>0.13</v>
      </c>
      <c r="H27">
        <v>-0.54600000000000004</v>
      </c>
      <c r="I27" t="s">
        <v>26</v>
      </c>
      <c r="J27" t="s">
        <v>35</v>
      </c>
      <c r="K27" t="s">
        <v>45</v>
      </c>
    </row>
    <row r="28" spans="1:12" x14ac:dyDescent="0.3">
      <c r="A28">
        <v>191</v>
      </c>
      <c r="B28">
        <v>30.31</v>
      </c>
      <c r="C28">
        <v>310</v>
      </c>
      <c r="D28">
        <v>651</v>
      </c>
      <c r="E28">
        <v>1981</v>
      </c>
      <c r="F28">
        <v>-0.17480000000000001</v>
      </c>
      <c r="G28">
        <v>5.799E-2</v>
      </c>
      <c r="H28">
        <v>-0.28420000000000001</v>
      </c>
      <c r="I28" t="s">
        <v>36</v>
      </c>
      <c r="J28" t="s">
        <v>37</v>
      </c>
      <c r="K28" t="s">
        <v>46</v>
      </c>
      <c r="L28" s="5" t="s">
        <v>47</v>
      </c>
    </row>
    <row r="29" spans="1:12" x14ac:dyDescent="0.3">
      <c r="A29">
        <v>197</v>
      </c>
      <c r="B29">
        <v>65.3</v>
      </c>
      <c r="C29">
        <v>273.60000000000002</v>
      </c>
      <c r="D29">
        <v>604</v>
      </c>
      <c r="E29">
        <v>776.34</v>
      </c>
      <c r="F29">
        <v>-0.10199999999999999</v>
      </c>
      <c r="G29">
        <v>8.0500000000000007</v>
      </c>
      <c r="H29">
        <v>-0.35399999999999998</v>
      </c>
      <c r="I29" t="s">
        <v>36</v>
      </c>
      <c r="J29" t="s">
        <v>38</v>
      </c>
      <c r="K29" t="s">
        <v>48</v>
      </c>
      <c r="L29" s="5" t="s">
        <v>49</v>
      </c>
    </row>
    <row r="30" spans="1:12" x14ac:dyDescent="0.3">
      <c r="A30">
        <v>179</v>
      </c>
      <c r="B30">
        <v>70</v>
      </c>
      <c r="C30">
        <v>248.5</v>
      </c>
      <c r="D30">
        <v>532.20000000000005</v>
      </c>
      <c r="E30">
        <v>980.64</v>
      </c>
      <c r="F30">
        <v>-0.13400000000000001</v>
      </c>
      <c r="G30">
        <v>5.4</v>
      </c>
      <c r="H30">
        <v>-0.313</v>
      </c>
      <c r="I30" t="s">
        <v>36</v>
      </c>
      <c r="J30" t="s">
        <v>39</v>
      </c>
      <c r="K30" t="s">
        <v>50</v>
      </c>
    </row>
    <row r="31" spans="1:12" x14ac:dyDescent="0.3">
      <c r="A31">
        <f>(400.98/0.003223)*10^-3</f>
        <v>124.41203847347192</v>
      </c>
      <c r="B31">
        <v>14.5</v>
      </c>
      <c r="C31">
        <v>968</v>
      </c>
      <c r="D31">
        <v>1050</v>
      </c>
      <c r="E31">
        <v>4423</v>
      </c>
      <c r="F31">
        <v>-0.21199999999999999</v>
      </c>
      <c r="G31">
        <v>1.3819999999999999</v>
      </c>
      <c r="H31">
        <v>-0.94299999999999995</v>
      </c>
      <c r="I31" t="s">
        <v>26</v>
      </c>
      <c r="J31" t="s">
        <v>78</v>
      </c>
      <c r="K31" t="s">
        <v>68</v>
      </c>
      <c r="L31" s="5" t="s">
        <v>69</v>
      </c>
    </row>
    <row r="32" spans="1:12" x14ac:dyDescent="0.3">
      <c r="A32">
        <v>113</v>
      </c>
      <c r="B32">
        <v>10</v>
      </c>
      <c r="C32">
        <v>1015</v>
      </c>
      <c r="D32">
        <v>1090</v>
      </c>
      <c r="E32">
        <v>3120</v>
      </c>
      <c r="F32">
        <v>-0.186</v>
      </c>
      <c r="G32">
        <v>15.35</v>
      </c>
      <c r="H32">
        <v>-1.47</v>
      </c>
      <c r="I32" t="s">
        <v>26</v>
      </c>
      <c r="J32" t="s">
        <v>79</v>
      </c>
      <c r="K32" t="s">
        <v>70</v>
      </c>
      <c r="L32" s="5" t="s">
        <v>71</v>
      </c>
    </row>
    <row r="33" spans="1:12" x14ac:dyDescent="0.3">
      <c r="A33">
        <v>116.2</v>
      </c>
      <c r="B33">
        <v>17.100000000000001</v>
      </c>
      <c r="C33">
        <v>964</v>
      </c>
      <c r="D33">
        <v>1115</v>
      </c>
      <c r="E33">
        <v>1302</v>
      </c>
      <c r="F33">
        <v>-5.0900000000000001E-2</v>
      </c>
      <c r="G33">
        <v>0.23599999999999999</v>
      </c>
      <c r="H33">
        <v>-0.58199999999999996</v>
      </c>
      <c r="I33" t="s">
        <v>26</v>
      </c>
      <c r="J33" t="s">
        <v>18</v>
      </c>
      <c r="K33" t="s">
        <v>72</v>
      </c>
      <c r="L33" s="5" t="s">
        <v>73</v>
      </c>
    </row>
    <row r="34" spans="1:12" x14ac:dyDescent="0.3">
      <c r="A34">
        <v>118.6</v>
      </c>
      <c r="B34">
        <v>19</v>
      </c>
      <c r="C34">
        <v>913</v>
      </c>
      <c r="D34">
        <v>1112</v>
      </c>
      <c r="E34">
        <v>1076</v>
      </c>
      <c r="F34">
        <v>-3.5099999999999999E-2</v>
      </c>
      <c r="G34">
        <v>0.17699999999999999</v>
      </c>
      <c r="H34">
        <v>-0.45300000000000001</v>
      </c>
      <c r="I34" t="s">
        <v>26</v>
      </c>
      <c r="J34" t="s">
        <v>19</v>
      </c>
      <c r="K34" t="s">
        <v>74</v>
      </c>
    </row>
    <row r="35" spans="1:12" x14ac:dyDescent="0.3">
      <c r="A35">
        <v>106</v>
      </c>
      <c r="B35">
        <v>6.2</v>
      </c>
      <c r="C35">
        <v>1084</v>
      </c>
      <c r="D35">
        <v>1262</v>
      </c>
      <c r="E35">
        <v>2452</v>
      </c>
      <c r="F35">
        <v>-9.1649999999999995E-2</v>
      </c>
      <c r="G35">
        <v>7.7847999999999997</v>
      </c>
      <c r="H35">
        <v>-1.14246</v>
      </c>
      <c r="I35" t="s">
        <v>26</v>
      </c>
      <c r="J35" t="s">
        <v>17</v>
      </c>
      <c r="K35" t="s">
        <v>75</v>
      </c>
      <c r="L35" s="5" t="s">
        <v>76</v>
      </c>
    </row>
    <row r="36" spans="1:12" x14ac:dyDescent="0.3">
      <c r="A36">
        <v>106</v>
      </c>
      <c r="B36">
        <v>6.2</v>
      </c>
      <c r="C36">
        <v>1088</v>
      </c>
      <c r="D36">
        <v>1137</v>
      </c>
      <c r="E36">
        <v>2017.5</v>
      </c>
      <c r="F36">
        <v>-8.4279999999999994E-2</v>
      </c>
      <c r="G36">
        <v>1.0541</v>
      </c>
      <c r="H36">
        <v>-0.85694999999999999</v>
      </c>
      <c r="I36" t="s">
        <v>26</v>
      </c>
      <c r="J36" t="s">
        <v>27</v>
      </c>
      <c r="K36" t="s">
        <v>77</v>
      </c>
    </row>
  </sheetData>
  <hyperlinks>
    <hyperlink ref="L21" r:id="rId1" xr:uid="{534B88EA-5BF5-4026-9883-98707ADD5749}"/>
    <hyperlink ref="L24" r:id="rId2" xr:uid="{F2347E57-E32B-4FCC-9F11-E412EE28AF51}"/>
    <hyperlink ref="L26" r:id="rId3" xr:uid="{E18B0530-994C-4EA7-A5A9-A0B6BA7EF22A}"/>
    <hyperlink ref="L28" r:id="rId4" xr:uid="{37AC6069-16DC-4346-96A2-C5B81406EE26}"/>
    <hyperlink ref="L29" r:id="rId5" xr:uid="{603A1E2A-3DD3-4653-994A-B3CE05BB7678}"/>
    <hyperlink ref="L17" r:id="rId6" xr:uid="{D4AF3CA3-7657-4AFF-B7A6-84D813F380B1}"/>
    <hyperlink ref="L14" r:id="rId7" xr:uid="{4164E4D1-94A6-417A-B5C5-9252E96F3881}"/>
    <hyperlink ref="L33" r:id="rId8" xr:uid="{40078EF9-B728-40DD-A41E-E38E79746997}"/>
    <hyperlink ref="L35" r:id="rId9" xr:uid="{D7E4B2C4-B1DD-4AA7-B0E8-F6998561853B}"/>
    <hyperlink ref="L31" r:id="rId10" xr:uid="{2655B46B-B5E3-4F9B-9E3B-F2154CB80D69}"/>
    <hyperlink ref="L32" r:id="rId11" xr:uid="{A7B2C3BA-1158-43D7-8866-2F9F773F475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7627-C63F-4834-8638-EE3D524A59A1}">
  <dimension ref="A1:R36"/>
  <sheetViews>
    <sheetView topLeftCell="E1" workbookViewId="0">
      <pane ySplit="1" topLeftCell="A8" activePane="bottomLeft" state="frozen"/>
      <selection pane="bottomLeft" activeCell="K17" sqref="K17:N18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9.5546875" bestFit="1" customWidth="1"/>
    <col min="6" max="6" width="10.5546875" bestFit="1" customWidth="1"/>
    <col min="7" max="7" width="15.33203125" bestFit="1" customWidth="1"/>
    <col min="8" max="8" width="16.44140625" bestFit="1" customWidth="1"/>
    <col min="9" max="9" width="16.44140625" customWidth="1"/>
    <col min="10" max="10" width="19.44140625" bestFit="1" customWidth="1"/>
    <col min="11" max="11" width="8.44140625" bestFit="1" customWidth="1"/>
    <col min="12" max="12" width="7.6640625" bestFit="1" customWidth="1"/>
    <col min="13" max="13" width="8" bestFit="1" customWidth="1"/>
    <col min="14" max="14" width="7.6640625" bestFit="1" customWidth="1"/>
    <col min="15" max="15" width="17.44140625" bestFit="1" customWidth="1"/>
    <col min="16" max="16" width="12.88671875" bestFit="1" customWidth="1"/>
    <col min="17" max="17" width="14.6640625" bestFit="1" customWidth="1"/>
    <col min="18" max="18" width="57.441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67</v>
      </c>
      <c r="J1" s="6" t="s">
        <v>66</v>
      </c>
      <c r="K1" s="2" t="s">
        <v>4</v>
      </c>
      <c r="L1" s="2" t="s">
        <v>5</v>
      </c>
      <c r="M1" s="2" t="s">
        <v>6</v>
      </c>
      <c r="N1" s="2" t="s">
        <v>7</v>
      </c>
      <c r="O1" s="1" t="s">
        <v>8</v>
      </c>
      <c r="P1" s="1" t="s">
        <v>11</v>
      </c>
    </row>
    <row r="2" spans="1:18" x14ac:dyDescent="0.3">
      <c r="A2">
        <v>89</v>
      </c>
      <c r="B2">
        <v>44.91</v>
      </c>
      <c r="C2">
        <v>554</v>
      </c>
      <c r="D2">
        <v>666</v>
      </c>
      <c r="E2">
        <v>0.879</v>
      </c>
      <c r="F2">
        <v>0.1</v>
      </c>
      <c r="G2">
        <v>900</v>
      </c>
      <c r="H2">
        <v>30</v>
      </c>
      <c r="I2">
        <v>25</v>
      </c>
      <c r="K2" s="3">
        <v>70.8</v>
      </c>
      <c r="L2" s="3">
        <v>-0.06</v>
      </c>
      <c r="M2" s="3">
        <v>7.32</v>
      </c>
      <c r="N2" s="3">
        <v>-0.46</v>
      </c>
      <c r="O2" t="s">
        <v>21</v>
      </c>
      <c r="P2" s="4" t="s">
        <v>17</v>
      </c>
      <c r="Q2" t="s">
        <v>60</v>
      </c>
      <c r="R2" t="s">
        <v>59</v>
      </c>
    </row>
    <row r="3" spans="1:18" x14ac:dyDescent="0.3">
      <c r="A3">
        <v>92</v>
      </c>
      <c r="B3">
        <v>47.35</v>
      </c>
      <c r="C3">
        <v>632</v>
      </c>
      <c r="D3">
        <v>371</v>
      </c>
      <c r="E3">
        <v>2.41</v>
      </c>
      <c r="F3">
        <v>0.1</v>
      </c>
      <c r="G3">
        <v>900</v>
      </c>
      <c r="H3">
        <v>30</v>
      </c>
      <c r="I3">
        <v>1060</v>
      </c>
      <c r="K3" s="3">
        <v>60.51</v>
      </c>
      <c r="L3" s="3">
        <v>-7.0000000000000007E-2</v>
      </c>
      <c r="M3" s="3">
        <v>2.19</v>
      </c>
      <c r="N3" s="3">
        <v>-0.31</v>
      </c>
      <c r="O3" t="s">
        <v>21</v>
      </c>
      <c r="P3" s="4" t="s">
        <v>18</v>
      </c>
      <c r="Q3" t="s">
        <v>61</v>
      </c>
    </row>
    <row r="4" spans="1:18" x14ac:dyDescent="0.3">
      <c r="A4">
        <v>77</v>
      </c>
      <c r="B4">
        <v>63.64</v>
      </c>
      <c r="C4">
        <v>603</v>
      </c>
      <c r="D4">
        <v>364</v>
      </c>
      <c r="E4">
        <v>0.19500000000000001</v>
      </c>
      <c r="F4">
        <v>0.1</v>
      </c>
      <c r="G4">
        <v>900</v>
      </c>
      <c r="H4">
        <v>30</v>
      </c>
      <c r="I4">
        <v>1150</v>
      </c>
      <c r="K4" s="3">
        <v>117.6</v>
      </c>
      <c r="L4" s="3">
        <v>-0.12</v>
      </c>
      <c r="M4" s="3">
        <v>2.46</v>
      </c>
      <c r="N4" s="3">
        <v>-0.33</v>
      </c>
      <c r="O4" t="s">
        <v>21</v>
      </c>
      <c r="P4" s="4" t="s">
        <v>19</v>
      </c>
      <c r="Q4" t="s">
        <v>61</v>
      </c>
    </row>
    <row r="5" spans="1:18" x14ac:dyDescent="0.3">
      <c r="A5">
        <v>77</v>
      </c>
      <c r="B5">
        <v>58.45</v>
      </c>
      <c r="C5">
        <v>569</v>
      </c>
      <c r="D5">
        <v>352</v>
      </c>
      <c r="E5">
        <v>0.01</v>
      </c>
      <c r="F5">
        <v>0.1</v>
      </c>
      <c r="G5">
        <v>900</v>
      </c>
      <c r="H5">
        <v>30</v>
      </c>
      <c r="I5">
        <v>1150</v>
      </c>
      <c r="K5" s="3">
        <v>62.48</v>
      </c>
      <c r="L5" s="3">
        <v>-0.06</v>
      </c>
      <c r="M5" s="3">
        <v>1.28</v>
      </c>
      <c r="N5" s="3">
        <v>-0.23</v>
      </c>
      <c r="O5" t="s">
        <v>21</v>
      </c>
      <c r="P5" s="4" t="s">
        <v>20</v>
      </c>
      <c r="Q5" t="s">
        <v>61</v>
      </c>
    </row>
    <row r="6" spans="1:18" x14ac:dyDescent="0.3">
      <c r="A6">
        <v>89</v>
      </c>
      <c r="B6">
        <v>47.06</v>
      </c>
      <c r="C6">
        <v>480</v>
      </c>
      <c r="D6">
        <v>609</v>
      </c>
      <c r="E6">
        <v>0.879</v>
      </c>
      <c r="F6">
        <v>0.1</v>
      </c>
      <c r="G6">
        <v>990</v>
      </c>
      <c r="H6">
        <v>30</v>
      </c>
      <c r="I6">
        <v>25</v>
      </c>
      <c r="K6" s="3">
        <v>133.56</v>
      </c>
      <c r="L6" s="3">
        <v>-0.16</v>
      </c>
      <c r="M6" s="3">
        <v>2.65</v>
      </c>
      <c r="N6" s="3">
        <v>-0.94</v>
      </c>
      <c r="O6" t="s">
        <v>22</v>
      </c>
      <c r="P6" s="4" t="s">
        <v>17</v>
      </c>
      <c r="Q6" t="s">
        <v>61</v>
      </c>
    </row>
    <row r="7" spans="1:18" x14ac:dyDescent="0.3">
      <c r="A7">
        <v>92</v>
      </c>
      <c r="B7">
        <v>54.66</v>
      </c>
      <c r="C7">
        <v>583</v>
      </c>
      <c r="D7">
        <v>361</v>
      </c>
      <c r="E7">
        <v>2.41</v>
      </c>
      <c r="F7">
        <v>0.1</v>
      </c>
      <c r="G7">
        <v>990</v>
      </c>
      <c r="H7">
        <v>30</v>
      </c>
      <c r="I7">
        <v>1060</v>
      </c>
      <c r="K7" s="3">
        <v>74.03</v>
      </c>
      <c r="L7" s="3">
        <v>-0.1</v>
      </c>
      <c r="M7" s="3">
        <v>3.34</v>
      </c>
      <c r="N7" s="3">
        <v>-0.37</v>
      </c>
      <c r="O7" t="s">
        <v>22</v>
      </c>
      <c r="P7" s="4" t="s">
        <v>18</v>
      </c>
      <c r="Q7" t="s">
        <v>61</v>
      </c>
    </row>
    <row r="8" spans="1:18" x14ac:dyDescent="0.3">
      <c r="A8">
        <v>77</v>
      </c>
      <c r="B8">
        <v>27.21</v>
      </c>
      <c r="C8">
        <v>557</v>
      </c>
      <c r="D8">
        <v>439</v>
      </c>
      <c r="E8">
        <v>0.19500000000000001</v>
      </c>
      <c r="F8">
        <v>0.1</v>
      </c>
      <c r="G8">
        <v>990</v>
      </c>
      <c r="H8">
        <v>30</v>
      </c>
      <c r="I8">
        <v>1150</v>
      </c>
      <c r="K8" s="3">
        <v>52.25</v>
      </c>
      <c r="L8" s="3">
        <v>-0.05</v>
      </c>
      <c r="M8" s="3">
        <v>1.31</v>
      </c>
      <c r="N8" s="3">
        <v>-0.22</v>
      </c>
      <c r="O8" t="s">
        <v>22</v>
      </c>
      <c r="P8" s="4" t="s">
        <v>19</v>
      </c>
      <c r="Q8" t="s">
        <v>61</v>
      </c>
    </row>
    <row r="9" spans="1:18" x14ac:dyDescent="0.3">
      <c r="A9">
        <v>77</v>
      </c>
      <c r="B9">
        <v>58.8</v>
      </c>
      <c r="C9">
        <v>561</v>
      </c>
      <c r="D9">
        <v>343</v>
      </c>
      <c r="E9">
        <v>0.01</v>
      </c>
      <c r="F9">
        <v>0.1</v>
      </c>
      <c r="G9">
        <v>990</v>
      </c>
      <c r="H9">
        <v>30</v>
      </c>
      <c r="I9">
        <v>1150</v>
      </c>
      <c r="K9" s="3">
        <v>87.13</v>
      </c>
      <c r="L9" s="3">
        <v>-0.1</v>
      </c>
      <c r="M9" s="3">
        <v>2.96</v>
      </c>
      <c r="N9" s="3">
        <v>-0.31</v>
      </c>
      <c r="O9" t="s">
        <v>22</v>
      </c>
      <c r="P9" s="4" t="s">
        <v>20</v>
      </c>
      <c r="Q9" t="s">
        <v>61</v>
      </c>
    </row>
    <row r="10" spans="1:18" x14ac:dyDescent="0.3">
      <c r="A10">
        <v>153</v>
      </c>
      <c r="B10">
        <v>38</v>
      </c>
      <c r="C10">
        <v>468</v>
      </c>
      <c r="D10">
        <v>596</v>
      </c>
      <c r="F10">
        <v>-1</v>
      </c>
      <c r="H10">
        <v>20</v>
      </c>
      <c r="I10">
        <v>25</v>
      </c>
      <c r="J10">
        <v>19.100000000000001</v>
      </c>
      <c r="K10" s="3">
        <v>1085.3</v>
      </c>
      <c r="L10" s="3">
        <v>-0.106</v>
      </c>
      <c r="M10" s="3">
        <v>29.262</v>
      </c>
      <c r="N10" s="3">
        <v>-1.109</v>
      </c>
      <c r="O10" t="s">
        <v>23</v>
      </c>
      <c r="P10" s="4" t="s">
        <v>15</v>
      </c>
      <c r="Q10" t="s">
        <v>57</v>
      </c>
      <c r="R10" t="s">
        <v>59</v>
      </c>
    </row>
    <row r="11" spans="1:18" x14ac:dyDescent="0.3">
      <c r="A11">
        <v>170</v>
      </c>
      <c r="B11">
        <v>39</v>
      </c>
      <c r="C11">
        <v>517</v>
      </c>
      <c r="D11">
        <v>647</v>
      </c>
      <c r="F11">
        <v>-1</v>
      </c>
      <c r="H11">
        <v>20</v>
      </c>
      <c r="I11">
        <v>25</v>
      </c>
      <c r="J11">
        <v>17.8</v>
      </c>
      <c r="K11" s="3">
        <v>1099.7</v>
      </c>
      <c r="L11">
        <v>-0.108</v>
      </c>
      <c r="M11" s="3">
        <v>40.436</v>
      </c>
      <c r="N11" s="3">
        <v>-1.1134999999999999</v>
      </c>
      <c r="O11" t="s">
        <v>24</v>
      </c>
      <c r="P11" s="4" t="s">
        <v>15</v>
      </c>
      <c r="Q11" t="s">
        <v>58</v>
      </c>
    </row>
    <row r="12" spans="1:18" x14ac:dyDescent="0.3">
      <c r="A12">
        <v>153</v>
      </c>
      <c r="B12">
        <v>38</v>
      </c>
      <c r="C12">
        <v>568</v>
      </c>
      <c r="D12">
        <v>596</v>
      </c>
      <c r="F12">
        <v>-1</v>
      </c>
      <c r="H12">
        <v>20</v>
      </c>
      <c r="I12">
        <v>25</v>
      </c>
      <c r="J12">
        <v>19.100000000000001</v>
      </c>
      <c r="K12" s="3">
        <v>714.95</v>
      </c>
      <c r="L12" s="3">
        <v>-5.6000000000000001E-2</v>
      </c>
      <c r="M12" s="3">
        <v>0.24129999999999999</v>
      </c>
      <c r="N12" s="3">
        <v>-0.503</v>
      </c>
      <c r="O12" t="s">
        <v>23</v>
      </c>
      <c r="P12" s="4" t="s">
        <v>25</v>
      </c>
      <c r="Q12" t="s">
        <v>58</v>
      </c>
    </row>
    <row r="13" spans="1:18" x14ac:dyDescent="0.3">
      <c r="A13">
        <v>170</v>
      </c>
      <c r="B13">
        <v>39</v>
      </c>
      <c r="C13">
        <v>517</v>
      </c>
      <c r="D13">
        <v>647</v>
      </c>
      <c r="F13">
        <v>-1</v>
      </c>
      <c r="H13">
        <v>20</v>
      </c>
      <c r="I13">
        <v>25</v>
      </c>
      <c r="J13">
        <v>17.8</v>
      </c>
      <c r="K13" s="3">
        <v>743.47</v>
      </c>
      <c r="L13" s="3">
        <v>-0.06</v>
      </c>
      <c r="M13" s="3">
        <v>0.33389999999999997</v>
      </c>
      <c r="N13" s="3">
        <v>-0.53900000000000003</v>
      </c>
      <c r="O13" t="s">
        <v>24</v>
      </c>
      <c r="P13" s="4" t="s">
        <v>25</v>
      </c>
      <c r="Q13" t="s">
        <v>58</v>
      </c>
    </row>
    <row r="14" spans="1:18" x14ac:dyDescent="0.3">
      <c r="A14">
        <v>72</v>
      </c>
      <c r="B14">
        <v>4.0999999999999996</v>
      </c>
      <c r="C14">
        <v>250</v>
      </c>
      <c r="D14">
        <v>435</v>
      </c>
      <c r="F14">
        <v>-1</v>
      </c>
      <c r="G14">
        <v>1800</v>
      </c>
      <c r="H14">
        <v>30</v>
      </c>
      <c r="I14">
        <v>25</v>
      </c>
      <c r="K14">
        <v>861.58</v>
      </c>
      <c r="L14">
        <v>-0.16800000000000001</v>
      </c>
      <c r="M14">
        <v>26.34</v>
      </c>
      <c r="N14">
        <v>-0.85299999999999998</v>
      </c>
      <c r="O14" t="s">
        <v>9</v>
      </c>
      <c r="P14" t="s">
        <v>12</v>
      </c>
      <c r="Q14" t="s">
        <v>54</v>
      </c>
      <c r="R14" s="5" t="s">
        <v>55</v>
      </c>
    </row>
    <row r="15" spans="1:18" x14ac:dyDescent="0.3">
      <c r="A15">
        <v>69</v>
      </c>
      <c r="B15">
        <v>15.9</v>
      </c>
      <c r="C15">
        <v>140</v>
      </c>
      <c r="D15">
        <v>250</v>
      </c>
      <c r="F15">
        <v>-1</v>
      </c>
      <c r="G15">
        <v>1800</v>
      </c>
      <c r="H15">
        <v>30</v>
      </c>
      <c r="I15">
        <v>300</v>
      </c>
      <c r="K15">
        <v>424.06</v>
      </c>
      <c r="L15">
        <v>-0.12</v>
      </c>
      <c r="M15">
        <v>11.116</v>
      </c>
      <c r="N15">
        <v>-0.76500000000000001</v>
      </c>
      <c r="O15" t="s">
        <v>9</v>
      </c>
      <c r="P15" t="s">
        <v>13</v>
      </c>
      <c r="Q15" t="s">
        <v>56</v>
      </c>
    </row>
    <row r="16" spans="1:18" x14ac:dyDescent="0.3">
      <c r="A16">
        <v>70</v>
      </c>
      <c r="B16">
        <v>14.1</v>
      </c>
      <c r="C16">
        <v>110</v>
      </c>
      <c r="D16">
        <v>180</v>
      </c>
      <c r="F16">
        <v>-1</v>
      </c>
      <c r="G16">
        <v>1800</v>
      </c>
      <c r="H16">
        <v>30</v>
      </c>
      <c r="I16">
        <v>550</v>
      </c>
      <c r="K16">
        <v>291.43</v>
      </c>
      <c r="L16">
        <v>-8.4000000000000005E-2</v>
      </c>
      <c r="M16">
        <v>0.47660000000000002</v>
      </c>
      <c r="N16">
        <v>-0.70299999999999996</v>
      </c>
      <c r="O16" t="s">
        <v>9</v>
      </c>
      <c r="P16" t="s">
        <v>14</v>
      </c>
      <c r="Q16" t="s">
        <v>56</v>
      </c>
    </row>
    <row r="17" spans="1:18" x14ac:dyDescent="0.3">
      <c r="A17">
        <v>78</v>
      </c>
      <c r="B17">
        <v>12</v>
      </c>
      <c r="C17">
        <v>246</v>
      </c>
      <c r="D17">
        <v>366</v>
      </c>
      <c r="F17">
        <v>-1</v>
      </c>
      <c r="G17">
        <v>1300</v>
      </c>
      <c r="H17">
        <v>30</v>
      </c>
      <c r="I17">
        <v>300</v>
      </c>
      <c r="J17">
        <v>5.89</v>
      </c>
      <c r="K17">
        <v>508</v>
      </c>
      <c r="L17">
        <v>-0.11899999999999999</v>
      </c>
      <c r="M17">
        <v>0.27400000000000002</v>
      </c>
      <c r="N17">
        <v>-0.65100000000000002</v>
      </c>
      <c r="O17" t="s">
        <v>10</v>
      </c>
      <c r="P17" t="s">
        <v>15</v>
      </c>
      <c r="Q17" t="s">
        <v>51</v>
      </c>
      <c r="R17" s="5" t="s">
        <v>53</v>
      </c>
    </row>
    <row r="18" spans="1:18" x14ac:dyDescent="0.3">
      <c r="A18">
        <v>78</v>
      </c>
      <c r="B18">
        <v>12</v>
      </c>
      <c r="C18">
        <v>246</v>
      </c>
      <c r="D18">
        <v>366</v>
      </c>
      <c r="F18">
        <v>-1</v>
      </c>
      <c r="G18">
        <v>1300</v>
      </c>
      <c r="H18">
        <v>30</v>
      </c>
      <c r="I18">
        <v>300</v>
      </c>
      <c r="J18">
        <v>1</v>
      </c>
      <c r="K18">
        <v>751</v>
      </c>
      <c r="L18">
        <v>-0.13200000000000001</v>
      </c>
      <c r="M18">
        <v>0.28599999999999998</v>
      </c>
      <c r="N18">
        <v>-0.59599999999999997</v>
      </c>
      <c r="O18" t="s">
        <v>10</v>
      </c>
      <c r="P18" t="s">
        <v>16</v>
      </c>
      <c r="Q18" t="s">
        <v>52</v>
      </c>
    </row>
    <row r="19" spans="1:18" x14ac:dyDescent="0.3">
      <c r="A19">
        <v>78</v>
      </c>
      <c r="B19">
        <v>12</v>
      </c>
      <c r="C19">
        <v>246</v>
      </c>
      <c r="D19">
        <v>366</v>
      </c>
      <c r="F19">
        <v>-1</v>
      </c>
      <c r="G19">
        <v>1300</v>
      </c>
      <c r="H19">
        <v>30</v>
      </c>
      <c r="I19">
        <v>270</v>
      </c>
      <c r="J19">
        <v>6.52</v>
      </c>
      <c r="K19">
        <v>474</v>
      </c>
      <c r="L19">
        <v>-0.115</v>
      </c>
      <c r="M19">
        <v>0.35799999999999998</v>
      </c>
      <c r="N19">
        <v>-0.68899999999999995</v>
      </c>
      <c r="O19" t="s">
        <v>31</v>
      </c>
      <c r="P19" t="s">
        <v>15</v>
      </c>
      <c r="Q19" t="s">
        <v>52</v>
      </c>
      <c r="R19" s="5"/>
    </row>
    <row r="20" spans="1:18" x14ac:dyDescent="0.3">
      <c r="A20">
        <v>78</v>
      </c>
      <c r="B20">
        <v>12</v>
      </c>
      <c r="C20">
        <v>246</v>
      </c>
      <c r="D20">
        <v>366</v>
      </c>
      <c r="F20">
        <v>-1</v>
      </c>
      <c r="G20">
        <v>1300</v>
      </c>
      <c r="H20">
        <v>30</v>
      </c>
      <c r="I20">
        <v>270</v>
      </c>
      <c r="J20">
        <v>1</v>
      </c>
      <c r="K20">
        <v>585</v>
      </c>
      <c r="L20">
        <v>-0.124</v>
      </c>
      <c r="M20">
        <v>0.63500000000000001</v>
      </c>
      <c r="N20">
        <v>-0.66300000000000003</v>
      </c>
      <c r="O20" t="s">
        <v>31</v>
      </c>
      <c r="P20" t="s">
        <v>16</v>
      </c>
      <c r="Q20" t="s">
        <v>52</v>
      </c>
    </row>
    <row r="21" spans="1:18" x14ac:dyDescent="0.3">
      <c r="A21">
        <v>119</v>
      </c>
      <c r="B21">
        <v>3.8</v>
      </c>
      <c r="C21">
        <v>908</v>
      </c>
      <c r="D21">
        <v>1038</v>
      </c>
      <c r="F21">
        <v>-1</v>
      </c>
      <c r="G21" s="8"/>
      <c r="H21">
        <v>20</v>
      </c>
      <c r="I21">
        <v>25</v>
      </c>
      <c r="J21" s="8"/>
      <c r="K21">
        <v>2310</v>
      </c>
      <c r="L21">
        <v>-0.13500000000000001</v>
      </c>
      <c r="M21">
        <v>0.03</v>
      </c>
      <c r="N21">
        <v>-0.53</v>
      </c>
      <c r="O21" t="s">
        <v>26</v>
      </c>
      <c r="P21" t="s">
        <v>17</v>
      </c>
      <c r="Q21" t="s">
        <v>28</v>
      </c>
      <c r="R21" s="5" t="s">
        <v>29</v>
      </c>
    </row>
    <row r="22" spans="1:18" x14ac:dyDescent="0.3">
      <c r="A22">
        <v>112</v>
      </c>
      <c r="B22">
        <v>3.7</v>
      </c>
      <c r="C22">
        <v>959</v>
      </c>
      <c r="D22">
        <v>1049</v>
      </c>
      <c r="F22">
        <v>-1</v>
      </c>
      <c r="G22" s="8"/>
      <c r="H22">
        <v>20</v>
      </c>
      <c r="I22">
        <v>704</v>
      </c>
      <c r="J22" s="8"/>
      <c r="K22">
        <v>4687</v>
      </c>
      <c r="L22">
        <v>-0.21</v>
      </c>
      <c r="M22">
        <v>0</v>
      </c>
      <c r="N22">
        <v>0</v>
      </c>
      <c r="O22" t="s">
        <v>26</v>
      </c>
      <c r="P22" t="s">
        <v>27</v>
      </c>
      <c r="Q22" t="s">
        <v>30</v>
      </c>
    </row>
    <row r="23" spans="1:18" x14ac:dyDescent="0.3">
      <c r="A23">
        <v>118</v>
      </c>
      <c r="B23">
        <v>3.4</v>
      </c>
      <c r="C23">
        <v>957</v>
      </c>
      <c r="D23">
        <v>1097</v>
      </c>
      <c r="F23">
        <v>-1</v>
      </c>
      <c r="G23" s="8"/>
      <c r="H23">
        <v>20</v>
      </c>
      <c r="I23">
        <v>1050</v>
      </c>
      <c r="J23" s="8"/>
      <c r="K23">
        <v>1807</v>
      </c>
      <c r="L23">
        <v>-0.111</v>
      </c>
      <c r="M23">
        <v>0.73599999999999999</v>
      </c>
      <c r="N23">
        <v>-0.96699999999999997</v>
      </c>
      <c r="O23" t="s">
        <v>26</v>
      </c>
      <c r="P23" t="s">
        <v>18</v>
      </c>
      <c r="Q23" t="s">
        <v>30</v>
      </c>
    </row>
    <row r="24" spans="1:18" x14ac:dyDescent="0.3">
      <c r="A24" s="9">
        <v>119</v>
      </c>
      <c r="B24" s="9">
        <v>15.2</v>
      </c>
      <c r="C24" s="9">
        <v>908</v>
      </c>
      <c r="D24" s="9">
        <v>1038</v>
      </c>
      <c r="E24" s="9"/>
      <c r="F24" s="9">
        <v>-1</v>
      </c>
      <c r="G24" s="9"/>
      <c r="H24" s="9">
        <v>20</v>
      </c>
      <c r="I24" s="9"/>
      <c r="J24" s="9"/>
      <c r="K24" s="9">
        <v>2310</v>
      </c>
      <c r="L24" s="9">
        <v>-0.13600000000000001</v>
      </c>
      <c r="M24" s="9">
        <v>0.25600000000000001</v>
      </c>
      <c r="N24" s="9">
        <v>-0.79700000000000004</v>
      </c>
      <c r="O24" s="9" t="s">
        <v>26</v>
      </c>
      <c r="P24" s="9" t="s">
        <v>32</v>
      </c>
      <c r="Q24" s="9" t="s">
        <v>40</v>
      </c>
      <c r="R24" s="10" t="s">
        <v>41</v>
      </c>
    </row>
    <row r="25" spans="1:18" x14ac:dyDescent="0.3">
      <c r="A25" s="9">
        <v>108</v>
      </c>
      <c r="B25" s="9">
        <v>13.4</v>
      </c>
      <c r="C25" s="9">
        <v>956</v>
      </c>
      <c r="D25" s="9">
        <v>1126</v>
      </c>
      <c r="E25" s="9"/>
      <c r="F25" s="9">
        <v>-1</v>
      </c>
      <c r="G25" s="9"/>
      <c r="H25" s="9">
        <v>20</v>
      </c>
      <c r="I25" s="9"/>
      <c r="J25" s="9"/>
      <c r="K25" s="9">
        <v>2115</v>
      </c>
      <c r="L25" s="9">
        <v>-0.127</v>
      </c>
      <c r="M25" s="9">
        <v>7.55</v>
      </c>
      <c r="N25" s="9">
        <v>-1.29</v>
      </c>
      <c r="O25" s="9" t="s">
        <v>26</v>
      </c>
      <c r="P25" s="9" t="s">
        <v>33</v>
      </c>
      <c r="Q25" s="9" t="s">
        <v>42</v>
      </c>
      <c r="R25" s="9"/>
    </row>
    <row r="26" spans="1:18" x14ac:dyDescent="0.3">
      <c r="A26" s="9">
        <v>118</v>
      </c>
      <c r="B26" s="9">
        <v>8.9</v>
      </c>
      <c r="C26" s="9">
        <v>1004</v>
      </c>
      <c r="D26" s="9">
        <v>1060</v>
      </c>
      <c r="E26" s="9"/>
      <c r="F26" s="9">
        <v>-1</v>
      </c>
      <c r="G26" s="9"/>
      <c r="H26" s="9"/>
      <c r="I26" s="9"/>
      <c r="J26" s="9"/>
      <c r="K26" s="9">
        <v>1722</v>
      </c>
      <c r="L26" s="9">
        <v>-9.4E-2</v>
      </c>
      <c r="M26" s="9">
        <v>0.1575</v>
      </c>
      <c r="N26" s="9">
        <v>-0.64500000000000002</v>
      </c>
      <c r="O26" s="9" t="s">
        <v>26</v>
      </c>
      <c r="P26" s="9" t="s">
        <v>34</v>
      </c>
      <c r="Q26" s="9" t="s">
        <v>43</v>
      </c>
      <c r="R26" s="10" t="s">
        <v>44</v>
      </c>
    </row>
    <row r="27" spans="1:18" x14ac:dyDescent="0.3">
      <c r="A27" s="9">
        <v>115</v>
      </c>
      <c r="B27" s="9">
        <v>2.1</v>
      </c>
      <c r="C27" s="9">
        <v>1071</v>
      </c>
      <c r="D27" s="9">
        <v>1114</v>
      </c>
      <c r="E27" s="9"/>
      <c r="F27" s="9">
        <v>-1</v>
      </c>
      <c r="G27" s="9"/>
      <c r="H27" s="9"/>
      <c r="I27" s="9"/>
      <c r="J27" s="9"/>
      <c r="K27" s="9">
        <v>1935</v>
      </c>
      <c r="L27" s="9">
        <v>-8.6999999999999994E-2</v>
      </c>
      <c r="M27" s="9">
        <v>0.13</v>
      </c>
      <c r="N27" s="9">
        <v>-0.54600000000000004</v>
      </c>
      <c r="O27" s="9" t="s">
        <v>26</v>
      </c>
      <c r="P27" s="9" t="s">
        <v>35</v>
      </c>
      <c r="Q27" s="9" t="s">
        <v>45</v>
      </c>
      <c r="R27" s="9"/>
    </row>
    <row r="28" spans="1:18" x14ac:dyDescent="0.3">
      <c r="A28" s="9">
        <v>191</v>
      </c>
      <c r="B28" s="9">
        <v>30.31</v>
      </c>
      <c r="C28" s="9">
        <v>310</v>
      </c>
      <c r="D28" s="9">
        <v>651</v>
      </c>
      <c r="E28" s="9"/>
      <c r="F28" s="9"/>
      <c r="G28" s="9"/>
      <c r="H28" s="9"/>
      <c r="I28" s="9"/>
      <c r="J28" s="9"/>
      <c r="K28" s="9">
        <v>1981</v>
      </c>
      <c r="L28" s="9">
        <v>-0.17480000000000001</v>
      </c>
      <c r="M28" s="9">
        <v>5.799E-2</v>
      </c>
      <c r="N28" s="9">
        <v>-0.28420000000000001</v>
      </c>
      <c r="O28" s="9" t="s">
        <v>36</v>
      </c>
      <c r="P28" s="9" t="s">
        <v>37</v>
      </c>
      <c r="Q28" s="9" t="s">
        <v>46</v>
      </c>
      <c r="R28" s="10" t="s">
        <v>47</v>
      </c>
    </row>
    <row r="29" spans="1:18" x14ac:dyDescent="0.3">
      <c r="A29" s="9">
        <v>197</v>
      </c>
      <c r="B29" s="9">
        <v>65.3</v>
      </c>
      <c r="C29" s="9">
        <v>273.60000000000002</v>
      </c>
      <c r="D29" s="9">
        <v>604</v>
      </c>
      <c r="E29" s="9"/>
      <c r="F29" s="9"/>
      <c r="G29" s="9"/>
      <c r="H29" s="9"/>
      <c r="I29" s="9">
        <v>1050</v>
      </c>
      <c r="J29" s="9"/>
      <c r="K29" s="9">
        <v>776.34</v>
      </c>
      <c r="L29" s="9">
        <v>-0.10199999999999999</v>
      </c>
      <c r="M29" s="9">
        <v>8.0500000000000007</v>
      </c>
      <c r="N29" s="9">
        <v>-0.35399999999999998</v>
      </c>
      <c r="O29" s="9" t="s">
        <v>36</v>
      </c>
      <c r="P29" s="9" t="s">
        <v>38</v>
      </c>
      <c r="Q29" s="9" t="s">
        <v>48</v>
      </c>
      <c r="R29" s="10" t="s">
        <v>49</v>
      </c>
    </row>
    <row r="30" spans="1:18" x14ac:dyDescent="0.3">
      <c r="A30" s="9">
        <v>179</v>
      </c>
      <c r="B30" s="9">
        <v>70</v>
      </c>
      <c r="C30" s="9">
        <v>248.5</v>
      </c>
      <c r="D30" s="9">
        <v>532.20000000000005</v>
      </c>
      <c r="E30" s="9"/>
      <c r="F30" s="9"/>
      <c r="G30" s="9"/>
      <c r="H30" s="9"/>
      <c r="I30" s="9">
        <v>1150</v>
      </c>
      <c r="J30" s="9"/>
      <c r="K30" s="9">
        <v>980.64</v>
      </c>
      <c r="L30" s="9">
        <v>-0.13400000000000001</v>
      </c>
      <c r="M30" s="9">
        <v>5.4</v>
      </c>
      <c r="N30" s="9">
        <v>-0.313</v>
      </c>
      <c r="O30" s="9" t="s">
        <v>36</v>
      </c>
      <c r="P30" s="9" t="s">
        <v>39</v>
      </c>
      <c r="Q30" s="9" t="s">
        <v>50</v>
      </c>
      <c r="R30" s="9"/>
    </row>
    <row r="31" spans="1:18" x14ac:dyDescent="0.3">
      <c r="A31">
        <f>(400.98/0.003223)*10^-3</f>
        <v>124.41203847347192</v>
      </c>
      <c r="B31">
        <v>14.5</v>
      </c>
      <c r="C31">
        <v>968</v>
      </c>
      <c r="D31">
        <v>1050</v>
      </c>
      <c r="E31">
        <v>0.17</v>
      </c>
      <c r="F31">
        <v>-1</v>
      </c>
      <c r="H31">
        <v>90</v>
      </c>
      <c r="I31">
        <v>500</v>
      </c>
      <c r="K31">
        <v>4423</v>
      </c>
      <c r="L31">
        <v>-0.21199999999999999</v>
      </c>
      <c r="M31">
        <v>1.3819999999999999</v>
      </c>
      <c r="N31">
        <v>-0.94299999999999995</v>
      </c>
      <c r="O31" t="s">
        <v>26</v>
      </c>
      <c r="P31" t="s">
        <v>78</v>
      </c>
      <c r="Q31" t="s">
        <v>68</v>
      </c>
      <c r="R31" s="5" t="s">
        <v>69</v>
      </c>
    </row>
    <row r="32" spans="1:18" x14ac:dyDescent="0.3">
      <c r="A32">
        <v>113</v>
      </c>
      <c r="B32">
        <v>10</v>
      </c>
      <c r="C32">
        <v>1015</v>
      </c>
      <c r="D32">
        <v>1090</v>
      </c>
      <c r="E32">
        <v>0.35</v>
      </c>
      <c r="F32" s="7">
        <v>-1</v>
      </c>
      <c r="I32">
        <v>670</v>
      </c>
      <c r="J32">
        <v>6.83</v>
      </c>
      <c r="K32">
        <v>3120</v>
      </c>
      <c r="L32">
        <v>-0.186</v>
      </c>
      <c r="M32">
        <v>15.35</v>
      </c>
      <c r="N32">
        <v>-1.47</v>
      </c>
      <c r="O32" t="s">
        <v>26</v>
      </c>
      <c r="P32" t="s">
        <v>79</v>
      </c>
      <c r="Q32" t="s">
        <v>70</v>
      </c>
      <c r="R32" s="5" t="s">
        <v>71</v>
      </c>
    </row>
    <row r="33" spans="1:18" x14ac:dyDescent="0.3">
      <c r="A33">
        <v>116.2</v>
      </c>
      <c r="B33">
        <v>17.100000000000001</v>
      </c>
      <c r="C33">
        <v>964</v>
      </c>
      <c r="D33">
        <v>1115</v>
      </c>
      <c r="E33" s="8"/>
      <c r="F33">
        <v>-1</v>
      </c>
      <c r="G33">
        <v>1200</v>
      </c>
      <c r="H33">
        <v>40</v>
      </c>
      <c r="I33">
        <v>25</v>
      </c>
      <c r="J33">
        <v>0.4</v>
      </c>
      <c r="K33">
        <v>1302</v>
      </c>
      <c r="L33">
        <v>-5.0900000000000001E-2</v>
      </c>
      <c r="M33">
        <v>0.23599999999999999</v>
      </c>
      <c r="N33">
        <v>-0.58199999999999996</v>
      </c>
      <c r="O33" t="s">
        <v>26</v>
      </c>
      <c r="P33" t="s">
        <v>18</v>
      </c>
      <c r="Q33" t="s">
        <v>72</v>
      </c>
      <c r="R33" s="5" t="s">
        <v>73</v>
      </c>
    </row>
    <row r="34" spans="1:18" x14ac:dyDescent="0.3">
      <c r="A34">
        <v>118.6</v>
      </c>
      <c r="B34">
        <v>19</v>
      </c>
      <c r="C34">
        <v>913</v>
      </c>
      <c r="D34">
        <v>1112</v>
      </c>
      <c r="E34" s="8"/>
      <c r="F34">
        <v>-1</v>
      </c>
      <c r="G34">
        <v>1200</v>
      </c>
      <c r="H34">
        <v>40</v>
      </c>
      <c r="I34">
        <v>800</v>
      </c>
      <c r="J34">
        <v>0.4</v>
      </c>
      <c r="K34">
        <v>1076</v>
      </c>
      <c r="L34">
        <v>-3.5099999999999999E-2</v>
      </c>
      <c r="M34">
        <v>0.17699999999999999</v>
      </c>
      <c r="N34">
        <v>-0.45300000000000001</v>
      </c>
      <c r="O34" t="s">
        <v>26</v>
      </c>
      <c r="P34" t="s">
        <v>19</v>
      </c>
      <c r="Q34" t="s">
        <v>74</v>
      </c>
    </row>
    <row r="35" spans="1:18" x14ac:dyDescent="0.3">
      <c r="A35">
        <v>106</v>
      </c>
      <c r="B35">
        <v>6.2</v>
      </c>
      <c r="C35">
        <v>1084</v>
      </c>
      <c r="D35">
        <v>1262</v>
      </c>
      <c r="E35" s="8"/>
      <c r="F35">
        <v>-1</v>
      </c>
      <c r="G35">
        <v>1250</v>
      </c>
      <c r="H35">
        <v>30</v>
      </c>
      <c r="I35">
        <v>35</v>
      </c>
      <c r="J35">
        <v>0.32</v>
      </c>
      <c r="K35">
        <v>2452</v>
      </c>
      <c r="L35">
        <v>-9.1649999999999995E-2</v>
      </c>
      <c r="M35">
        <v>7.7847999999999997</v>
      </c>
      <c r="N35">
        <v>-1.14246</v>
      </c>
      <c r="O35" t="s">
        <v>26</v>
      </c>
      <c r="P35" t="s">
        <v>17</v>
      </c>
      <c r="Q35" t="s">
        <v>75</v>
      </c>
      <c r="R35" s="5" t="s">
        <v>76</v>
      </c>
    </row>
    <row r="36" spans="1:18" x14ac:dyDescent="0.3">
      <c r="A36">
        <v>106</v>
      </c>
      <c r="B36">
        <v>6.2</v>
      </c>
      <c r="C36">
        <v>1088</v>
      </c>
      <c r="D36">
        <v>1137</v>
      </c>
      <c r="E36" s="8"/>
      <c r="F36">
        <v>-1</v>
      </c>
      <c r="G36">
        <v>1250</v>
      </c>
      <c r="H36">
        <v>30</v>
      </c>
      <c r="I36">
        <v>800</v>
      </c>
      <c r="J36">
        <v>0.32</v>
      </c>
      <c r="K36">
        <v>2017.5</v>
      </c>
      <c r="L36">
        <v>-8.4279999999999994E-2</v>
      </c>
      <c r="M36">
        <v>1.0541</v>
      </c>
      <c r="N36">
        <v>-0.85694999999999999</v>
      </c>
      <c r="O36" t="s">
        <v>26</v>
      </c>
      <c r="P36" t="s">
        <v>27</v>
      </c>
      <c r="Q36" t="s">
        <v>77</v>
      </c>
    </row>
  </sheetData>
  <hyperlinks>
    <hyperlink ref="R21" r:id="rId1" xr:uid="{4A580F8C-A456-446F-83A1-79B0FB5A3417}"/>
    <hyperlink ref="R24" r:id="rId2" xr:uid="{789324FB-FA25-4BA8-A71C-7F633E305E07}"/>
    <hyperlink ref="R26" r:id="rId3" xr:uid="{A490992B-11A5-4265-A568-51B865DF316E}"/>
    <hyperlink ref="R28" r:id="rId4" xr:uid="{0F8B8745-7ADD-486C-84CD-B5541F4C57E0}"/>
    <hyperlink ref="R29" r:id="rId5" xr:uid="{4C7B6BF0-207E-4801-B52B-00D2D63BA360}"/>
    <hyperlink ref="R17" r:id="rId6" xr:uid="{98BB74F6-99CB-40F8-A37F-9E0BAFD37381}"/>
    <hyperlink ref="R14" r:id="rId7" xr:uid="{0C014685-CF84-4D13-B39B-F4C597FAE786}"/>
    <hyperlink ref="R33" r:id="rId8" xr:uid="{3B93C65D-64FA-48CB-8A26-7DAFFF121A48}"/>
    <hyperlink ref="R35" r:id="rId9" xr:uid="{6C228BF2-C3C9-4989-8430-F3F32EF3DDCD}"/>
    <hyperlink ref="R31" r:id="rId10" xr:uid="{DDE9201C-E3C7-4BF5-8B65-3BB71E5721DF}"/>
    <hyperlink ref="R32" r:id="rId11" xr:uid="{3F950813-088F-4064-BE8B-C05F05F25F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FB8A-79A3-4EF9-A7D0-6977F87243CD}">
  <dimension ref="A1:R31"/>
  <sheetViews>
    <sheetView workbookViewId="0">
      <pane ySplit="1" topLeftCell="A2" activePane="bottomLeft" state="frozen"/>
      <selection pane="bottomLeft" activeCell="Q31" sqref="A2:Q31"/>
    </sheetView>
  </sheetViews>
  <sheetFormatPr defaultRowHeight="14.4" x14ac:dyDescent="0.3"/>
  <cols>
    <col min="1" max="1" width="6.77734375" bestFit="1" customWidth="1"/>
    <col min="2" max="2" width="6" bestFit="1" customWidth="1"/>
    <col min="3" max="3" width="8.21875" bestFit="1" customWidth="1"/>
    <col min="4" max="4" width="8.33203125" bestFit="1" customWidth="1"/>
    <col min="5" max="5" width="9.5546875" bestFit="1" customWidth="1"/>
    <col min="6" max="6" width="10.5546875" bestFit="1" customWidth="1"/>
    <col min="7" max="7" width="15.33203125" bestFit="1" customWidth="1"/>
    <col min="8" max="8" width="16.44140625" bestFit="1" customWidth="1"/>
    <col min="9" max="9" width="16.44140625" customWidth="1"/>
    <col min="10" max="10" width="19.44140625" bestFit="1" customWidth="1"/>
    <col min="11" max="11" width="8.44140625" bestFit="1" customWidth="1"/>
    <col min="12" max="12" width="7.6640625" bestFit="1" customWidth="1"/>
    <col min="13" max="13" width="8" bestFit="1" customWidth="1"/>
    <col min="14" max="14" width="7.6640625" bestFit="1" customWidth="1"/>
    <col min="15" max="15" width="17.44140625" bestFit="1" customWidth="1"/>
    <col min="16" max="16" width="12.88671875" bestFit="1" customWidth="1"/>
    <col min="17" max="17" width="14.6640625" bestFit="1" customWidth="1"/>
    <col min="18" max="18" width="57.441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67</v>
      </c>
      <c r="J1" s="6" t="s">
        <v>66</v>
      </c>
      <c r="K1" s="2" t="s">
        <v>4</v>
      </c>
      <c r="L1" s="2" t="s">
        <v>5</v>
      </c>
      <c r="M1" s="2" t="s">
        <v>6</v>
      </c>
      <c r="N1" s="2" t="s">
        <v>7</v>
      </c>
      <c r="O1" s="1" t="s">
        <v>8</v>
      </c>
      <c r="P1" s="1" t="s">
        <v>11</v>
      </c>
    </row>
    <row r="2" spans="1:18" x14ac:dyDescent="0.3">
      <c r="A2">
        <v>89</v>
      </c>
      <c r="B2">
        <v>44.91</v>
      </c>
      <c r="C2">
        <v>554</v>
      </c>
      <c r="D2">
        <v>666</v>
      </c>
      <c r="E2">
        <v>0.879</v>
      </c>
      <c r="F2">
        <v>0.1</v>
      </c>
      <c r="G2">
        <v>900</v>
      </c>
      <c r="H2">
        <v>30</v>
      </c>
      <c r="I2">
        <v>25</v>
      </c>
      <c r="K2" s="3">
        <v>70.8</v>
      </c>
      <c r="L2" s="3">
        <v>-0.06</v>
      </c>
      <c r="M2" s="3">
        <v>7.32</v>
      </c>
      <c r="N2" s="3">
        <v>-0.46</v>
      </c>
      <c r="O2" t="s">
        <v>21</v>
      </c>
      <c r="P2" s="4" t="s">
        <v>17</v>
      </c>
      <c r="Q2" t="s">
        <v>60</v>
      </c>
      <c r="R2" t="s">
        <v>59</v>
      </c>
    </row>
    <row r="3" spans="1:18" x14ac:dyDescent="0.3">
      <c r="A3">
        <v>92</v>
      </c>
      <c r="B3">
        <v>47.35</v>
      </c>
      <c r="C3">
        <v>632</v>
      </c>
      <c r="D3">
        <v>371</v>
      </c>
      <c r="E3">
        <v>2.41</v>
      </c>
      <c r="F3">
        <v>0.1</v>
      </c>
      <c r="G3">
        <v>900</v>
      </c>
      <c r="H3">
        <v>30</v>
      </c>
      <c r="I3">
        <v>1060</v>
      </c>
      <c r="K3" s="3">
        <v>60.51</v>
      </c>
      <c r="L3" s="3">
        <v>-7.0000000000000007E-2</v>
      </c>
      <c r="M3" s="3">
        <v>2.19</v>
      </c>
      <c r="N3" s="3">
        <v>-0.31</v>
      </c>
      <c r="O3" t="s">
        <v>21</v>
      </c>
      <c r="P3" s="4" t="s">
        <v>18</v>
      </c>
      <c r="Q3" t="s">
        <v>61</v>
      </c>
    </row>
    <row r="4" spans="1:18" x14ac:dyDescent="0.3">
      <c r="A4">
        <v>77</v>
      </c>
      <c r="B4">
        <v>63.64</v>
      </c>
      <c r="C4">
        <v>603</v>
      </c>
      <c r="D4">
        <v>364</v>
      </c>
      <c r="E4">
        <v>0.19500000000000001</v>
      </c>
      <c r="F4">
        <v>0.1</v>
      </c>
      <c r="G4">
        <v>900</v>
      </c>
      <c r="H4">
        <v>30</v>
      </c>
      <c r="I4">
        <v>1150</v>
      </c>
      <c r="K4" s="3">
        <v>117.6</v>
      </c>
      <c r="L4" s="3">
        <v>-0.12</v>
      </c>
      <c r="M4" s="3">
        <v>2.46</v>
      </c>
      <c r="N4" s="3">
        <v>-0.33</v>
      </c>
      <c r="O4" t="s">
        <v>21</v>
      </c>
      <c r="P4" s="4" t="s">
        <v>19</v>
      </c>
      <c r="Q4" t="s">
        <v>61</v>
      </c>
    </row>
    <row r="5" spans="1:18" x14ac:dyDescent="0.3">
      <c r="A5">
        <v>77</v>
      </c>
      <c r="B5">
        <v>58.45</v>
      </c>
      <c r="C5">
        <v>569</v>
      </c>
      <c r="D5">
        <v>352</v>
      </c>
      <c r="E5">
        <v>0.01</v>
      </c>
      <c r="F5">
        <v>0.1</v>
      </c>
      <c r="G5">
        <v>900</v>
      </c>
      <c r="H5">
        <v>30</v>
      </c>
      <c r="I5">
        <v>1150</v>
      </c>
      <c r="K5" s="3">
        <v>62.48</v>
      </c>
      <c r="L5" s="3">
        <v>-0.06</v>
      </c>
      <c r="M5" s="3">
        <v>1.28</v>
      </c>
      <c r="N5" s="3">
        <v>-0.23</v>
      </c>
      <c r="O5" t="s">
        <v>21</v>
      </c>
      <c r="P5" s="4" t="s">
        <v>20</v>
      </c>
      <c r="Q5" t="s">
        <v>61</v>
      </c>
    </row>
    <row r="6" spans="1:18" x14ac:dyDescent="0.3">
      <c r="A6">
        <v>89</v>
      </c>
      <c r="B6">
        <v>47.06</v>
      </c>
      <c r="C6">
        <v>480</v>
      </c>
      <c r="D6">
        <v>609</v>
      </c>
      <c r="E6">
        <v>0.879</v>
      </c>
      <c r="F6">
        <v>0.1</v>
      </c>
      <c r="G6">
        <v>990</v>
      </c>
      <c r="H6">
        <v>30</v>
      </c>
      <c r="I6">
        <v>25</v>
      </c>
      <c r="K6" s="3">
        <v>133.56</v>
      </c>
      <c r="L6" s="3">
        <v>-0.16</v>
      </c>
      <c r="M6" s="3">
        <v>2.65</v>
      </c>
      <c r="N6" s="3">
        <v>-0.94</v>
      </c>
      <c r="O6" t="s">
        <v>22</v>
      </c>
      <c r="P6" s="4" t="s">
        <v>17</v>
      </c>
      <c r="Q6" t="s">
        <v>61</v>
      </c>
    </row>
    <row r="7" spans="1:18" x14ac:dyDescent="0.3">
      <c r="A7">
        <v>92</v>
      </c>
      <c r="B7">
        <v>54.66</v>
      </c>
      <c r="C7">
        <v>583</v>
      </c>
      <c r="D7">
        <v>361</v>
      </c>
      <c r="E7">
        <v>2.41</v>
      </c>
      <c r="F7">
        <v>0.1</v>
      </c>
      <c r="G7">
        <v>990</v>
      </c>
      <c r="H7">
        <v>30</v>
      </c>
      <c r="I7">
        <v>1060</v>
      </c>
      <c r="K7" s="3">
        <v>74.03</v>
      </c>
      <c r="L7" s="3">
        <v>-0.1</v>
      </c>
      <c r="M7" s="3">
        <v>3.34</v>
      </c>
      <c r="N7" s="3">
        <v>-0.37</v>
      </c>
      <c r="O7" t="s">
        <v>22</v>
      </c>
      <c r="P7" s="4" t="s">
        <v>18</v>
      </c>
      <c r="Q7" t="s">
        <v>61</v>
      </c>
    </row>
    <row r="8" spans="1:18" x14ac:dyDescent="0.3">
      <c r="A8">
        <v>77</v>
      </c>
      <c r="B8">
        <v>27.21</v>
      </c>
      <c r="C8">
        <v>557</v>
      </c>
      <c r="D8">
        <v>439</v>
      </c>
      <c r="E8">
        <v>0.19500000000000001</v>
      </c>
      <c r="F8">
        <v>0.1</v>
      </c>
      <c r="G8">
        <v>990</v>
      </c>
      <c r="H8">
        <v>30</v>
      </c>
      <c r="I8">
        <v>1150</v>
      </c>
      <c r="K8" s="3">
        <v>52.25</v>
      </c>
      <c r="L8" s="3">
        <v>-0.05</v>
      </c>
      <c r="M8" s="3">
        <v>1.31</v>
      </c>
      <c r="N8" s="3">
        <v>-0.22</v>
      </c>
      <c r="O8" t="s">
        <v>22</v>
      </c>
      <c r="P8" s="4" t="s">
        <v>19</v>
      </c>
      <c r="Q8" t="s">
        <v>61</v>
      </c>
    </row>
    <row r="9" spans="1:18" x14ac:dyDescent="0.3">
      <c r="A9">
        <v>77</v>
      </c>
      <c r="B9">
        <v>58.8</v>
      </c>
      <c r="C9">
        <v>561</v>
      </c>
      <c r="D9">
        <v>343</v>
      </c>
      <c r="E9">
        <v>0.01</v>
      </c>
      <c r="F9">
        <v>0.1</v>
      </c>
      <c r="G9">
        <v>990</v>
      </c>
      <c r="H9">
        <v>30</v>
      </c>
      <c r="I9">
        <v>1150</v>
      </c>
      <c r="K9" s="3">
        <v>87.13</v>
      </c>
      <c r="L9" s="3">
        <v>-0.1</v>
      </c>
      <c r="M9" s="3">
        <v>2.96</v>
      </c>
      <c r="N9" s="3">
        <v>-0.31</v>
      </c>
      <c r="O9" t="s">
        <v>22</v>
      </c>
      <c r="P9" s="4" t="s">
        <v>20</v>
      </c>
      <c r="Q9" t="s">
        <v>61</v>
      </c>
    </row>
    <row r="10" spans="1:18" x14ac:dyDescent="0.3">
      <c r="A10">
        <v>153</v>
      </c>
      <c r="B10">
        <v>38</v>
      </c>
      <c r="C10">
        <v>468</v>
      </c>
      <c r="D10">
        <v>596</v>
      </c>
      <c r="F10">
        <v>-1</v>
      </c>
      <c r="H10">
        <v>20</v>
      </c>
      <c r="I10">
        <v>25</v>
      </c>
      <c r="J10">
        <v>19.100000000000001</v>
      </c>
      <c r="K10" s="3">
        <v>1085.3</v>
      </c>
      <c r="L10" s="3">
        <v>-0.106</v>
      </c>
      <c r="M10" s="3">
        <v>29.262</v>
      </c>
      <c r="N10" s="3">
        <v>-1.109</v>
      </c>
      <c r="O10" t="s">
        <v>23</v>
      </c>
      <c r="P10" s="4" t="s">
        <v>15</v>
      </c>
      <c r="Q10" t="s">
        <v>57</v>
      </c>
      <c r="R10" t="s">
        <v>59</v>
      </c>
    </row>
    <row r="11" spans="1:18" x14ac:dyDescent="0.3">
      <c r="A11">
        <v>170</v>
      </c>
      <c r="B11">
        <v>39</v>
      </c>
      <c r="C11">
        <v>517</v>
      </c>
      <c r="D11">
        <v>647</v>
      </c>
      <c r="F11">
        <v>-1</v>
      </c>
      <c r="H11">
        <v>20</v>
      </c>
      <c r="I11">
        <v>25</v>
      </c>
      <c r="J11">
        <v>17.8</v>
      </c>
      <c r="K11" s="3">
        <v>1099.7</v>
      </c>
      <c r="L11">
        <v>-0.108</v>
      </c>
      <c r="M11" s="3">
        <v>40.436</v>
      </c>
      <c r="N11" s="3">
        <v>-1.1134999999999999</v>
      </c>
      <c r="O11" t="s">
        <v>24</v>
      </c>
      <c r="P11" s="4" t="s">
        <v>15</v>
      </c>
      <c r="Q11" t="s">
        <v>58</v>
      </c>
    </row>
    <row r="12" spans="1:18" x14ac:dyDescent="0.3">
      <c r="A12">
        <v>153</v>
      </c>
      <c r="B12">
        <v>38</v>
      </c>
      <c r="C12">
        <v>568</v>
      </c>
      <c r="D12">
        <v>596</v>
      </c>
      <c r="F12">
        <v>-1</v>
      </c>
      <c r="H12">
        <v>20</v>
      </c>
      <c r="I12">
        <v>25</v>
      </c>
      <c r="J12">
        <v>19.100000000000001</v>
      </c>
      <c r="K12" s="3">
        <v>714.95</v>
      </c>
      <c r="L12" s="3">
        <v>-5.6000000000000001E-2</v>
      </c>
      <c r="M12" s="3">
        <v>0.24129999999999999</v>
      </c>
      <c r="N12" s="3">
        <v>-0.503</v>
      </c>
      <c r="O12" t="s">
        <v>23</v>
      </c>
      <c r="P12" s="4" t="s">
        <v>25</v>
      </c>
      <c r="Q12" t="s">
        <v>58</v>
      </c>
    </row>
    <row r="13" spans="1:18" x14ac:dyDescent="0.3">
      <c r="A13">
        <v>170</v>
      </c>
      <c r="B13">
        <v>39</v>
      </c>
      <c r="C13">
        <v>517</v>
      </c>
      <c r="D13">
        <v>647</v>
      </c>
      <c r="F13">
        <v>-1</v>
      </c>
      <c r="H13">
        <v>20</v>
      </c>
      <c r="I13">
        <v>25</v>
      </c>
      <c r="J13">
        <v>17.8</v>
      </c>
      <c r="K13" s="3">
        <v>743.47</v>
      </c>
      <c r="L13" s="3">
        <v>-0.06</v>
      </c>
      <c r="M13" s="3">
        <v>0.33389999999999997</v>
      </c>
      <c r="N13" s="3">
        <v>-0.53900000000000003</v>
      </c>
      <c r="O13" t="s">
        <v>24</v>
      </c>
      <c r="P13" s="4" t="s">
        <v>25</v>
      </c>
      <c r="Q13" t="s">
        <v>58</v>
      </c>
    </row>
    <row r="14" spans="1:18" x14ac:dyDescent="0.3">
      <c r="A14">
        <v>72</v>
      </c>
      <c r="B14">
        <v>4.0999999999999996</v>
      </c>
      <c r="C14">
        <v>250</v>
      </c>
      <c r="D14">
        <v>435</v>
      </c>
      <c r="F14">
        <v>-1</v>
      </c>
      <c r="G14">
        <v>1800</v>
      </c>
      <c r="H14">
        <v>30</v>
      </c>
      <c r="K14">
        <v>861.58</v>
      </c>
      <c r="L14">
        <v>-0.16800000000000001</v>
      </c>
      <c r="M14">
        <v>26.34</v>
      </c>
      <c r="N14">
        <v>-0.85299999999999998</v>
      </c>
      <c r="O14" t="s">
        <v>9</v>
      </c>
      <c r="P14" t="s">
        <v>12</v>
      </c>
      <c r="Q14" t="s">
        <v>54</v>
      </c>
      <c r="R14" s="5" t="s">
        <v>55</v>
      </c>
    </row>
    <row r="15" spans="1:18" x14ac:dyDescent="0.3">
      <c r="A15">
        <v>69</v>
      </c>
      <c r="B15">
        <v>15.9</v>
      </c>
      <c r="C15">
        <v>140</v>
      </c>
      <c r="D15">
        <v>250</v>
      </c>
      <c r="F15">
        <v>-1</v>
      </c>
      <c r="G15">
        <v>1800</v>
      </c>
      <c r="H15">
        <v>30</v>
      </c>
      <c r="K15">
        <v>424.06</v>
      </c>
      <c r="L15">
        <v>-0.12</v>
      </c>
      <c r="M15">
        <v>11.116</v>
      </c>
      <c r="N15">
        <v>-0.76500000000000001</v>
      </c>
      <c r="O15" t="s">
        <v>9</v>
      </c>
      <c r="P15" t="s">
        <v>13</v>
      </c>
      <c r="Q15" t="s">
        <v>56</v>
      </c>
    </row>
    <row r="16" spans="1:18" x14ac:dyDescent="0.3">
      <c r="A16">
        <v>70</v>
      </c>
      <c r="B16">
        <v>14.1</v>
      </c>
      <c r="C16">
        <v>110</v>
      </c>
      <c r="D16">
        <v>180</v>
      </c>
      <c r="F16">
        <v>-1</v>
      </c>
      <c r="G16">
        <v>1800</v>
      </c>
      <c r="H16">
        <v>30</v>
      </c>
      <c r="K16">
        <v>291.43</v>
      </c>
      <c r="L16">
        <v>-8.4000000000000005E-2</v>
      </c>
      <c r="M16">
        <v>0.47660000000000002</v>
      </c>
      <c r="N16">
        <v>-0.70299999999999996</v>
      </c>
      <c r="O16" t="s">
        <v>9</v>
      </c>
      <c r="P16" t="s">
        <v>14</v>
      </c>
      <c r="Q16" t="s">
        <v>56</v>
      </c>
    </row>
    <row r="17" spans="1:18" x14ac:dyDescent="0.3">
      <c r="A17">
        <v>78</v>
      </c>
      <c r="B17">
        <v>12</v>
      </c>
      <c r="C17">
        <v>246</v>
      </c>
      <c r="D17">
        <v>366</v>
      </c>
      <c r="F17">
        <v>-1</v>
      </c>
      <c r="G17">
        <v>1300</v>
      </c>
      <c r="H17">
        <v>30</v>
      </c>
      <c r="I17">
        <v>300</v>
      </c>
      <c r="J17">
        <v>5.89</v>
      </c>
      <c r="K17">
        <v>1299.7</v>
      </c>
      <c r="L17">
        <v>-0.19800000000000001</v>
      </c>
      <c r="M17">
        <v>8.9309999999999992</v>
      </c>
      <c r="N17">
        <v>-1.012</v>
      </c>
      <c r="O17" t="s">
        <v>10</v>
      </c>
      <c r="P17" t="s">
        <v>15</v>
      </c>
      <c r="Q17" t="s">
        <v>51</v>
      </c>
      <c r="R17" s="5" t="s">
        <v>53</v>
      </c>
    </row>
    <row r="18" spans="1:18" x14ac:dyDescent="0.3">
      <c r="A18">
        <v>78</v>
      </c>
      <c r="B18">
        <v>12</v>
      </c>
      <c r="C18">
        <v>246</v>
      </c>
      <c r="D18">
        <v>366</v>
      </c>
      <c r="F18">
        <v>-1</v>
      </c>
      <c r="G18">
        <v>1300</v>
      </c>
      <c r="H18">
        <v>30</v>
      </c>
      <c r="I18">
        <v>300</v>
      </c>
      <c r="J18">
        <v>1</v>
      </c>
      <c r="K18">
        <v>907.9</v>
      </c>
      <c r="L18">
        <v>-0.14499999999999999</v>
      </c>
      <c r="M18">
        <v>14.757</v>
      </c>
      <c r="N18">
        <v>-1.036</v>
      </c>
      <c r="O18" t="s">
        <v>10</v>
      </c>
      <c r="P18" t="s">
        <v>16</v>
      </c>
      <c r="Q18" t="s">
        <v>52</v>
      </c>
    </row>
    <row r="19" spans="1:18" x14ac:dyDescent="0.3">
      <c r="A19">
        <v>78</v>
      </c>
      <c r="B19">
        <v>12</v>
      </c>
      <c r="C19">
        <v>246</v>
      </c>
      <c r="D19">
        <v>366</v>
      </c>
      <c r="F19">
        <v>-1</v>
      </c>
      <c r="G19">
        <v>1300</v>
      </c>
      <c r="H19">
        <v>30</v>
      </c>
      <c r="I19">
        <v>270</v>
      </c>
      <c r="J19">
        <v>6.52</v>
      </c>
      <c r="K19">
        <v>474</v>
      </c>
      <c r="L19">
        <v>-0.115</v>
      </c>
      <c r="M19">
        <v>0.35799999999999998</v>
      </c>
      <c r="N19">
        <v>-0.68899999999999995</v>
      </c>
      <c r="O19" t="s">
        <v>31</v>
      </c>
      <c r="P19" t="s">
        <v>15</v>
      </c>
      <c r="Q19" t="s">
        <v>52</v>
      </c>
      <c r="R19" s="5"/>
    </row>
    <row r="20" spans="1:18" x14ac:dyDescent="0.3">
      <c r="A20">
        <v>78</v>
      </c>
      <c r="B20">
        <v>12</v>
      </c>
      <c r="C20">
        <v>246</v>
      </c>
      <c r="D20">
        <v>366</v>
      </c>
      <c r="F20">
        <v>-1</v>
      </c>
      <c r="G20">
        <v>1300</v>
      </c>
      <c r="H20">
        <v>30</v>
      </c>
      <c r="I20">
        <v>270</v>
      </c>
      <c r="J20">
        <v>1</v>
      </c>
      <c r="K20">
        <v>585</v>
      </c>
      <c r="L20">
        <v>-0.124</v>
      </c>
      <c r="M20">
        <v>0.63500000000000001</v>
      </c>
      <c r="N20">
        <v>-0.66300000000000003</v>
      </c>
      <c r="O20" t="s">
        <v>31</v>
      </c>
      <c r="P20" t="s">
        <v>16</v>
      </c>
      <c r="Q20" t="s">
        <v>52</v>
      </c>
    </row>
    <row r="21" spans="1:18" x14ac:dyDescent="0.3">
      <c r="A21">
        <v>119</v>
      </c>
      <c r="B21">
        <v>3.8</v>
      </c>
      <c r="C21">
        <v>908</v>
      </c>
      <c r="D21">
        <v>1038</v>
      </c>
      <c r="F21">
        <v>-1</v>
      </c>
      <c r="G21" s="8"/>
      <c r="H21">
        <v>20</v>
      </c>
      <c r="I21">
        <v>25</v>
      </c>
      <c r="J21" s="8"/>
      <c r="K21">
        <v>2310</v>
      </c>
      <c r="L21">
        <v>-0.13500000000000001</v>
      </c>
      <c r="M21">
        <v>0.03</v>
      </c>
      <c r="N21">
        <v>-0.53</v>
      </c>
      <c r="O21" t="s">
        <v>26</v>
      </c>
      <c r="P21" t="s">
        <v>17</v>
      </c>
      <c r="Q21" t="s">
        <v>28</v>
      </c>
      <c r="R21" s="5" t="s">
        <v>29</v>
      </c>
    </row>
    <row r="22" spans="1:18" x14ac:dyDescent="0.3">
      <c r="A22">
        <v>112</v>
      </c>
      <c r="B22">
        <v>3.7</v>
      </c>
      <c r="C22">
        <v>959</v>
      </c>
      <c r="D22">
        <v>1049</v>
      </c>
      <c r="F22">
        <v>-1</v>
      </c>
      <c r="G22" s="8"/>
      <c r="H22">
        <v>20</v>
      </c>
      <c r="I22">
        <v>704</v>
      </c>
      <c r="J22" s="8"/>
      <c r="K22">
        <v>4687</v>
      </c>
      <c r="L22">
        <v>-0.21</v>
      </c>
      <c r="M22">
        <v>0</v>
      </c>
      <c r="N22">
        <v>0</v>
      </c>
      <c r="O22" t="s">
        <v>26</v>
      </c>
      <c r="P22" t="s">
        <v>27</v>
      </c>
      <c r="Q22" t="s">
        <v>30</v>
      </c>
    </row>
    <row r="23" spans="1:18" x14ac:dyDescent="0.3">
      <c r="A23">
        <v>118</v>
      </c>
      <c r="B23">
        <v>3.4</v>
      </c>
      <c r="C23">
        <v>957</v>
      </c>
      <c r="D23">
        <v>1097</v>
      </c>
      <c r="F23">
        <v>-1</v>
      </c>
      <c r="G23" s="8"/>
      <c r="H23">
        <v>20</v>
      </c>
      <c r="I23">
        <v>1050</v>
      </c>
      <c r="J23" s="8"/>
      <c r="K23">
        <v>1807</v>
      </c>
      <c r="L23">
        <v>-0.111</v>
      </c>
      <c r="M23">
        <v>0.73599999999999999</v>
      </c>
      <c r="N23">
        <v>-0.96699999999999997</v>
      </c>
      <c r="O23" t="s">
        <v>26</v>
      </c>
      <c r="P23" t="s">
        <v>18</v>
      </c>
      <c r="Q23" t="s">
        <v>30</v>
      </c>
    </row>
    <row r="24" spans="1:18" x14ac:dyDescent="0.3">
      <c r="A24">
        <v>119</v>
      </c>
      <c r="B24">
        <v>15.2</v>
      </c>
      <c r="C24">
        <v>908</v>
      </c>
      <c r="D24">
        <v>1038</v>
      </c>
      <c r="F24">
        <v>-1</v>
      </c>
      <c r="G24" s="8"/>
      <c r="H24">
        <v>20</v>
      </c>
      <c r="I24" s="8"/>
      <c r="J24" s="8"/>
      <c r="K24">
        <v>2310</v>
      </c>
      <c r="L24">
        <v>-0.13600000000000001</v>
      </c>
      <c r="M24">
        <v>0.25600000000000001</v>
      </c>
      <c r="N24">
        <v>-0.79700000000000004</v>
      </c>
      <c r="O24" t="s">
        <v>26</v>
      </c>
      <c r="P24" t="s">
        <v>32</v>
      </c>
      <c r="Q24" t="s">
        <v>40</v>
      </c>
      <c r="R24" s="5" t="s">
        <v>41</v>
      </c>
    </row>
    <row r="25" spans="1:18" x14ac:dyDescent="0.3">
      <c r="A25">
        <v>108</v>
      </c>
      <c r="B25">
        <v>13.4</v>
      </c>
      <c r="C25">
        <v>956</v>
      </c>
      <c r="D25">
        <v>1126</v>
      </c>
      <c r="F25">
        <v>-1</v>
      </c>
      <c r="G25" s="8"/>
      <c r="H25">
        <v>20</v>
      </c>
      <c r="I25" s="8"/>
      <c r="J25" s="8"/>
      <c r="K25">
        <v>2115</v>
      </c>
      <c r="L25">
        <v>-0.127</v>
      </c>
      <c r="M25">
        <v>7.55</v>
      </c>
      <c r="N25">
        <v>-1.29</v>
      </c>
      <c r="O25" t="s">
        <v>26</v>
      </c>
      <c r="P25" t="s">
        <v>33</v>
      </c>
      <c r="Q25" t="s">
        <v>42</v>
      </c>
    </row>
    <row r="26" spans="1:18" x14ac:dyDescent="0.3">
      <c r="A26">
        <f>(400.98/0.003223)*10^-3</f>
        <v>124.41203847347192</v>
      </c>
      <c r="B26">
        <v>14.5</v>
      </c>
      <c r="C26">
        <v>968</v>
      </c>
      <c r="D26">
        <v>1050</v>
      </c>
      <c r="E26">
        <v>0.17</v>
      </c>
      <c r="F26">
        <v>-1</v>
      </c>
      <c r="H26">
        <v>90</v>
      </c>
      <c r="K26">
        <v>4423</v>
      </c>
      <c r="L26">
        <v>-0.21199999999999999</v>
      </c>
      <c r="M26">
        <v>1.3819999999999999</v>
      </c>
      <c r="N26">
        <v>-0.94299999999999995</v>
      </c>
      <c r="O26" t="s">
        <v>26</v>
      </c>
      <c r="P26" t="s">
        <v>78</v>
      </c>
      <c r="Q26" t="s">
        <v>68</v>
      </c>
      <c r="R26" s="5" t="s">
        <v>69</v>
      </c>
    </row>
    <row r="27" spans="1:18" x14ac:dyDescent="0.3">
      <c r="A27">
        <v>113</v>
      </c>
      <c r="B27">
        <v>10</v>
      </c>
      <c r="C27">
        <v>1015</v>
      </c>
      <c r="D27">
        <v>1090</v>
      </c>
      <c r="E27">
        <v>0.35</v>
      </c>
      <c r="F27" s="7">
        <v>-1</v>
      </c>
      <c r="J27">
        <v>6.83</v>
      </c>
      <c r="K27">
        <v>3120</v>
      </c>
      <c r="L27">
        <v>-0.186</v>
      </c>
      <c r="M27">
        <v>15.35</v>
      </c>
      <c r="N27">
        <v>-1.47</v>
      </c>
      <c r="O27" t="s">
        <v>26</v>
      </c>
      <c r="P27" t="s">
        <v>79</v>
      </c>
      <c r="Q27" t="s">
        <v>70</v>
      </c>
      <c r="R27" s="5" t="s">
        <v>71</v>
      </c>
    </row>
    <row r="28" spans="1:18" x14ac:dyDescent="0.3">
      <c r="A28">
        <v>116.2</v>
      </c>
      <c r="B28">
        <v>17.100000000000001</v>
      </c>
      <c r="C28">
        <v>964</v>
      </c>
      <c r="D28">
        <v>1115</v>
      </c>
      <c r="E28" s="8"/>
      <c r="F28">
        <v>-1</v>
      </c>
      <c r="G28">
        <v>1200</v>
      </c>
      <c r="H28">
        <v>40</v>
      </c>
      <c r="I28">
        <v>25</v>
      </c>
      <c r="J28">
        <v>0.4</v>
      </c>
      <c r="K28">
        <v>1302</v>
      </c>
      <c r="L28">
        <v>-5.0900000000000001E-2</v>
      </c>
      <c r="M28">
        <v>0.23599999999999999</v>
      </c>
      <c r="N28">
        <v>-0.58199999999999996</v>
      </c>
      <c r="O28" t="s">
        <v>26</v>
      </c>
      <c r="P28" t="s">
        <v>18</v>
      </c>
      <c r="Q28" t="s">
        <v>72</v>
      </c>
      <c r="R28" s="5" t="s">
        <v>73</v>
      </c>
    </row>
    <row r="29" spans="1:18" x14ac:dyDescent="0.3">
      <c r="A29">
        <v>118.6</v>
      </c>
      <c r="B29">
        <v>19</v>
      </c>
      <c r="C29">
        <v>913</v>
      </c>
      <c r="D29">
        <v>1112</v>
      </c>
      <c r="E29" s="8"/>
      <c r="F29">
        <v>-1</v>
      </c>
      <c r="G29">
        <v>1200</v>
      </c>
      <c r="H29">
        <v>40</v>
      </c>
      <c r="I29">
        <v>800</v>
      </c>
      <c r="J29">
        <v>0.4</v>
      </c>
      <c r="K29">
        <v>1076</v>
      </c>
      <c r="L29">
        <v>-3.5099999999999999E-2</v>
      </c>
      <c r="M29">
        <v>0.17699999999999999</v>
      </c>
      <c r="N29">
        <v>-0.45300000000000001</v>
      </c>
      <c r="O29" t="s">
        <v>26</v>
      </c>
      <c r="P29" t="s">
        <v>19</v>
      </c>
      <c r="Q29" t="s">
        <v>74</v>
      </c>
    </row>
    <row r="30" spans="1:18" x14ac:dyDescent="0.3">
      <c r="A30">
        <v>106</v>
      </c>
      <c r="B30">
        <v>6.2</v>
      </c>
      <c r="C30">
        <v>1084</v>
      </c>
      <c r="D30">
        <v>1262</v>
      </c>
      <c r="E30" s="8"/>
      <c r="F30">
        <v>-1</v>
      </c>
      <c r="G30">
        <v>1250</v>
      </c>
      <c r="H30">
        <v>30</v>
      </c>
      <c r="I30">
        <v>35</v>
      </c>
      <c r="J30">
        <v>0.32</v>
      </c>
      <c r="K30">
        <v>2452</v>
      </c>
      <c r="L30">
        <v>-9.1649999999999995E-2</v>
      </c>
      <c r="M30">
        <v>7.7847999999999997</v>
      </c>
      <c r="N30">
        <v>-1.14246</v>
      </c>
      <c r="O30" t="s">
        <v>26</v>
      </c>
      <c r="P30" t="s">
        <v>17</v>
      </c>
      <c r="Q30" t="s">
        <v>75</v>
      </c>
      <c r="R30" s="5" t="s">
        <v>76</v>
      </c>
    </row>
    <row r="31" spans="1:18" x14ac:dyDescent="0.3">
      <c r="A31">
        <v>106</v>
      </c>
      <c r="B31">
        <v>6.2</v>
      </c>
      <c r="C31">
        <v>1088</v>
      </c>
      <c r="D31">
        <v>1137</v>
      </c>
      <c r="E31" s="8"/>
      <c r="F31">
        <v>-1</v>
      </c>
      <c r="G31">
        <v>1250</v>
      </c>
      <c r="H31">
        <v>30</v>
      </c>
      <c r="I31">
        <v>800</v>
      </c>
      <c r="J31">
        <v>0.32</v>
      </c>
      <c r="K31">
        <v>2017.5</v>
      </c>
      <c r="L31">
        <v>-8.4279999999999994E-2</v>
      </c>
      <c r="M31">
        <v>1.0541</v>
      </c>
      <c r="N31">
        <v>-0.85694999999999999</v>
      </c>
      <c r="O31" t="s">
        <v>26</v>
      </c>
      <c r="P31" t="s">
        <v>27</v>
      </c>
      <c r="Q31" t="s">
        <v>77</v>
      </c>
    </row>
  </sheetData>
  <hyperlinks>
    <hyperlink ref="R21" r:id="rId1" xr:uid="{F51E0801-8B8C-44BA-88E4-ABAC75CAF003}"/>
    <hyperlink ref="R24" r:id="rId2" xr:uid="{7DD955F6-877C-4775-B603-BAEFB6C736A7}"/>
    <hyperlink ref="R17" r:id="rId3" xr:uid="{47F69B88-E537-48D7-BE3B-97ABBDCF0DF1}"/>
    <hyperlink ref="R14" r:id="rId4" xr:uid="{0C7DAABA-7E28-4318-A635-00DBE1A11D7E}"/>
    <hyperlink ref="R28" r:id="rId5" xr:uid="{6B1F4412-2B5C-4AEC-BF06-495195FBAE80}"/>
    <hyperlink ref="R30" r:id="rId6" xr:uid="{2043958E-F712-43F2-ACDA-DD72AD1C60E2}"/>
    <hyperlink ref="R26" r:id="rId7" xr:uid="{070A4734-5C0D-499A-9E5C-7D4F1BB9D428}"/>
    <hyperlink ref="R27" r:id="rId8" xr:uid="{DE501A4A-946A-475C-B5AD-E4B9341068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 V3 (2)</vt:lpstr>
      <vt:lpstr>Dataset V3</vt:lpstr>
      <vt:lpstr>Dataset V2.1</vt:lpstr>
      <vt:lpstr>Dataset V2</vt:lpstr>
      <vt:lpstr>Dataset</vt:lpstr>
      <vt:lpstr>With Ref</vt:lpstr>
      <vt:lpstr>Dataset Raw</vt:lpstr>
      <vt:lpstr>Dataset 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Ng</dc:creator>
  <cp:lastModifiedBy>#NG JIAPING, JASON#</cp:lastModifiedBy>
  <dcterms:created xsi:type="dcterms:W3CDTF">2015-06-05T18:17:20Z</dcterms:created>
  <dcterms:modified xsi:type="dcterms:W3CDTF">2025-06-04T15:26:51Z</dcterms:modified>
</cp:coreProperties>
</file>