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Sheet1!$A$1:$R$1095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063" i="1" l="1"/>
  <c r="E1062" i="1"/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<sst xmlns="http://schemas.openxmlformats.org/spreadsheetml/2006/main" count="6148" uniqueCount="1565">
  <si>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</si>
  <si>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</si>
  <si>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</si>
  <si>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</si>
  <si>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</si>
  <si>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</si>
  <si>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</si>
  <si>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</si>
  <si>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</si>
  <si>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</si>
  <si>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</si>
  <si>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</si>
  <si>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</si>
  <si>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</si>
  <si>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</si>
  <si>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</si>
  <si>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</si>
  <si>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</si>
  <si>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</si>
  <si>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</si>
  <si>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</si>
  <si>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</si>
  <si>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</si>
  <si>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</si>
  <si>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</si>
  <si>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</si>
  <si>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</si>
  <si>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</si>
  <si>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</si>
  <si>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</si>
  <si>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</si>
  <si>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</si>
  <si>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</si>
  <si>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</si>
  <si>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</si>
  <si>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</si>
  <si>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</si>
  <si>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</si>
  <si>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</si>
  <si>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</si>
  <si>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</si>
  <si>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</si>
  <si>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</si>
  <si>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</si>
  <si>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</si>
  <si>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</si>
  <si>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</si>
  <si>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</si>
  <si>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</si>
  <si>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</si>
  <si>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</si>
  <si>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</si>
  <si>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</si>
  <si>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</si>
  <si>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</si>
  <si>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</si>
  <si>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</si>
  <si>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</si>
  <si>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</si>
  <si>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</si>
  <si>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</si>
  <si>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</si>
  <si>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</si>
  <si>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</si>
  <si>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</si>
  <si>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</si>
  <si>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</si>
  <si>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</si>
  <si>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</si>
  <si>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</si>
  <si>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</si>
  <si>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</si>
  <si>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</si>
  <si>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</si>
  <si>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</si>
  <si>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</si>
  <si>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</si>
  <si>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</si>
  <si>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</si>
  <si>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</si>
  <si>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</si>
  <si>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</si>
  <si>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</si>
  <si>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</si>
  <si>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</si>
  <si>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</si>
  <si>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</si>
  <si>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</si>
  <si>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</si>
  <si>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</si>
  <si>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</si>
  <si>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</si>
  <si>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</si>
  <si>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</si>
  <si>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</si>
  <si>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</si>
  <si>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</si>
  <si>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</si>
  <si>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</si>
  <si>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</si>
  <si>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</si>
  <si>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</si>
  <si>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</si>
  <si>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</si>
  <si>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</si>
  <si>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</si>
  <si>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</si>
  <si>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</si>
  <si>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</si>
  <si>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</si>
  <si>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</si>
  <si>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</si>
  <si>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</si>
  <si>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</si>
  <si>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</si>
  <si>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</si>
  <si>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</si>
  <si>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</si>
  <si>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</si>
  <si>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</si>
  <si>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</si>
  <si>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</si>
  <si>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</si>
  <si>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</si>
  <si>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</si>
  <si>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</si>
  <si>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</si>
  <si>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</si>
  <si>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</si>
  <si>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</si>
  <si>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</si>
  <si>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</si>
  <si>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</si>
  <si>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</si>
  <si>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</si>
  <si>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</si>
  <si>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</si>
  <si>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</si>
  <si>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</si>
  <si>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</si>
  <si>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</si>
  <si>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</si>
  <si>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</si>
  <si>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</si>
  <si>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</si>
  <si>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</si>
  <si>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</si>
  <si>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</si>
  <si>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</si>
  <si>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</si>
  <si>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</si>
  <si>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</si>
  <si>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</si>
  <si>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</si>
  <si>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</si>
  <si>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</si>
  <si>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</si>
  <si>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</si>
  <si>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</si>
  <si>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</si>
  <si>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</si>
  <si>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</si>
  <si>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</si>
  <si>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</si>
  <si>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</si>
  <si>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</si>
  <si>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</si>
  <si>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</si>
  <si>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</si>
  <si>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</si>
  <si>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</si>
  <si>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</si>
  <si>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</si>
  <si>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</si>
  <si>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</si>
  <si>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</si>
  <si>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</si>
  <si>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</si>
  <si>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</si>
  <si>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</si>
  <si>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</si>
  <si>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</si>
  <si>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</si>
  <si>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</si>
  <si>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</si>
  <si>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</si>
  <si>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</si>
  <si>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</si>
  <si>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</si>
  <si>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</si>
  <si>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</si>
  <si>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</si>
  <si>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</si>
  <si>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</si>
  <si>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</si>
  <si>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</si>
  <si>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</si>
  <si>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</si>
  <si>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</si>
  <si>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</si>
  <si>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</si>
  <si>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</si>
  <si>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</si>
  <si>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</si>
  <si>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</si>
  <si>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</si>
  <si>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</si>
  <si>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</si>
  <si>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</si>
  <si>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</si>
  <si>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</si>
  <si>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</si>
  <si>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</si>
  <si>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</si>
  <si>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</si>
  <si>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</si>
  <si>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</si>
  <si>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</si>
  <si>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</si>
  <si>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</si>
  <si>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</si>
  <si>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</si>
  <si>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</si>
  <si>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</si>
  <si>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</si>
  <si>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</si>
  <si>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</si>
  <si>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</si>
  <si>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</si>
  <si>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</si>
  <si>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</si>
  <si>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</si>
  <si>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</si>
  <si>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</si>
  <si>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</si>
  <si>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</si>
  <si>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</si>
  <si>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</si>
  <si>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</si>
  <si>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</si>
  <si>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</si>
  <si>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</si>
  <si>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</si>
  <si>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</si>
  <si>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</si>
  <si>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</si>
  <si>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</si>
  <si>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</si>
  <si>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</si>
  <si>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</si>
  <si>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</si>
  <si>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</si>
  <si>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</si>
  <si>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</si>
  <si>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</si>
  <si>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</si>
  <si>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</si>
  <si>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</si>
  <si>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</si>
  <si>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</si>
  <si>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</si>
  <si>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</si>
  <si>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</si>
  <si>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</si>
  <si>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</si>
  <si>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</si>
  <si>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</si>
  <si>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</si>
  <si>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</si>
  <si>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</si>
  <si>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</si>
  <si>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</si>
  <si>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</si>
  <si>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</si>
  <si>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</si>
  <si>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</si>
  <si>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</si>
  <si>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</si>
  <si>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</si>
  <si>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</si>
  <si>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</si>
  <si>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</si>
  <si>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</si>
  <si>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</si>
  <si>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</si>
  <si>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</si>
  <si>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</si>
  <si>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</si>
  <si>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</si>
  <si>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</si>
  <si>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</si>
  <si>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</si>
  <si>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</si>
  <si>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</si>
  <si>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</si>
  <si>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</si>
  <si>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</si>
  <si>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</si>
  <si>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</si>
  <si>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</si>
  <si>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</si>
  <si>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</si>
  <si>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</si>
  <si>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</si>
  <si>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</si>
  <si>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</si>
  <si>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</si>
  <si>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</si>
  <si>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</si>
  <si>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</si>
  <si>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</si>
  <si>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</si>
  <si>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</si>
  <si>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</si>
  <si>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</si>
  <si>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</si>
  <si>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</si>
  <si>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</si>
  <si>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</si>
  <si>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</si>
  <si>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</si>
  <si>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</si>
  <si>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</si>
  <si>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</si>
  <si>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</si>
  <si>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</si>
  <si>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</si>
  <si>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</si>
  <si>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</si>
  <si>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</si>
  <si>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</si>
  <si>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</si>
  <si>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</si>
  <si>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</si>
  <si>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</si>
  <si>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</si>
  <si>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</si>
  <si>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</si>
  <si>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</si>
  <si>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</si>
  <si>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</si>
  <si>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</si>
  <si>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</si>
  <si>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</si>
  <si>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</si>
  <si>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</si>
  <si>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</si>
  <si>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</si>
  <si>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</si>
  <si>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</si>
  <si>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</si>
  <si>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</si>
  <si>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</si>
  <si>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</si>
  <si>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</si>
  <si>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</si>
  <si>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</si>
  <si>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</si>
  <si>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</si>
  <si>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</si>
  <si>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</si>
  <si>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</si>
  <si>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</si>
  <si>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</si>
  <si>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</si>
  <si>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</si>
  <si>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</si>
  <si>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</si>
  <si>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</si>
  <si>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</si>
  <si>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</si>
  <si>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</si>
  <si>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</si>
  <si>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</si>
  <si>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</si>
  <si>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</si>
  <si>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</si>
  <si>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</si>
  <si>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</si>
  <si>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</si>
  <si>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</si>
  <si>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</si>
  <si>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</si>
  <si>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</si>
  <si>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</si>
  <si>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</si>
  <si>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</si>
  <si>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</si>
  <si>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</si>
  <si>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</si>
  <si>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</si>
  <si>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</si>
  <si>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</si>
  <si>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</si>
  <si>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</si>
  <si>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</si>
  <si>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</si>
  <si>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</si>
  <si>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</si>
  <si>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</si>
  <si>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</si>
  <si>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</si>
  <si>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</si>
  <si>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</si>
  <si>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</si>
  <si>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</si>
  <si>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</si>
  <si>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</si>
  <si>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</si>
  <si>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</si>
  <si>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</si>
  <si>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</si>
  <si>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</si>
  <si>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</si>
  <si>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</si>
  <si>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</si>
  <si>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</si>
  <si>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</si>
  <si>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</si>
  <si>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</si>
  <si>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</si>
  <si>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</si>
  <si>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</si>
  <si>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</si>
  <si>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</si>
  <si>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</si>
  <si>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</si>
  <si>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</si>
  <si>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</si>
  <si>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</si>
  <si>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</si>
  <si>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</si>
  <si>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</si>
  <si>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</si>
  <si>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</si>
  <si>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</si>
  <si>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</si>
  <si>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</si>
  <si>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</si>
  <si>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</si>
  <si>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</si>
  <si>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</si>
  <si>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</si>
  <si>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</si>
  <si>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</si>
  <si>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</si>
  <si>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</si>
  <si>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</si>
  <si>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</si>
  <si>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</si>
  <si>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</si>
  <si>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</si>
  <si>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</si>
  <si>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</si>
  <si>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</si>
  <si>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</si>
  <si>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</si>
  <si>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</si>
  <si>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</si>
  <si>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</si>
  <si>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</si>
  <si>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</si>
  <si>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</si>
  <si>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</si>
  <si>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</si>
  <si>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</si>
  <si>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</si>
  <si>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</si>
  <si>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</si>
  <si>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</si>
  <si>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</si>
  <si>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</si>
  <si>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</si>
  <si>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</si>
  <si>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</si>
  <si>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</si>
  <si>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</si>
  <si>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</si>
  <si>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</si>
  <si>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</si>
  <si>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</si>
  <si>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</si>
  <si>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</si>
  <si>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</si>
  <si>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</si>
  <si>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</si>
  <si>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</si>
  <si>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</si>
  <si>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</si>
  <si>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</si>
  <si>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</si>
  <si>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</si>
  <si>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</si>
  <si>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</si>
  <si>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</si>
  <si>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</si>
  <si>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</si>
  <si>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</si>
  <si>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</si>
  <si>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</si>
  <si>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</si>
  <si>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</si>
  <si>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</si>
  <si>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</si>
  <si>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</si>
  <si>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</si>
  <si>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</si>
  <si>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</si>
  <si>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</si>
  <si>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</si>
  <si>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</si>
  <si>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</si>
  <si>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</si>
  <si>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</si>
  <si>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</si>
  <si>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</si>
  <si>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</si>
  <si>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</si>
  <si>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</si>
  <si>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</si>
  <si>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</si>
  <si>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</si>
  <si>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</si>
  <si>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</si>
  <si>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</si>
  <si>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</si>
  <si>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</si>
  <si>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</si>
  <si>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</si>
  <si>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</si>
  <si>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</si>
  <si>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</si>
  <si>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</si>
  <si>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</si>
  <si>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</si>
  <si>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</si>
  <si>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</si>
  <si>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</si>
  <si>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</si>
  <si>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</si>
  <si>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</si>
  <si>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</si>
  <si>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</si>
  <si>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</si>
  <si>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</si>
  <si>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</si>
  <si>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</si>
  <si>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</si>
  <si>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</si>
  <si>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</si>
  <si>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</si>
  <si>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</si>
  <si>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</si>
  <si>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</si>
  <si>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</si>
  <si>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</si>
  <si>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</si>
  <si>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</si>
  <si>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</si>
  <si>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</si>
  <si>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</si>
  <si>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</si>
  <si>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</si>
  <si>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</si>
  <si>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</si>
  <si>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</si>
  <si>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</si>
  <si>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</si>
  <si>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</si>
  <si>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</si>
  <si>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</si>
  <si>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</si>
  <si>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</si>
  <si>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</si>
  <si>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</si>
  <si>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</si>
  <si>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</si>
  <si>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</si>
  <si>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</si>
  <si>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</si>
  <si>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</si>
  <si>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</si>
  <si>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</si>
  <si>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</si>
  <si>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</si>
  <si>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</si>
  <si>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</si>
  <si>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</si>
  <si>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</si>
  <si>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</si>
  <si>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</si>
  <si>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</si>
  <si>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</si>
  <si>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</si>
  <si>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</si>
  <si>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</si>
  <si>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</si>
  <si>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</si>
  <si>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</si>
  <si>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</si>
  <si>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</si>
  <si>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</si>
  <si>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</si>
  <si>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</si>
  <si>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</si>
  <si>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</si>
  <si>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</si>
  <si>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</si>
  <si>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</si>
  <si>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</si>
  <si>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</si>
  <si>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</si>
  <si>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</si>
  <si>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</si>
  <si>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</si>
  <si>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</si>
  <si>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</si>
  <si>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</si>
  <si>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</si>
  <si>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</si>
  <si>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</si>
  <si>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</si>
  <si>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</si>
  <si>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</si>
  <si>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</si>
  <si>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</si>
  <si>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</si>
  <si>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</si>
  <si>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</si>
  <si>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</si>
  <si>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</si>
  <si>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</si>
  <si>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</si>
  <si>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</si>
  <si>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</si>
  <si>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</si>
  <si>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</si>
  <si>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</si>
  <si>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</si>
  <si>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</si>
  <si>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</si>
  <si>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</si>
  <si>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</si>
  <si>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</si>
  <si>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</si>
  <si>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</si>
  <si>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</si>
  <si>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</si>
  <si>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</si>
  <si>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</si>
  <si>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</si>
  <si>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</si>
  <si>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</si>
  <si>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</si>
  <si>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</si>
  <si>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</si>
  <si>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</si>
  <si>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</si>
  <si>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</si>
  <si>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</si>
  <si>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</si>
  <si>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</si>
  <si>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</si>
  <si>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</si>
  <si>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</si>
  <si>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</si>
  <si>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</si>
  <si>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</si>
  <si>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</si>
  <si>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</si>
  <si>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</si>
  <si>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</si>
  <si>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</si>
  <si>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</si>
  <si>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</si>
  <si>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</si>
  <si>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</si>
  <si>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</si>
  <si>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</si>
  <si>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</si>
  <si>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</si>
  <si>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</si>
  <si>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</si>
  <si>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</si>
  <si>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</si>
  <si>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</si>
  <si>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</si>
  <si>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</si>
  <si>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</si>
  <si>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</si>
  <si>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</si>
  <si>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</si>
  <si>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</si>
  <si>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</si>
  <si>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</si>
  <si>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</si>
  <si>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</si>
  <si>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</si>
  <si>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</si>
  <si>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</si>
  <si>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</si>
  <si>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</si>
  <si>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</si>
  <si>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</si>
  <si>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</si>
  <si>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</si>
  <si>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</si>
  <si>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</si>
  <si>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</si>
  <si>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</si>
  <si>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</si>
  <si>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</si>
  <si>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</si>
  <si>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</si>
  <si>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</si>
  <si>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</si>
  <si>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</si>
  <si>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</si>
  <si>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</si>
  <si>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</si>
  <si>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</si>
  <si>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</si>
  <si>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</si>
  <si>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</si>
  <si>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</si>
  <si>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</si>
  <si>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</si>
  <si>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</si>
  <si>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</si>
  <si>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</si>
  <si>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</si>
  <si>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</si>
  <si>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</si>
  <si>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</si>
  <si>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</si>
  <si>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</si>
  <si>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</si>
  <si>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</si>
  <si>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</si>
  <si>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</si>
  <si>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</si>
  <si>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</si>
  <si>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</si>
  <si>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</si>
  <si>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</si>
  <si>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</si>
  <si>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</si>
  <si>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</si>
  <si>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</si>
  <si>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</si>
  <si>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</si>
  <si>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</si>
  <si>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</si>
  <si>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</si>
  <si>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</si>
  <si>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</si>
  <si>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</si>
  <si>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</si>
  <si>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</si>
  <si>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</si>
  <si>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</si>
  <si>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</si>
  <si>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</si>
  <si>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</si>
  <si>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</si>
  <si>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</si>
  <si>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</si>
  <si>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</si>
  <si>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</si>
  <si>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</si>
  <si>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</si>
  <si>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</si>
  <si>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</si>
  <si>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</si>
  <si>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</si>
  <si>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</si>
  <si>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</si>
  <si>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</si>
  <si>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</si>
  <si>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</si>
  <si>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</si>
  <si>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</si>
  <si>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</si>
  <si>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</si>
  <si>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</si>
  <si>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</si>
  <si>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</si>
  <si>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</si>
  <si>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</si>
  <si>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</si>
  <si>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</si>
  <si>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</si>
  <si>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</si>
  <si>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</si>
  <si>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</si>
  <si>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</si>
  <si>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</si>
  <si>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</si>
  <si>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</si>
  <si>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</si>
  <si>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</si>
  <si>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</si>
  <si>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</si>
  <si>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</si>
  <si>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</si>
  <si>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</si>
  <si>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</si>
  <si>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</si>
  <si>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</si>
  <si>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</si>
  <si>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</si>
  <si>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</si>
  <si>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</si>
  <si>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</si>
  <si>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</si>
  <si>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</si>
  <si>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</si>
  <si>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</si>
  <si>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</si>
  <si>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</si>
  <si>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</si>
  <si>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</si>
  <si>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</si>
  <si>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</si>
  <si>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</si>
  <si>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</si>
  <si>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</si>
  <si>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</si>
  <si>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</si>
  <si>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</si>
  <si>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</si>
  <si>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</si>
  <si>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</si>
  <si>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</si>
  <si>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</si>
  <si>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</si>
  <si>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</si>
  <si>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</si>
  <si>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</si>
  <si>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</si>
  <si>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</si>
  <si>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</si>
  <si>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</si>
  <si>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</si>
  <si>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</si>
  <si>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</si>
  <si>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</si>
  <si>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</si>
  <si>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</si>
  <si>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</si>
  <si>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</si>
  <si>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</si>
  <si>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</si>
  <si>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</si>
  <si>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</si>
  <si>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</si>
  <si>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</si>
  <si>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</si>
  <si>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</si>
  <si>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</si>
  <si>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</si>
  <si>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</si>
  <si>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</si>
  <si>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</si>
  <si>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</si>
  <si>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</si>
  <si>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</si>
  <si>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</si>
  <si>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</si>
  <si>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</si>
  <si>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</si>
  <si>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</si>
  <si>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</si>
  <si>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</si>
  <si>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</si>
  <si>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</si>
  <si>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</si>
  <si>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</si>
  <si>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</si>
  <si>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</si>
  <si>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</si>
  <si>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</si>
  <si>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</si>
  <si>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</si>
  <si>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</si>
  <si>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</si>
  <si>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</si>
  <si>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</si>
  <si>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</si>
  <si>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</si>
  <si>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</si>
  <si>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</si>
  <si>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</si>
  <si>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</si>
  <si>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</si>
  <si>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</si>
  <si>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</si>
  <si>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</si>
  <si>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</si>
  <si>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</si>
  <si>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</si>
  <si>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</si>
  <si>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</si>
  <si>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</si>
  <si>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</si>
  <si>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</si>
  <si>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</si>
  <si>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</si>
  <si>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</si>
  <si>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</si>
  <si>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</si>
  <si>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</si>
  <si>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</si>
  <si>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</si>
  <si>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</si>
  <si>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</si>
  <si>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</si>
  <si>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</si>
  <si>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</si>
  <si>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</si>
  <si>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</si>
  <si>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</si>
  <si>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</si>
  <si>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</si>
  <si>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</si>
  <si>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</si>
  <si>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</si>
  <si>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</si>
  <si>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</si>
  <si>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</si>
  <si>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</si>
  <si>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</si>
  <si>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</si>
  <si>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</si>
  <si>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</si>
  <si>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</si>
  <si>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</si>
  <si>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</si>
  <si>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</si>
  <si>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</si>
  <si>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</si>
  <si>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</si>
  <si>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</si>
  <si>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</si>
  <si>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</si>
  <si>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</si>
  <si>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</si>
  <si>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</si>
  <si>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</si>
  <si>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</si>
  <si>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</si>
  <si>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</si>
  <si>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</si>
  <si>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</si>
  <si>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</si>
  <si>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</si>
  <si>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</si>
  <si>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</si>
  <si>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</si>
  <si>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</si>
  <si>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</si>
  <si>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</si>
  <si>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</si>
  <si>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</si>
  <si>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</si>
  <si>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</si>
  <si>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</si>
  <si>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</si>
  <si>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</si>
  <si>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</si>
  <si>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</si>
  <si>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</si>
  <si>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</si>
  <si>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</si>
  <si>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</si>
  <si>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</si>
  <si>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</si>
  <si>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</si>
  <si>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</si>
  <si>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</si>
  <si>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</si>
  <si>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</si>
  <si>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</si>
  <si>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</si>
  <si>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</si>
  <si>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</si>
  <si>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</si>
  <si>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</si>
  <si>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</si>
  <si>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</si>
  <si>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</si>
  <si>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</si>
  <si>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</si>
  <si>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</si>
  <si>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</si>
  <si>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</si>
  <si>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</si>
  <si>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</si>
  <si>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</si>
  <si>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</si>
  <si>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</si>
  <si>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</si>
  <si>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</si>
  <si>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</si>
  <si>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</si>
  <si>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</si>
  <si>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</si>
  <si>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</si>
  <si>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</si>
  <si>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</si>
  <si>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</si>
  <si>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</si>
  <si>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</si>
  <si>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</si>
  <si>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</si>
  <si>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</si>
  <si>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</si>
  <si>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</si>
  <si>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</si>
  <si>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</si>
  <si>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</si>
  <si>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</si>
  <si>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</si>
  <si>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</si>
  <si>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</si>
  <si>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</si>
  <si>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</si>
  <si>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</si>
  <si>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</si>
  <si>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</si>
  <si>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</si>
  <si>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</si>
  <si>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</si>
  <si>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</si>
  <si>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</si>
  <si>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</si>
  <si>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</si>
  <si>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</si>
  <si>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</si>
  <si>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</si>
  <si>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</si>
  <si>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</si>
  <si>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</si>
  <si>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</si>
  <si>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</si>
  <si>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</si>
  <si>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</si>
  <si>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</si>
  <si>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</si>
  <si>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</si>
  <si>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</si>
  <si>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</si>
  <si>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</si>
  <si>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</si>
  <si>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</si>
  <si>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</si>
  <si>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</si>
  <si>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</si>
  <si>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</si>
  <si>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</si>
  <si>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</si>
  <si>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</si>
  <si>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</si>
  <si>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</si>
  <si>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</si>
  <si>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</si>
  <si>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</si>
  <si>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</si>
  <si>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</si>
  <si>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</si>
  <si>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</si>
  <si>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</si>
  <si>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</si>
  <si>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</si>
  <si>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</si>
  <si>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</si>
  <si>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</si>
  <si>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</si>
  <si>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</si>
  <si>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</si>
  <si>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</si>
  <si>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</si>
  <si>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</si>
  <si>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</si>
  <si>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</si>
  <si>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</si>
  <si>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</si>
  <si>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</si>
  <si>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</si>
  <si>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</si>
  <si>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</si>
  <si>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</si>
  <si>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</si>
  <si>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</si>
  <si>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</si>
  <si>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</si>
  <si>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</si>
  <si>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</si>
  <si>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</si>
  <si>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</si>
  <si>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</si>
  <si>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</si>
  <si>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</si>
  <si>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</si>
  <si>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</si>
  <si>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</si>
  <si>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</si>
  <si>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</si>
  <si>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</si>
  <si>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</si>
  <si>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</si>
  <si>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</si>
  <si>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</si>
  <si>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</si>
  <si>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</si>
  <si>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</si>
  <si>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</si>
  <si>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</si>
  <si>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</si>
  <si>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</si>
  <si>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</si>
  <si>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</si>
  <si>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</si>
  <si>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</si>
  <si>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</si>
  <si>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</si>
  <si>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</si>
  <si>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</si>
  <si>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</si>
  <si>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</si>
  <si>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</si>
  <si>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</si>
  <si>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</si>
  <si>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</si>
  <si>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</si>
  <si>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</si>
  <si>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</si>
  <si>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</si>
  <si>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</si>
  <si>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</si>
  <si>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</si>
  <si>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</si>
  <si>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</si>
  <si>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</si>
  <si>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</si>
  <si>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</si>
  <si>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</si>
  <si>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</si>
  <si>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</si>
  <si>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</si>
  <si>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</si>
  <si>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</si>
  <si>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</si>
  <si>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</si>
  <si>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</si>
  <si>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</si>
  <si>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</si>
  <si>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</si>
  <si>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</si>
  <si>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</si>
  <si>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</si>
  <si>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</si>
  <si>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</si>
  <si>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</si>
  <si>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</si>
  <si>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</si>
  <si>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</si>
  <si>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</si>
  <si>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</si>
  <si>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</si>
  <si>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</si>
  <si>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</si>
  <si>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</si>
  <si>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</si>
  <si>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</si>
  <si>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</si>
  <si>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</si>
  <si>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</si>
  <si>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</si>
  <si>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</si>
  <si>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</si>
  <si>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</si>
  <si>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</si>
  <si>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</si>
  <si>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</si>
  <si>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</si>
  <si>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</si>
  <si>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</si>
  <si>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</si>
  <si>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</si>
  <si>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</si>
  <si>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</si>
  <si>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</si>
  <si>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</si>
  <si>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</si>
  <si>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</si>
  <si>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</si>
  <si>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</si>
  <si>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</si>
  <si>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</si>
  <si>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</si>
  <si>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</si>
  <si>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</si>
  <si>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</si>
  <si>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</si>
  <si>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</si>
  <si>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</si>
  <si>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</si>
  <si>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</si>
  <si>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</si>
  <si>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</si>
  <si>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</si>
  <si>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</si>
  <si>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</si>
  <si>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</si>
  <si>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</si>
  <si>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</si>
  <si>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</si>
  <si>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</si>
  <si>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</si>
  <si>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</si>
  <si>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</si>
  <si>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</si>
  <si>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</si>
  <si>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</si>
  <si>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</si>
  <si>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</si>
  <si>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</si>
  <si>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</si>
  <si>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</si>
  <si>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</si>
  <si>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</si>
  <si>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</si>
  <si>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</si>
  <si>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</si>
  <si>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</si>
  <si>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</si>
  <si>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</si>
  <si>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</si>
  <si>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</si>
  <si>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</si>
  <si>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</si>
  <si>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</si>
  <si>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</si>
  <si>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</si>
  <si>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</si>
  <si>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</si>
  <si>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</si>
  <si>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</si>
  <si>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</si>
  <si>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</si>
  <si>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</si>
  <si>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</si>
  <si>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</si>
  <si>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</si>
  <si>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</si>
  <si>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</si>
  <si>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</si>
  <si>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</si>
  <si>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</si>
  <si>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</si>
  <si>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</si>
  <si>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</si>
  <si>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</si>
  <si>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</si>
  <si>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</si>
  <si>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</si>
  <si>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</si>
  <si>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</si>
  <si>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</si>
  <si>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</si>
  <si>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</si>
  <si>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</si>
  <si>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</si>
  <si>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</si>
  <si>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</si>
  <si>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</si>
  <si>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</si>
  <si>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</si>
  <si>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</si>
  <si>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</si>
  <si>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</si>
  <si>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</si>
  <si>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</si>
  <si>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</si>
  <si>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</si>
  <si>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</si>
  <si>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</si>
  <si>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</si>
  <si>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</si>
  <si>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</si>
  <si>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</si>
  <si>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</si>
  <si>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</si>
  <si>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</si>
  <si>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</si>
  <si>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</si>
  <si>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</si>
  <si>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</si>
  <si>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</si>
  <si>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</si>
  <si>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</si>
  <si>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</si>
  <si>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</si>
  <si>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</si>
  <si>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</si>
  <si>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</si>
  <si>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</si>
  <si>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</si>
  <si>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</si>
  <si>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</si>
  <si>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</si>
  <si>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</si>
  <si>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</si>
  <si>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</si>
  <si>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</si>
  <si>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</si>
  <si>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</si>
  <si>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</si>
  <si>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</si>
  <si>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</si>
  <si>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</si>
  <si>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</si>
  <si>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</si>
  <si>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</si>
  <si>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</si>
  <si>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</si>
  <si>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</si>
  <si>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</si>
  <si>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</si>
  <si>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</si>
  <si>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</si>
  <si>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</si>
  <si>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</si>
  <si>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</si>
  <si>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</si>
  <si>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</si>
  <si>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</si>
  <si>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</si>
  <si>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</si>
  <si>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</si>
  <si>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</si>
  <si>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</si>
  <si>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</si>
  <si>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</si>
  <si>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</si>
  <si>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</si>
  <si>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</si>
  <si>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</si>
  <si>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</si>
  <si>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</si>
  <si>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</si>
  <si>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</si>
  <si>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</si>
  <si>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</si>
  <si>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</si>
  <si>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</si>
  <si>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</si>
  <si>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</si>
  <si>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</si>
  <si>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</si>
  <si>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</si>
  <si>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</si>
  <si>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</si>
  <si>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</si>
  <si>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</si>
  <si>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</si>
  <si>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</si>
  <si>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</si>
  <si>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</si>
  <si>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</si>
  <si>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</si>
  <si>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</si>
  <si>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</si>
  <si>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</si>
  <si>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</si>
  <si>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</si>
  <si>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</si>
  <si>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</si>
  <si>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</si>
  <si>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</si>
  <si>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</si>
  <si>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</si>
  <si>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</si>
  <si>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</si>
  <si>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</si>
  <si>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</si>
  <si>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</si>
  <si>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</si>
  <si>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</si>
  <si>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</si>
  <si>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</si>
  <si>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</si>
  <si>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</si>
  <si>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</si>
  <si>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</si>
  <si>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</si>
  <si>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</si>
  <si>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</si>
  <si>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</si>
  <si>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</si>
  <si>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</si>
  <si>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</si>
  <si>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</si>
  <si>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</si>
  <si>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</si>
  <si>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</si>
  <si>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</si>
  <si>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</si>
  <si>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</si>
  <si>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</si>
  <si>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</si>
  <si>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</si>
  <si>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</si>
  <si>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</si>
  <si>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</si>
  <si>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</si>
  <si>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</si>
  <si>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</si>
  <si>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</si>
  <si>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</si>
  <si>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</si>
  <si>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</si>
  <si>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</si>
  <si>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</si>
  <si>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</si>
  <si>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</si>
  <si>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</si>
  <si>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</si>
  <si>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</si>
  <si>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</si>
  <si>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</si>
  <si>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</si>
  <si>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</si>
  <si>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</si>
  <si>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</si>
  <si>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</si>
  <si>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</si>
  <si>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</si>
  <si>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</si>
  <si>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</si>
  <si>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</si>
  <si>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</si>
  <si>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</si>
  <si>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</si>
  <si>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</si>
  <si>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</si>
  <si>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</si>
  <si>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</si>
  <si>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</si>
  <si>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IRLR7843、LM2731、TLV2462、74LS244、MBR0520、IR2104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</si>
  <si>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</si>
  <si>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</si>
  <si>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</si>
  <si>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</si>
  <si>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</si>
  <si>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</si>
  <si>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</si>
  <si>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</si>
  <si>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</si>
  <si>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</si>
  <si>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</si>
  <si>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</si>
  <si>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</si>
  <si>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</si>
  <si>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</si>
  <si>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</si>
  <si>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</si>
  <si>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</si>
  <si>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</si>
  <si>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</si>
  <si>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</si>
  <si>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</si>
  <si>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</si>
  <si>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</si>
  <si>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</si>
  <si>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</si>
  <si>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</si>
  <si>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</si>
  <si>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</si>
  <si>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</si>
  <si>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</si>
  <si>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</si>
  <si>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</si>
  <si>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</si>
  <si>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</si>
  <si>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赵杰</t>
    <phoneticPr fontId="20" type="noConversion"/>
  </si>
  <si>
    <t>套</t>
    <phoneticPr fontId="20" type="noConversion"/>
  </si>
  <si>
    <t>IRLR7843、LM2940、LM2941、MAX771ESA</t>
    <phoneticPr fontId="20" type="noConversion"/>
  </si>
  <si>
    <t>未上报</t>
    <phoneticPr fontId="20" type="noConversion"/>
  </si>
  <si>
    <t>电轨组</t>
    <phoneticPr fontId="20" type="noConversion"/>
  </si>
  <si>
    <t>PCB板子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</si>
  <si>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</si>
  <si>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</si>
  <si>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</si>
  <si>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</si>
  <si>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</si>
  <si>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</si>
  <si>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</si>
  <si>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</si>
  <si>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</si>
  <si>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</si>
  <si>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</si>
  <si>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</si>
  <si>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</si>
  <si>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</si>
  <si>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</si>
  <si>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</si>
  <si>
    <t>李秋键</t>
    <phoneticPr fontId="20" type="noConversion"/>
  </si>
  <si>
    <t>创意组</t>
    <phoneticPr fontId="20" type="noConversion"/>
  </si>
  <si>
    <t>国创项目 推杆电机</t>
    <phoneticPr fontId="20" type="noConversion"/>
  </si>
  <si>
    <t>根</t>
    <phoneticPr fontId="20" type="noConversion"/>
  </si>
  <si>
    <t>国创项目 货柜</t>
    <phoneticPr fontId="20" type="noConversion"/>
  </si>
  <si>
    <t>套</t>
    <phoneticPr fontId="20" type="noConversion"/>
  </si>
  <si>
    <t>无</t>
    <phoneticPr fontId="20" type="noConversion"/>
  </si>
  <si>
    <t>国创项目 橡皮球</t>
    <phoneticPr fontId="20" type="noConversion"/>
  </si>
  <si>
    <t>箱</t>
    <phoneticPr fontId="20" type="noConversion"/>
  </si>
  <si>
    <t>c车电池</t>
    <phoneticPr fontId="20" type="noConversion"/>
  </si>
  <si>
    <t>块</t>
    <phoneticPr fontId="20" type="noConversion"/>
  </si>
  <si>
    <t>有</t>
    <phoneticPr fontId="20" type="noConversion"/>
  </si>
  <si>
    <t>PCB板子</t>
    <phoneticPr fontId="20" type="noConversion"/>
  </si>
  <si>
    <t>片</t>
    <phoneticPr fontId="20" type="noConversion"/>
  </si>
  <si>
    <t>MAG3110电子罗盘</t>
    <phoneticPr fontId="20" type="noConversion"/>
  </si>
  <si>
    <t>块</t>
    <phoneticPr fontId="20" type="noConversion"/>
  </si>
  <si>
    <t>电机驱动板以及杜邦线 龙邱</t>
    <phoneticPr fontId="20" type="noConversion"/>
  </si>
  <si>
    <t>有</t>
    <phoneticPr fontId="20" type="noConversion"/>
  </si>
  <si>
    <t>电子元件</t>
  </si>
  <si>
    <t>碳素杆固定三通连接件</t>
  </si>
  <si>
    <t>电池</t>
  </si>
  <si>
    <t>光编</t>
  </si>
  <si>
    <t>电容 舵机支架</t>
  </si>
  <si>
    <t>杨秉文</t>
    <phoneticPr fontId="20" type="noConversion"/>
  </si>
  <si>
    <t>B车模套装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</si>
  <si>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</si>
  <si>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</si>
  <si>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</si>
  <si>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</si>
  <si>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B车套装加舵机</t>
    <phoneticPr fontId="20" type="noConversion"/>
  </si>
  <si>
    <t>孟硕</t>
    <phoneticPr fontId="20" type="noConversion"/>
  </si>
  <si>
    <t>电路板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</si>
  <si>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</si>
  <si>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</si>
  <si>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</si>
  <si>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</si>
  <si>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</si>
  <si>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孟硕</t>
    <phoneticPr fontId="20" type="noConversion"/>
  </si>
  <si>
    <t>C车模</t>
    <phoneticPr fontId="20" type="noConversion"/>
  </si>
  <si>
    <t>辆</t>
    <phoneticPr fontId="20" type="noConversion"/>
  </si>
  <si>
    <t>信标组</t>
    <phoneticPr fontId="20" type="noConversion"/>
  </si>
  <si>
    <t>孟硕</t>
    <phoneticPr fontId="20" type="noConversion"/>
  </si>
  <si>
    <t>除胶剂</t>
    <phoneticPr fontId="20" type="noConversion"/>
  </si>
  <si>
    <t>瓶</t>
    <phoneticPr fontId="20" type="noConversion"/>
  </si>
  <si>
    <t>无</t>
    <phoneticPr fontId="20" type="noConversion"/>
  </si>
  <si>
    <t>信标组</t>
    <phoneticPr fontId="20" type="noConversion"/>
  </si>
  <si>
    <t>定制碳纤维板摄像头支架</t>
    <phoneticPr fontId="20" type="noConversion"/>
  </si>
  <si>
    <t>孟硕</t>
    <phoneticPr fontId="20" type="noConversion"/>
  </si>
  <si>
    <t>拖鞋*5+白醋*2</t>
    <phoneticPr fontId="20" type="noConversion"/>
  </si>
  <si>
    <t>套</t>
    <phoneticPr fontId="20" type="noConversion"/>
  </si>
  <si>
    <t>无</t>
    <phoneticPr fontId="20" type="noConversion"/>
  </si>
  <si>
    <t>除胶剂</t>
    <phoneticPr fontId="20" type="noConversion"/>
  </si>
  <si>
    <t>电池*2+光编*4</t>
    <phoneticPr fontId="20" type="noConversion"/>
  </si>
  <si>
    <t>OV7620摄像头</t>
    <phoneticPr fontId="20" type="noConversion"/>
  </si>
  <si>
    <t>个</t>
    <phoneticPr fontId="20" type="noConversion"/>
  </si>
  <si>
    <t>鸳鸯超声波测距模块</t>
    <phoneticPr fontId="20" type="noConversion"/>
  </si>
  <si>
    <t>信标组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</si>
</sst>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7"/>
      <tableStyleElement type="headerRow" dxfId="5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5"/>
  <sheetViews>
    <sheetView tabSelected="1" zoomScale="85" zoomScaleNormal="85" workbookViewId="0">
      <pane ySplit="1" topLeftCell="A1073" activePane="bottomLeft" state="frozen"/>
      <selection pane="bottomLeft" activeCell="A1096" sqref="A1096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106404.71400000001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1435</v>
      </c>
      <c r="E1031" s="44">
        <v>496.1</v>
      </c>
      <c r="F1031" s="6" t="s">
        <v>1436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1543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1437</v>
      </c>
      <c r="E1032" s="44">
        <v>24.21</v>
      </c>
      <c r="F1032" s="6" t="s">
        <v>1438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1543</v>
      </c>
    </row>
    <row r="1033" spans="1:14" x14ac:dyDescent="0.15">
      <c r="A1033">
        <v>1032</v>
      </c>
      <c r="B1033" t="s">
        <v>1439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1440</v>
      </c>
    </row>
    <row r="1034" spans="1:14" x14ac:dyDescent="0.15">
      <c r="A1034">
        <v>1033</v>
      </c>
      <c r="B1034" t="s">
        <v>1439</v>
      </c>
      <c r="C1034" s="38">
        <v>42712</v>
      </c>
      <c r="D1034" t="s">
        <v>1441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1440</v>
      </c>
    </row>
    <row r="1035" spans="1:14" x14ac:dyDescent="0.15">
      <c r="A1035">
        <v>1034</v>
      </c>
      <c r="B1035" t="s">
        <v>1439</v>
      </c>
      <c r="C1035" s="38">
        <v>42712</v>
      </c>
      <c r="D1035" t="s">
        <v>1442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1440</v>
      </c>
    </row>
    <row r="1036" spans="1:14" x14ac:dyDescent="0.15">
      <c r="A1036">
        <v>1035</v>
      </c>
      <c r="B1036" t="s">
        <v>1439</v>
      </c>
      <c r="C1036" s="38">
        <v>42713</v>
      </c>
      <c r="D1036" t="s">
        <v>1443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1444</v>
      </c>
      <c r="N1036" t="s">
        <v>1440</v>
      </c>
    </row>
    <row r="1037" spans="1:14" x14ac:dyDescent="0.15">
      <c r="A1037">
        <v>1036</v>
      </c>
      <c r="B1037" t="s">
        <v>1439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1440</v>
      </c>
    </row>
    <row r="1038" spans="1:14" x14ac:dyDescent="0.15">
      <c r="A1038">
        <v>1037</v>
      </c>
      <c r="B1038" t="s">
        <v>1439</v>
      </c>
      <c r="C1038" s="38">
        <v>42724</v>
      </c>
      <c r="D1038" t="s">
        <v>1445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1440</v>
      </c>
    </row>
    <row r="1039" spans="1:14" x14ac:dyDescent="0.15">
      <c r="A1039">
        <v>1038</v>
      </c>
      <c r="B1039" t="s">
        <v>1439</v>
      </c>
      <c r="C1039" s="38">
        <v>42724</v>
      </c>
      <c r="D1039" t="s">
        <v>1446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1440</v>
      </c>
    </row>
    <row r="1040" spans="1:14" x14ac:dyDescent="0.15">
      <c r="A1040">
        <v>1039</v>
      </c>
      <c r="B1040" t="s">
        <v>1439</v>
      </c>
      <c r="C1040" s="38">
        <v>42724</v>
      </c>
      <c r="D1040" t="s">
        <v>1447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1440</v>
      </c>
    </row>
    <row r="1041" spans="1:14" x14ac:dyDescent="0.15">
      <c r="A1041">
        <v>1040</v>
      </c>
      <c r="B1041" t="s">
        <v>1439</v>
      </c>
      <c r="C1041" s="38">
        <v>42724</v>
      </c>
      <c r="D1041" t="s">
        <v>1448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1440</v>
      </c>
    </row>
    <row r="1042" spans="1:14" x14ac:dyDescent="0.15">
      <c r="A1042">
        <v>1041</v>
      </c>
      <c r="B1042" t="s">
        <v>1439</v>
      </c>
      <c r="C1042" s="38">
        <v>42726</v>
      </c>
      <c r="D1042" t="s">
        <v>1449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1440</v>
      </c>
    </row>
    <row r="1043" spans="1:14" x14ac:dyDescent="0.15">
      <c r="A1043">
        <v>1042</v>
      </c>
      <c r="B1043" t="s">
        <v>1439</v>
      </c>
      <c r="C1043" s="38">
        <v>42774</v>
      </c>
      <c r="D1043" t="s">
        <v>98</v>
      </c>
      <c r="E1043" s="44">
        <v>13</v>
      </c>
      <c r="F1043" t="s">
        <v>70</v>
      </c>
      <c r="G1043">
        <v>30</v>
      </c>
      <c r="H1043" s="44">
        <v>0</v>
      </c>
      <c r="I1043" s="44">
        <v>0</v>
      </c>
      <c r="J1043" s="44">
        <v>0</v>
      </c>
      <c r="K1043" s="44">
        <v>390</v>
      </c>
      <c r="L1043" t="s">
        <v>376</v>
      </c>
      <c r="M1043" t="s">
        <v>116</v>
      </c>
      <c r="N1043" t="s">
        <v>1440</v>
      </c>
    </row>
    <row r="1044" spans="1:14" x14ac:dyDescent="0.15">
      <c r="A1044">
        <v>1043</v>
      </c>
      <c r="B1044" t="s">
        <v>1439</v>
      </c>
      <c r="C1044" s="38">
        <v>42781</v>
      </c>
      <c r="D1044" t="s">
        <v>1450</v>
      </c>
      <c r="E1044" s="44">
        <v>1.52</v>
      </c>
      <c r="F1044" t="s">
        <v>14</v>
      </c>
      <c r="G1044">
        <v>300</v>
      </c>
      <c r="H1044" s="44">
        <v>0</v>
      </c>
      <c r="I1044" s="44">
        <v>0</v>
      </c>
      <c r="J1044" s="44">
        <v>0</v>
      </c>
      <c r="K1044" s="44">
        <v>456</v>
      </c>
      <c r="L1044" t="s">
        <v>376</v>
      </c>
      <c r="M1044" t="s">
        <v>116</v>
      </c>
      <c r="N1044" t="s">
        <v>1440</v>
      </c>
    </row>
    <row r="1045" spans="1:14" x14ac:dyDescent="0.15">
      <c r="A1045">
        <v>1044</v>
      </c>
      <c r="B1045" t="s">
        <v>1439</v>
      </c>
      <c r="C1045" s="38">
        <v>42781</v>
      </c>
      <c r="D1045" t="s">
        <v>1451</v>
      </c>
      <c r="E1045" s="44">
        <v>5.36</v>
      </c>
      <c r="F1045" t="s">
        <v>14</v>
      </c>
      <c r="G1045">
        <v>28</v>
      </c>
      <c r="H1045" s="44">
        <v>0</v>
      </c>
      <c r="I1045" s="44">
        <v>0</v>
      </c>
      <c r="J1045" s="44">
        <v>0</v>
      </c>
      <c r="K1045" s="44">
        <v>150</v>
      </c>
      <c r="L1045" t="s">
        <v>376</v>
      </c>
      <c r="M1045" t="s">
        <v>116</v>
      </c>
      <c r="N1045" t="s">
        <v>1440</v>
      </c>
    </row>
    <row r="1046" spans="1:14" x14ac:dyDescent="0.15">
      <c r="A1046">
        <v>1045</v>
      </c>
      <c r="B1046" t="s">
        <v>1439</v>
      </c>
      <c r="C1046" s="38">
        <v>42781</v>
      </c>
      <c r="D1046" t="s">
        <v>1452</v>
      </c>
      <c r="E1046" s="44">
        <v>1.06</v>
      </c>
      <c r="F1046" t="s">
        <v>14</v>
      </c>
      <c r="G1046">
        <v>25</v>
      </c>
      <c r="H1046" s="44">
        <v>0</v>
      </c>
      <c r="I1046" s="44">
        <v>0</v>
      </c>
      <c r="J1046" s="44">
        <v>0</v>
      </c>
      <c r="K1046" s="44">
        <v>26.4</v>
      </c>
      <c r="L1046" t="s">
        <v>1323</v>
      </c>
      <c r="M1046" t="s">
        <v>116</v>
      </c>
      <c r="N1046" t="s">
        <v>1440</v>
      </c>
    </row>
    <row r="1047" spans="1:14" x14ac:dyDescent="0.15">
      <c r="A1047">
        <v>1046</v>
      </c>
      <c r="B1047" t="s">
        <v>1439</v>
      </c>
      <c r="C1047" s="38">
        <v>42781</v>
      </c>
      <c r="D1047" t="s">
        <v>1453</v>
      </c>
      <c r="E1047" s="44">
        <v>0.09</v>
      </c>
      <c r="F1047" t="s">
        <v>14</v>
      </c>
      <c r="G1047">
        <v>300</v>
      </c>
      <c r="H1047" s="44">
        <v>0</v>
      </c>
      <c r="I1047" s="44">
        <v>0</v>
      </c>
      <c r="J1047" s="44">
        <v>0</v>
      </c>
      <c r="K1047" s="44">
        <v>26.47</v>
      </c>
      <c r="L1047" t="s">
        <v>1323</v>
      </c>
      <c r="M1047" t="s">
        <v>116</v>
      </c>
      <c r="N1047" t="s">
        <v>1440</v>
      </c>
    </row>
    <row r="1048" spans="1:14" x14ac:dyDescent="0.15">
      <c r="A1048">
        <v>1047</v>
      </c>
      <c r="B1048" t="s">
        <v>1439</v>
      </c>
      <c r="C1048" s="38">
        <v>42781</v>
      </c>
      <c r="D1048" t="s">
        <v>1454</v>
      </c>
      <c r="E1048" s="44">
        <v>10</v>
      </c>
      <c r="F1048" t="s">
        <v>14</v>
      </c>
      <c r="G1048">
        <v>21</v>
      </c>
      <c r="H1048" s="44">
        <v>0</v>
      </c>
      <c r="I1048" s="44">
        <v>0</v>
      </c>
      <c r="J1048" s="44">
        <v>0</v>
      </c>
      <c r="K1048" s="44">
        <v>210</v>
      </c>
      <c r="L1048" t="s">
        <v>1323</v>
      </c>
      <c r="M1048" t="s">
        <v>116</v>
      </c>
      <c r="N1048" t="s">
        <v>1440</v>
      </c>
    </row>
    <row r="1049" spans="1:14" x14ac:dyDescent="0.15">
      <c r="A1049">
        <v>1048</v>
      </c>
      <c r="B1049" t="s">
        <v>1439</v>
      </c>
      <c r="C1049" s="38">
        <v>42786</v>
      </c>
      <c r="D1049" t="s">
        <v>1455</v>
      </c>
      <c r="E1049" s="44">
        <v>3.5</v>
      </c>
      <c r="F1049" t="s">
        <v>14</v>
      </c>
      <c r="G1049">
        <v>20</v>
      </c>
      <c r="H1049" s="44">
        <v>0</v>
      </c>
      <c r="I1049" s="44">
        <v>0</v>
      </c>
      <c r="J1049" s="44">
        <v>0</v>
      </c>
      <c r="K1049" s="44">
        <v>70</v>
      </c>
      <c r="L1049" t="s">
        <v>376</v>
      </c>
      <c r="M1049" t="s">
        <v>116</v>
      </c>
      <c r="N1049" t="s">
        <v>1440</v>
      </c>
    </row>
    <row r="1050" spans="1:14" x14ac:dyDescent="0.15">
      <c r="A1050" s="1">
        <v>1049</v>
      </c>
      <c r="B1050" s="1" t="s">
        <v>1456</v>
      </c>
      <c r="C1050" s="38">
        <v>42728</v>
      </c>
      <c r="D1050" t="s">
        <v>1458</v>
      </c>
      <c r="E1050" s="44">
        <v>56</v>
      </c>
      <c r="F1050" t="s">
        <v>1457</v>
      </c>
      <c r="G1050">
        <v>1</v>
      </c>
      <c r="H1050" s="44">
        <v>5</v>
      </c>
      <c r="I1050" s="44">
        <v>0</v>
      </c>
      <c r="J1050" s="44">
        <v>0</v>
      </c>
      <c r="K1050" s="44">
        <v>61</v>
      </c>
      <c r="L1050" s="6" t="s">
        <v>1460</v>
      </c>
      <c r="M1050" s="6" t="s">
        <v>1461</v>
      </c>
      <c r="N1050" s="6" t="s">
        <v>1543</v>
      </c>
    </row>
    <row r="1051" spans="1:14" x14ac:dyDescent="0.15">
      <c r="A1051" s="1">
        <v>1050</v>
      </c>
      <c r="B1051" s="41" t="s">
        <v>1462</v>
      </c>
      <c r="C1051" s="38">
        <v>42728</v>
      </c>
      <c r="D1051" s="6" t="s">
        <v>1463</v>
      </c>
      <c r="E1051" s="44">
        <v>0.3</v>
      </c>
      <c r="F1051" s="6" t="s">
        <v>1464</v>
      </c>
      <c r="G1051">
        <v>50</v>
      </c>
      <c r="H1051" s="44">
        <v>7</v>
      </c>
      <c r="I1051" s="44">
        <v>0</v>
      </c>
      <c r="J1051" s="44">
        <v>0</v>
      </c>
      <c r="K1051" s="44">
        <v>22</v>
      </c>
      <c r="L1051" s="6" t="s">
        <v>1465</v>
      </c>
      <c r="M1051" s="6" t="s">
        <v>1461</v>
      </c>
      <c r="N1051" s="6" t="s">
        <v>1543</v>
      </c>
    </row>
    <row r="1052" spans="1:14" x14ac:dyDescent="0.15">
      <c r="A1052" s="1">
        <v>1051</v>
      </c>
      <c r="B1052" s="41" t="s">
        <v>1456</v>
      </c>
      <c r="C1052" s="38">
        <v>42728</v>
      </c>
      <c r="D1052" s="6" t="s">
        <v>1466</v>
      </c>
      <c r="E1052" s="44">
        <v>3.27</v>
      </c>
      <c r="F1052" s="6" t="s">
        <v>1459</v>
      </c>
      <c r="G1052">
        <v>10</v>
      </c>
      <c r="H1052" s="44">
        <v>8</v>
      </c>
      <c r="I1052" s="44">
        <v>0</v>
      </c>
      <c r="J1052" s="44">
        <v>0</v>
      </c>
      <c r="K1052" s="44">
        <v>40.700000000000003</v>
      </c>
      <c r="L1052" s="6" t="s">
        <v>1467</v>
      </c>
      <c r="M1052" s="6" t="s">
        <v>1461</v>
      </c>
      <c r="N1052" s="6" t="s">
        <v>1543</v>
      </c>
    </row>
    <row r="1053" spans="1:14" x14ac:dyDescent="0.15">
      <c r="A1053" s="1">
        <v>1052</v>
      </c>
      <c r="B1053" s="41" t="s">
        <v>1456</v>
      </c>
      <c r="C1053" s="38">
        <v>42728</v>
      </c>
      <c r="D1053" s="6" t="s">
        <v>1468</v>
      </c>
      <c r="E1053" s="44">
        <v>0.85</v>
      </c>
      <c r="F1053" s="6" t="s">
        <v>1464</v>
      </c>
      <c r="G1053">
        <v>20</v>
      </c>
      <c r="H1053" s="44">
        <v>10</v>
      </c>
      <c r="I1053" s="44">
        <v>0</v>
      </c>
      <c r="J1053" s="44">
        <v>0</v>
      </c>
      <c r="K1053" s="44">
        <v>27</v>
      </c>
      <c r="L1053" s="6" t="s">
        <v>1467</v>
      </c>
      <c r="M1053" s="6" t="s">
        <v>1461</v>
      </c>
      <c r="N1053" s="6" t="s">
        <v>1543</v>
      </c>
    </row>
    <row r="1054" spans="1:14" x14ac:dyDescent="0.15">
      <c r="A1054" s="1">
        <v>1053</v>
      </c>
      <c r="B1054" s="41" t="s">
        <v>1469</v>
      </c>
      <c r="C1054" s="38">
        <v>42728</v>
      </c>
      <c r="D1054" s="6" t="s">
        <v>1470</v>
      </c>
      <c r="E1054" s="44">
        <v>96</v>
      </c>
      <c r="F1054" s="6" t="s">
        <v>1471</v>
      </c>
      <c r="G1054">
        <v>1</v>
      </c>
      <c r="H1054" s="44">
        <v>9</v>
      </c>
      <c r="I1054" s="44">
        <v>0</v>
      </c>
      <c r="J1054" s="44">
        <v>0</v>
      </c>
      <c r="K1054" s="44">
        <v>105</v>
      </c>
      <c r="L1054" s="6" t="s">
        <v>1472</v>
      </c>
      <c r="M1054" s="6" t="s">
        <v>1473</v>
      </c>
      <c r="N1054" s="6" t="s">
        <v>1543</v>
      </c>
    </row>
    <row r="1055" spans="1:14" x14ac:dyDescent="0.15">
      <c r="A1055" s="1">
        <v>1054</v>
      </c>
      <c r="B1055" s="41" t="s">
        <v>1469</v>
      </c>
      <c r="C1055" s="38">
        <v>42729</v>
      </c>
      <c r="D1055" s="6" t="s">
        <v>1474</v>
      </c>
      <c r="E1055" s="44">
        <v>1.3</v>
      </c>
      <c r="F1055" s="6" t="s">
        <v>1475</v>
      </c>
      <c r="G1055">
        <v>10</v>
      </c>
      <c r="H1055" s="44">
        <v>8</v>
      </c>
      <c r="I1055" s="44">
        <v>0</v>
      </c>
      <c r="J1055" s="44">
        <v>0</v>
      </c>
      <c r="K1055" s="44">
        <v>21</v>
      </c>
      <c r="L1055" s="6" t="s">
        <v>1476</v>
      </c>
      <c r="M1055" s="6" t="s">
        <v>1473</v>
      </c>
      <c r="N1055" s="6" t="s">
        <v>1543</v>
      </c>
    </row>
    <row r="1056" spans="1:14" x14ac:dyDescent="0.15">
      <c r="A1056" s="1">
        <v>1055</v>
      </c>
      <c r="B1056" s="41" t="s">
        <v>1469</v>
      </c>
      <c r="C1056" s="38">
        <v>42751</v>
      </c>
      <c r="D1056" s="6" t="s">
        <v>1478</v>
      </c>
      <c r="E1056" s="44">
        <v>2.5</v>
      </c>
      <c r="F1056" s="6" t="s">
        <v>1477</v>
      </c>
      <c r="G1056">
        <v>4</v>
      </c>
      <c r="H1056" s="44">
        <v>8</v>
      </c>
      <c r="I1056" s="44">
        <v>0</v>
      </c>
      <c r="J1056" s="44">
        <v>0</v>
      </c>
      <c r="K1056" s="44">
        <v>18</v>
      </c>
      <c r="L1056" s="6" t="s">
        <v>1476</v>
      </c>
      <c r="M1056" s="6" t="s">
        <v>1479</v>
      </c>
      <c r="N1056" s="6" t="s">
        <v>1543</v>
      </c>
    </row>
    <row r="1057" spans="1:14" x14ac:dyDescent="0.15">
      <c r="A1057" s="1">
        <v>1056</v>
      </c>
      <c r="B1057" s="41" t="s">
        <v>1469</v>
      </c>
      <c r="C1057" s="38">
        <v>42751</v>
      </c>
      <c r="D1057" s="6" t="s">
        <v>1480</v>
      </c>
      <c r="E1057" s="49">
        <v>1.6</v>
      </c>
      <c r="F1057" s="6" t="s">
        <v>1477</v>
      </c>
      <c r="G1057">
        <v>5</v>
      </c>
      <c r="H1057" s="44">
        <v>0</v>
      </c>
      <c r="I1057" s="44">
        <v>0</v>
      </c>
      <c r="J1057" s="44">
        <v>0</v>
      </c>
      <c r="K1057" s="44">
        <v>8</v>
      </c>
      <c r="L1057" s="6" t="s">
        <v>1476</v>
      </c>
      <c r="M1057" s="6" t="s">
        <v>1473</v>
      </c>
      <c r="N1057" s="6" t="s">
        <v>1543</v>
      </c>
    </row>
    <row r="1058" spans="1:14" x14ac:dyDescent="0.15">
      <c r="A1058" s="6">
        <v>1057</v>
      </c>
      <c r="B1058" s="41" t="s">
        <v>1469</v>
      </c>
      <c r="C1058" s="38">
        <v>42751</v>
      </c>
      <c r="D1058" s="6" t="s">
        <v>1481</v>
      </c>
      <c r="E1058" s="44">
        <v>3.5</v>
      </c>
      <c r="F1058" s="6" t="s">
        <v>1477</v>
      </c>
      <c r="G1058">
        <v>2</v>
      </c>
      <c r="H1058" s="44">
        <v>0</v>
      </c>
      <c r="I1058" s="44">
        <v>0</v>
      </c>
      <c r="J1058" s="44">
        <v>0</v>
      </c>
      <c r="K1058" s="44">
        <v>7</v>
      </c>
      <c r="L1058" s="6" t="s">
        <v>1476</v>
      </c>
      <c r="M1058" s="6" t="s">
        <v>1473</v>
      </c>
      <c r="N1058" s="6" t="s">
        <v>1543</v>
      </c>
    </row>
    <row r="1059" spans="1:14" x14ac:dyDescent="0.15">
      <c r="A1059" s="6">
        <v>1058</v>
      </c>
      <c r="B1059" s="41" t="s">
        <v>1469</v>
      </c>
      <c r="C1059" s="38">
        <v>42778</v>
      </c>
      <c r="D1059" s="6" t="s">
        <v>1482</v>
      </c>
      <c r="E1059" s="44">
        <v>174</v>
      </c>
      <c r="F1059" s="6" t="s">
        <v>1483</v>
      </c>
      <c r="G1059">
        <v>1</v>
      </c>
      <c r="H1059" s="44">
        <v>10</v>
      </c>
      <c r="I1059" s="44">
        <v>12</v>
      </c>
      <c r="J1059" s="44">
        <v>0</v>
      </c>
      <c r="K1059" s="44">
        <v>196</v>
      </c>
      <c r="L1059" s="6" t="s">
        <v>1472</v>
      </c>
      <c r="M1059" s="6" t="s">
        <v>1473</v>
      </c>
      <c r="N1059" s="6" t="s">
        <v>1543</v>
      </c>
    </row>
    <row r="1060" spans="1:14" x14ac:dyDescent="0.15">
      <c r="A1060" s="6">
        <v>1059</v>
      </c>
      <c r="B1060" s="41" t="s">
        <v>1469</v>
      </c>
      <c r="C1060" s="38">
        <v>42778</v>
      </c>
      <c r="D1060" s="6" t="s">
        <v>1482</v>
      </c>
      <c r="E1060" s="44">
        <v>174</v>
      </c>
      <c r="F1060" s="6" t="s">
        <v>1484</v>
      </c>
      <c r="G1060">
        <v>4</v>
      </c>
      <c r="H1060" s="44">
        <v>0</v>
      </c>
      <c r="I1060" s="44">
        <v>34</v>
      </c>
      <c r="J1060" s="44">
        <v>0</v>
      </c>
      <c r="K1060" s="44">
        <v>740</v>
      </c>
      <c r="L1060" s="6" t="s">
        <v>1485</v>
      </c>
      <c r="M1060" s="6" t="s">
        <v>1473</v>
      </c>
      <c r="N1060" s="6" t="s">
        <v>1543</v>
      </c>
    </row>
    <row r="1061" spans="1:14" x14ac:dyDescent="0.15">
      <c r="A1061" s="6">
        <v>1060</v>
      </c>
      <c r="B1061" s="41" t="s">
        <v>1486</v>
      </c>
      <c r="C1061" s="38">
        <v>42790</v>
      </c>
      <c r="D1061" s="6" t="s">
        <v>1488</v>
      </c>
      <c r="E1061" s="44">
        <v>347</v>
      </c>
      <c r="F1061" s="6" t="s">
        <v>1487</v>
      </c>
      <c r="G1061">
        <v>1</v>
      </c>
      <c r="H1061" s="44">
        <v>0</v>
      </c>
      <c r="I1061" s="44">
        <v>0</v>
      </c>
      <c r="J1061" s="44">
        <v>0</v>
      </c>
      <c r="K1061" s="44">
        <v>347</v>
      </c>
      <c r="L1061" s="6" t="s">
        <v>477</v>
      </c>
      <c r="M1061" s="6" t="s">
        <v>1489</v>
      </c>
      <c r="N1061" s="6" t="s">
        <v>1490</v>
      </c>
    </row>
    <row r="1062" spans="1:14" x14ac:dyDescent="0.15">
      <c r="A1062" s="6">
        <v>1061</v>
      </c>
      <c r="B1062" s="41" t="s">
        <v>1324</v>
      </c>
      <c r="C1062" s="38">
        <v>42791</v>
      </c>
      <c r="D1062" s="6" t="s">
        <v>1491</v>
      </c>
      <c r="E1062" s="44">
        <f>275/20</f>
        <v>13.75</v>
      </c>
      <c r="F1062" s="6" t="s">
        <v>1492</v>
      </c>
      <c r="G1062">
        <v>20</v>
      </c>
      <c r="H1062" s="44">
        <v>0</v>
      </c>
      <c r="I1062" s="44">
        <v>0</v>
      </c>
      <c r="J1062" s="44">
        <v>0</v>
      </c>
      <c r="K1062" s="44">
        <v>275</v>
      </c>
      <c r="L1062" s="6" t="s">
        <v>1493</v>
      </c>
      <c r="M1062" s="6" t="s">
        <v>1494</v>
      </c>
      <c r="N1062" s="6" t="s">
        <v>1495</v>
      </c>
    </row>
    <row r="1063" spans="1:14" x14ac:dyDescent="0.15">
      <c r="A1063" s="6">
        <v>1062</v>
      </c>
      <c r="B1063" s="41" t="s">
        <v>1324</v>
      </c>
      <c r="C1063" s="38">
        <v>42791</v>
      </c>
      <c r="D1063" s="6" t="s">
        <v>1491</v>
      </c>
      <c r="E1063" s="44">
        <f>275/20</f>
        <v>13.75</v>
      </c>
      <c r="F1063" s="6" t="s">
        <v>1492</v>
      </c>
      <c r="G1063" s="1">
        <v>20</v>
      </c>
      <c r="H1063" s="44">
        <v>0</v>
      </c>
      <c r="I1063" s="44">
        <v>0</v>
      </c>
      <c r="J1063" s="44">
        <v>0</v>
      </c>
      <c r="K1063" s="44">
        <v>275</v>
      </c>
      <c r="L1063" s="6" t="s">
        <v>1493</v>
      </c>
      <c r="M1063" s="6" t="s">
        <v>1494</v>
      </c>
      <c r="N1063" s="6" t="s">
        <v>1495</v>
      </c>
    </row>
    <row r="1064" spans="1:14" x14ac:dyDescent="0.15">
      <c r="A1064" s="6">
        <v>1063</v>
      </c>
      <c r="B1064" s="41" t="s">
        <v>1324</v>
      </c>
      <c r="C1064" s="38">
        <v>42799</v>
      </c>
      <c r="D1064" s="6" t="s">
        <v>1507</v>
      </c>
      <c r="E1064" s="44">
        <v>51.44</v>
      </c>
      <c r="F1064" s="6" t="s">
        <v>414</v>
      </c>
      <c r="G1064" s="1">
        <v>1</v>
      </c>
      <c r="H1064" s="44">
        <v>0</v>
      </c>
      <c r="I1064" s="44">
        <v>0</v>
      </c>
      <c r="J1064" s="44">
        <v>0</v>
      </c>
      <c r="K1064" s="44">
        <v>51.44</v>
      </c>
      <c r="L1064" s="6" t="s">
        <v>1496</v>
      </c>
      <c r="M1064" s="6" t="s">
        <v>520</v>
      </c>
      <c r="N1064" s="6" t="s">
        <v>1326</v>
      </c>
    </row>
    <row r="1065" spans="1:14" x14ac:dyDescent="0.15">
      <c r="A1065" s="6">
        <v>1064</v>
      </c>
      <c r="B1065" s="41" t="s">
        <v>1497</v>
      </c>
      <c r="C1065" s="38">
        <v>42803</v>
      </c>
      <c r="D1065" s="6" t="s">
        <v>1498</v>
      </c>
      <c r="E1065" s="44">
        <v>50</v>
      </c>
      <c r="F1065" s="6" t="s">
        <v>1499</v>
      </c>
      <c r="G1065" s="1">
        <v>3</v>
      </c>
      <c r="H1065" s="44">
        <v>14</v>
      </c>
      <c r="I1065" s="44">
        <v>0</v>
      </c>
      <c r="J1065" s="44">
        <v>0</v>
      </c>
      <c r="K1065" s="44">
        <v>164</v>
      </c>
      <c r="L1065" s="6" t="s">
        <v>1500</v>
      </c>
      <c r="M1065" s="6" t="s">
        <v>1501</v>
      </c>
      <c r="N1065" s="6" t="s">
        <v>1326</v>
      </c>
    </row>
    <row r="1066" spans="1:14" x14ac:dyDescent="0.15">
      <c r="A1066" s="6">
        <v>1065</v>
      </c>
      <c r="B1066" s="41" t="s">
        <v>1502</v>
      </c>
      <c r="C1066" s="38">
        <v>42803</v>
      </c>
      <c r="D1066" s="6" t="s">
        <v>1503</v>
      </c>
      <c r="E1066" s="44">
        <v>200</v>
      </c>
      <c r="F1066" s="6" t="s">
        <v>1504</v>
      </c>
      <c r="G1066" s="1">
        <v>2</v>
      </c>
      <c r="H1066" s="44">
        <v>23</v>
      </c>
      <c r="I1066" s="44">
        <v>0</v>
      </c>
      <c r="J1066" s="44">
        <v>0</v>
      </c>
      <c r="K1066" s="44">
        <v>423</v>
      </c>
      <c r="L1066" s="6" t="s">
        <v>1505</v>
      </c>
      <c r="M1066" s="6" t="s">
        <v>1506</v>
      </c>
      <c r="N1066" s="6" t="s">
        <v>1326</v>
      </c>
    </row>
    <row r="1067" spans="1:14" x14ac:dyDescent="0.15">
      <c r="A1067" s="6">
        <v>1066</v>
      </c>
      <c r="B1067" s="41" t="s">
        <v>1508</v>
      </c>
      <c r="C1067" s="38">
        <v>42794</v>
      </c>
      <c r="D1067" s="6" t="s">
        <v>1482</v>
      </c>
      <c r="E1067" s="44">
        <v>174</v>
      </c>
      <c r="F1067" s="6" t="s">
        <v>416</v>
      </c>
      <c r="G1067" s="1">
        <v>1</v>
      </c>
      <c r="H1067" s="44">
        <v>10</v>
      </c>
      <c r="I1067" s="44">
        <v>12</v>
      </c>
      <c r="J1067" s="44">
        <v>0</v>
      </c>
      <c r="K1067" s="44">
        <v>196</v>
      </c>
      <c r="L1067" s="6" t="s">
        <v>477</v>
      </c>
      <c r="M1067" s="6" t="s">
        <v>520</v>
      </c>
      <c r="N1067" s="6" t="s">
        <v>1509</v>
      </c>
    </row>
    <row r="1068" spans="1:14" x14ac:dyDescent="0.15">
      <c r="A1068" s="6">
        <v>1067</v>
      </c>
      <c r="B1068" s="41" t="s">
        <v>1508</v>
      </c>
      <c r="C1068" s="38">
        <v>42805</v>
      </c>
      <c r="D1068" s="6" t="s">
        <v>1510</v>
      </c>
      <c r="E1068" s="44">
        <v>160</v>
      </c>
      <c r="F1068" s="6" t="s">
        <v>1511</v>
      </c>
      <c r="G1068" s="1">
        <v>4</v>
      </c>
      <c r="H1068" s="44">
        <v>10</v>
      </c>
      <c r="I1068" s="44">
        <v>30</v>
      </c>
      <c r="J1068" s="44">
        <v>0</v>
      </c>
      <c r="K1068" s="44">
        <v>680</v>
      </c>
      <c r="L1068" s="6" t="s">
        <v>477</v>
      </c>
      <c r="M1068" s="6" t="s">
        <v>520</v>
      </c>
      <c r="N1068" s="6" t="s">
        <v>1509</v>
      </c>
    </row>
    <row r="1069" spans="1:14" x14ac:dyDescent="0.15">
      <c r="A1069" s="6">
        <v>1068</v>
      </c>
      <c r="B1069" s="41" t="s">
        <v>1508</v>
      </c>
      <c r="C1069" s="38">
        <v>42807</v>
      </c>
      <c r="D1069" s="6" t="s">
        <v>1512</v>
      </c>
      <c r="E1069" s="44">
        <v>25</v>
      </c>
      <c r="F1069" s="6" t="s">
        <v>1513</v>
      </c>
      <c r="G1069" s="1">
        <v>1</v>
      </c>
      <c r="H1069" s="44">
        <v>10</v>
      </c>
      <c r="I1069" s="44">
        <v>0</v>
      </c>
      <c r="J1069" s="44">
        <v>0</v>
      </c>
      <c r="K1069" s="44">
        <v>35</v>
      </c>
      <c r="L1069" s="6" t="s">
        <v>1514</v>
      </c>
      <c r="M1069" s="6" t="s">
        <v>520</v>
      </c>
      <c r="N1069" s="6" t="s">
        <v>1509</v>
      </c>
    </row>
    <row r="1070" spans="1:14" x14ac:dyDescent="0.15">
      <c r="A1070" s="6">
        <v>1069</v>
      </c>
      <c r="B1070" s="41" t="s">
        <v>1508</v>
      </c>
      <c r="C1070" s="38">
        <v>42806</v>
      </c>
      <c r="D1070" s="6" t="s">
        <v>1515</v>
      </c>
      <c r="E1070" s="44">
        <v>44</v>
      </c>
      <c r="F1070" s="6" t="s">
        <v>1516</v>
      </c>
      <c r="G1070" s="1">
        <v>1</v>
      </c>
      <c r="H1070" s="44">
        <v>8</v>
      </c>
      <c r="I1070" s="44">
        <v>2.9</v>
      </c>
      <c r="J1070" s="44">
        <v>0</v>
      </c>
      <c r="K1070" s="44">
        <v>59.9</v>
      </c>
      <c r="L1070" s="6" t="s">
        <v>477</v>
      </c>
      <c r="M1070" s="6" t="s">
        <v>520</v>
      </c>
      <c r="N1070" s="6" t="s">
        <v>1509</v>
      </c>
    </row>
    <row r="1071" spans="1:14" x14ac:dyDescent="0.15">
      <c r="A1071" s="6">
        <v>1070</v>
      </c>
      <c r="B1071" s="41" t="s">
        <v>1508</v>
      </c>
      <c r="C1071" s="38">
        <v>42832</v>
      </c>
      <c r="D1071" s="6" t="s">
        <v>1517</v>
      </c>
      <c r="E1071" s="44">
        <v>75</v>
      </c>
      <c r="F1071" s="6" t="s">
        <v>1518</v>
      </c>
      <c r="G1071" s="1">
        <v>1</v>
      </c>
      <c r="H1071" s="44">
        <v>10</v>
      </c>
      <c r="I1071" s="44">
        <v>15</v>
      </c>
      <c r="J1071" s="44">
        <v>0</v>
      </c>
      <c r="K1071" s="44">
        <v>85</v>
      </c>
      <c r="L1071" s="6" t="s">
        <v>1519</v>
      </c>
      <c r="M1071" s="6" t="s">
        <v>520</v>
      </c>
      <c r="N1071" s="6" t="s">
        <v>1509</v>
      </c>
    </row>
    <row r="1072" spans="1:14" x14ac:dyDescent="0.15">
      <c r="A1072" s="6">
        <v>1071</v>
      </c>
      <c r="B1072" s="41" t="s">
        <v>1508</v>
      </c>
      <c r="C1072" s="38">
        <v>42813</v>
      </c>
      <c r="D1072" s="6" t="s">
        <v>1520</v>
      </c>
      <c r="E1072" s="44">
        <v>4</v>
      </c>
      <c r="F1072" s="6" t="s">
        <v>1521</v>
      </c>
      <c r="G1072" s="1">
        <v>10</v>
      </c>
      <c r="H1072" s="44">
        <v>10</v>
      </c>
      <c r="I1072" s="44">
        <v>6</v>
      </c>
      <c r="J1072" s="44">
        <v>0</v>
      </c>
      <c r="K1072" s="44">
        <v>56</v>
      </c>
      <c r="L1072" s="6" t="s">
        <v>1519</v>
      </c>
      <c r="M1072" s="6" t="s">
        <v>520</v>
      </c>
      <c r="N1072" s="6" t="s">
        <v>1509</v>
      </c>
    </row>
    <row r="1073" spans="1:14" x14ac:dyDescent="0.15">
      <c r="A1073" s="6">
        <v>1072</v>
      </c>
      <c r="B1073" s="41" t="s">
        <v>1508</v>
      </c>
      <c r="C1073" s="38">
        <v>42713</v>
      </c>
      <c r="D1073" s="6" t="s">
        <v>1522</v>
      </c>
      <c r="E1073" s="44">
        <v>25</v>
      </c>
      <c r="F1073" s="6" t="s">
        <v>1523</v>
      </c>
      <c r="G1073" s="1">
        <v>1</v>
      </c>
      <c r="H1073" s="44">
        <v>10</v>
      </c>
      <c r="I1073" s="44">
        <v>0</v>
      </c>
      <c r="J1073" s="44">
        <v>0</v>
      </c>
      <c r="K1073" s="44">
        <v>35</v>
      </c>
      <c r="L1073" s="6" t="s">
        <v>1514</v>
      </c>
      <c r="M1073" s="6" t="s">
        <v>520</v>
      </c>
      <c r="N1073" s="6" t="s">
        <v>1509</v>
      </c>
    </row>
    <row r="1074" spans="1:14" x14ac:dyDescent="0.15">
      <c r="A1074" s="6">
        <v>1073</v>
      </c>
      <c r="B1074" s="41" t="s">
        <v>1508</v>
      </c>
      <c r="C1074" s="38">
        <v>42691</v>
      </c>
      <c r="D1074" s="6" t="s">
        <v>1524</v>
      </c>
      <c r="E1074" s="44">
        <v>75</v>
      </c>
      <c r="F1074" s="6" t="s">
        <v>1523</v>
      </c>
      <c r="G1074" s="1">
        <v>3</v>
      </c>
      <c r="H1074" s="44">
        <v>10</v>
      </c>
      <c r="I1074" s="49">
        <v>41.25</v>
      </c>
      <c r="J1074" s="44">
        <v>0</v>
      </c>
      <c r="K1074" s="44">
        <v>276.25</v>
      </c>
      <c r="L1074" s="6" t="s">
        <v>1525</v>
      </c>
      <c r="M1074" s="6" t="s">
        <v>520</v>
      </c>
      <c r="N1074" s="6" t="s">
        <v>1509</v>
      </c>
    </row>
    <row r="1075" spans="1:14" x14ac:dyDescent="0.15">
      <c r="A1075" s="6">
        <v>1074</v>
      </c>
      <c r="B1075" t="s">
        <v>1319</v>
      </c>
      <c r="C1075" s="38">
        <v>42699</v>
      </c>
      <c r="D1075" t="s">
        <v>1526</v>
      </c>
      <c r="E1075" s="44">
        <v>79.3</v>
      </c>
      <c r="F1075" t="s">
        <v>85</v>
      </c>
      <c r="G1075">
        <v>1</v>
      </c>
      <c r="H1075" s="44">
        <v>0</v>
      </c>
      <c r="I1075" s="44">
        <v>0</v>
      </c>
      <c r="J1075" s="44">
        <v>0</v>
      </c>
      <c r="K1075" s="44">
        <v>79.3</v>
      </c>
      <c r="L1075" t="s">
        <v>376</v>
      </c>
      <c r="M1075" t="s">
        <v>116</v>
      </c>
      <c r="N1075" t="s">
        <v>53</v>
      </c>
    </row>
    <row r="1076" spans="1:14" x14ac:dyDescent="0.15">
      <c r="A1076" s="6">
        <v>1075</v>
      </c>
      <c r="B1076" t="s">
        <v>1319</v>
      </c>
      <c r="C1076" s="38">
        <v>42741</v>
      </c>
      <c r="D1076" t="s">
        <v>98</v>
      </c>
      <c r="E1076" s="44">
        <v>212</v>
      </c>
      <c r="F1076" t="s">
        <v>14</v>
      </c>
      <c r="G1076">
        <v>1</v>
      </c>
      <c r="H1076" s="44">
        <v>0</v>
      </c>
      <c r="I1076" s="44">
        <v>0</v>
      </c>
      <c r="J1076" s="44">
        <v>0</v>
      </c>
      <c r="K1076" s="44">
        <v>212</v>
      </c>
      <c r="L1076" t="s">
        <v>376</v>
      </c>
      <c r="M1076" t="s">
        <v>116</v>
      </c>
      <c r="N1076" t="s">
        <v>53</v>
      </c>
    </row>
    <row r="1077" spans="1:14" x14ac:dyDescent="0.15">
      <c r="A1077" s="6">
        <v>1076</v>
      </c>
      <c r="B1077" t="s">
        <v>1319</v>
      </c>
      <c r="C1077" s="38">
        <v>42800</v>
      </c>
      <c r="D1077" t="s">
        <v>1527</v>
      </c>
      <c r="E1077" s="44">
        <v>174.9</v>
      </c>
      <c r="F1077" t="s">
        <v>85</v>
      </c>
      <c r="G1077">
        <v>1</v>
      </c>
      <c r="H1077" s="44">
        <v>0</v>
      </c>
      <c r="I1077" s="44">
        <v>0</v>
      </c>
      <c r="J1077" s="44">
        <v>0</v>
      </c>
      <c r="K1077" s="44">
        <v>174.9</v>
      </c>
      <c r="L1077" t="s">
        <v>376</v>
      </c>
      <c r="M1077" t="s">
        <v>116</v>
      </c>
      <c r="N1077" t="s">
        <v>53</v>
      </c>
    </row>
    <row r="1078" spans="1:14" x14ac:dyDescent="0.15">
      <c r="A1078" s="6">
        <v>1077</v>
      </c>
      <c r="B1078" t="s">
        <v>1319</v>
      </c>
      <c r="C1078" s="38">
        <v>42785</v>
      </c>
      <c r="D1078" t="s">
        <v>1528</v>
      </c>
      <c r="E1078" s="44">
        <v>193.6</v>
      </c>
      <c r="F1078" t="s">
        <v>85</v>
      </c>
      <c r="G1078">
        <v>1</v>
      </c>
      <c r="H1078" s="44">
        <v>0</v>
      </c>
      <c r="I1078" s="44">
        <v>0</v>
      </c>
      <c r="J1078" s="44">
        <v>0</v>
      </c>
      <c r="K1078" s="44">
        <v>193.6</v>
      </c>
      <c r="L1078" t="s">
        <v>376</v>
      </c>
      <c r="M1078" t="s">
        <v>116</v>
      </c>
      <c r="N1078" t="s">
        <v>53</v>
      </c>
    </row>
    <row r="1079" spans="1:14" x14ac:dyDescent="0.15">
      <c r="A1079" s="6">
        <v>1078</v>
      </c>
      <c r="B1079" t="s">
        <v>1319</v>
      </c>
      <c r="C1079" s="38">
        <v>42775</v>
      </c>
      <c r="D1079" t="s">
        <v>1529</v>
      </c>
      <c r="E1079" s="44">
        <v>254</v>
      </c>
      <c r="F1079" t="s">
        <v>14</v>
      </c>
      <c r="G1079">
        <v>2</v>
      </c>
      <c r="H1079" s="44">
        <v>0</v>
      </c>
      <c r="I1079" s="44">
        <v>0</v>
      </c>
      <c r="J1079" s="44">
        <v>0</v>
      </c>
      <c r="K1079" s="44">
        <v>508</v>
      </c>
      <c r="L1079" t="s">
        <v>376</v>
      </c>
      <c r="M1079" t="s">
        <v>116</v>
      </c>
      <c r="N1079" t="s">
        <v>53</v>
      </c>
    </row>
    <row r="1080" spans="1:14" x14ac:dyDescent="0.15">
      <c r="A1080" s="6">
        <v>1079</v>
      </c>
      <c r="B1080" t="s">
        <v>1319</v>
      </c>
      <c r="C1080" s="38">
        <v>42735</v>
      </c>
      <c r="D1080" t="s">
        <v>327</v>
      </c>
      <c r="E1080" s="44">
        <v>207</v>
      </c>
      <c r="F1080" t="s">
        <v>85</v>
      </c>
      <c r="G1080">
        <v>1</v>
      </c>
      <c r="H1080" s="44">
        <v>0</v>
      </c>
      <c r="I1080" s="44">
        <v>0</v>
      </c>
      <c r="J1080" s="44">
        <v>0</v>
      </c>
      <c r="K1080" s="44">
        <v>207</v>
      </c>
      <c r="L1080" t="s">
        <v>376</v>
      </c>
      <c r="M1080" t="s">
        <v>116</v>
      </c>
      <c r="N1080" t="s">
        <v>53</v>
      </c>
    </row>
    <row r="1081" spans="1:14" x14ac:dyDescent="0.15">
      <c r="A1081" s="6">
        <v>1080</v>
      </c>
      <c r="B1081" t="s">
        <v>1319</v>
      </c>
      <c r="C1081" s="38">
        <v>42819</v>
      </c>
      <c r="D1081" t="s">
        <v>1530</v>
      </c>
      <c r="E1081" s="44">
        <v>199.71</v>
      </c>
      <c r="F1081" t="s">
        <v>85</v>
      </c>
      <c r="G1081">
        <v>1</v>
      </c>
      <c r="H1081" s="44">
        <v>0</v>
      </c>
      <c r="I1081" s="44">
        <v>0</v>
      </c>
      <c r="J1081" s="44">
        <v>0</v>
      </c>
      <c r="K1081" s="44">
        <v>199.71</v>
      </c>
      <c r="L1081" t="s">
        <v>376</v>
      </c>
      <c r="M1081" t="s">
        <v>116</v>
      </c>
      <c r="N1081" t="s">
        <v>53</v>
      </c>
    </row>
    <row r="1082" spans="1:14" x14ac:dyDescent="0.15">
      <c r="A1082" s="6">
        <v>1081</v>
      </c>
      <c r="B1082" t="s">
        <v>1319</v>
      </c>
      <c r="C1082" s="38">
        <v>42793</v>
      </c>
      <c r="D1082" t="s">
        <v>98</v>
      </c>
      <c r="E1082" s="44">
        <v>106</v>
      </c>
      <c r="F1082" t="s">
        <v>14</v>
      </c>
      <c r="G1082">
        <v>1</v>
      </c>
      <c r="H1082" s="44">
        <v>0</v>
      </c>
      <c r="I1082" s="44">
        <v>0</v>
      </c>
      <c r="J1082" s="44">
        <v>0</v>
      </c>
      <c r="K1082" s="44">
        <v>106</v>
      </c>
      <c r="L1082" t="s">
        <v>376</v>
      </c>
      <c r="M1082" t="s">
        <v>116</v>
      </c>
      <c r="N1082" t="s">
        <v>53</v>
      </c>
    </row>
    <row r="1083" spans="1:14" x14ac:dyDescent="0.15">
      <c r="A1083" s="6">
        <v>1082</v>
      </c>
      <c r="B1083" t="s">
        <v>1319</v>
      </c>
      <c r="C1083" s="38">
        <v>42779</v>
      </c>
      <c r="D1083" t="s">
        <v>98</v>
      </c>
      <c r="E1083" s="44">
        <v>100</v>
      </c>
      <c r="F1083" t="s">
        <v>14</v>
      </c>
      <c r="G1083">
        <v>1</v>
      </c>
      <c r="H1083" s="44">
        <v>0</v>
      </c>
      <c r="I1083" s="44">
        <v>0</v>
      </c>
      <c r="J1083" s="44">
        <v>0</v>
      </c>
      <c r="K1083" s="44">
        <v>100</v>
      </c>
      <c r="L1083" t="s">
        <v>376</v>
      </c>
      <c r="M1083" t="s">
        <v>116</v>
      </c>
      <c r="N1083" t="s">
        <v>53</v>
      </c>
    </row>
    <row r="1084" spans="1:14" x14ac:dyDescent="0.15">
      <c r="A1084" s="6">
        <v>1083</v>
      </c>
      <c r="B1084" t="s">
        <v>1319</v>
      </c>
      <c r="C1084" s="38">
        <v>42793</v>
      </c>
      <c r="D1084" t="s">
        <v>98</v>
      </c>
      <c r="E1084" s="44">
        <v>106</v>
      </c>
      <c r="F1084" t="s">
        <v>14</v>
      </c>
      <c r="G1084">
        <v>1</v>
      </c>
      <c r="H1084" s="44">
        <v>0</v>
      </c>
      <c r="I1084" s="44">
        <v>0</v>
      </c>
      <c r="J1084" s="44">
        <v>0</v>
      </c>
      <c r="K1084" s="44">
        <v>106</v>
      </c>
      <c r="L1084" t="s">
        <v>376</v>
      </c>
      <c r="M1084" t="s">
        <v>116</v>
      </c>
      <c r="N1084" t="s">
        <v>53</v>
      </c>
    </row>
    <row r="1085" spans="1:14" x14ac:dyDescent="0.15">
      <c r="A1085" s="6">
        <v>1084</v>
      </c>
      <c r="B1085" s="1" t="s">
        <v>1531</v>
      </c>
      <c r="C1085" s="38">
        <v>42715</v>
      </c>
      <c r="D1085" s="1" t="s">
        <v>1532</v>
      </c>
      <c r="E1085" s="44">
        <v>595</v>
      </c>
      <c r="F1085" s="1" t="s">
        <v>1533</v>
      </c>
      <c r="G1085">
        <v>1</v>
      </c>
      <c r="H1085" s="44">
        <v>0</v>
      </c>
      <c r="I1085" s="44">
        <v>0</v>
      </c>
      <c r="J1085" s="44">
        <v>0</v>
      </c>
      <c r="K1085" s="44">
        <v>595</v>
      </c>
      <c r="L1085" s="1" t="s">
        <v>1534</v>
      </c>
      <c r="M1085" s="1" t="s">
        <v>1535</v>
      </c>
      <c r="N1085" s="1" t="s">
        <v>1536</v>
      </c>
    </row>
    <row r="1086" spans="1:14" x14ac:dyDescent="0.15">
      <c r="A1086" s="6">
        <v>1085</v>
      </c>
      <c r="B1086" s="1" t="s">
        <v>1531</v>
      </c>
      <c r="C1086" s="38">
        <v>42789</v>
      </c>
      <c r="D1086" s="1" t="s">
        <v>1537</v>
      </c>
      <c r="E1086" s="44">
        <v>707</v>
      </c>
      <c r="F1086" s="1" t="s">
        <v>1533</v>
      </c>
      <c r="G1086">
        <v>1</v>
      </c>
      <c r="H1086" s="44">
        <v>0</v>
      </c>
      <c r="I1086" s="44">
        <v>0</v>
      </c>
      <c r="J1086" s="44">
        <v>0</v>
      </c>
      <c r="K1086" s="44">
        <v>707</v>
      </c>
      <c r="L1086" s="1" t="s">
        <v>1534</v>
      </c>
      <c r="M1086" s="1" t="s">
        <v>1535</v>
      </c>
      <c r="N1086" s="1" t="s">
        <v>1536</v>
      </c>
    </row>
    <row r="1087" spans="1:14" x14ac:dyDescent="0.15">
      <c r="A1087" s="6">
        <v>1086</v>
      </c>
      <c r="B1087" s="41" t="s">
        <v>1538</v>
      </c>
      <c r="C1087" s="38">
        <v>42822</v>
      </c>
      <c r="D1087" s="41" t="s">
        <v>1539</v>
      </c>
      <c r="E1087" s="44">
        <v>58.25</v>
      </c>
      <c r="F1087" s="41" t="s">
        <v>1540</v>
      </c>
      <c r="G1087">
        <v>5</v>
      </c>
      <c r="H1087" s="44">
        <v>0</v>
      </c>
      <c r="I1087" s="44">
        <v>8.74</v>
      </c>
      <c r="J1087" s="44">
        <v>0</v>
      </c>
      <c r="K1087" s="44">
        <v>300</v>
      </c>
      <c r="L1087" s="41" t="s">
        <v>1541</v>
      </c>
      <c r="M1087" s="41" t="s">
        <v>1542</v>
      </c>
      <c r="N1087" s="6" t="s">
        <v>1543</v>
      </c>
    </row>
    <row r="1088" spans="1:14" x14ac:dyDescent="0.15">
      <c r="A1088" s="6">
        <v>1087</v>
      </c>
      <c r="B1088" s="41" t="s">
        <v>1545</v>
      </c>
      <c r="C1088" s="38">
        <v>42838</v>
      </c>
      <c r="D1088" s="41" t="s">
        <v>1546</v>
      </c>
      <c r="E1088" s="44">
        <v>320.51</v>
      </c>
      <c r="F1088" s="41" t="s">
        <v>1547</v>
      </c>
      <c r="G1088">
        <v>1</v>
      </c>
      <c r="H1088" s="44">
        <v>0</v>
      </c>
      <c r="I1088" s="44">
        <v>54.49</v>
      </c>
      <c r="J1088" s="44">
        <v>0</v>
      </c>
      <c r="K1088" s="44">
        <v>375</v>
      </c>
      <c r="L1088" s="41" t="s">
        <v>1541</v>
      </c>
      <c r="M1088" s="41" t="s">
        <v>1542</v>
      </c>
      <c r="N1088" s="6" t="s">
        <v>1548</v>
      </c>
    </row>
    <row r="1089" spans="1:14" x14ac:dyDescent="0.15">
      <c r="A1089" s="6">
        <v>1088</v>
      </c>
      <c r="B1089" s="41" t="s">
        <v>1549</v>
      </c>
      <c r="C1089" s="38">
        <v>42835</v>
      </c>
      <c r="D1089" s="41" t="s">
        <v>1550</v>
      </c>
      <c r="E1089" s="44">
        <v>9.9</v>
      </c>
      <c r="F1089" t="s">
        <v>1551</v>
      </c>
      <c r="G1089">
        <v>5</v>
      </c>
      <c r="H1089" s="44">
        <v>0</v>
      </c>
      <c r="I1089" s="44">
        <v>0</v>
      </c>
      <c r="J1089" s="44">
        <v>0</v>
      </c>
      <c r="K1089" s="44">
        <v>49.5</v>
      </c>
      <c r="L1089" s="41" t="s">
        <v>1552</v>
      </c>
      <c r="M1089" s="41" t="s">
        <v>1542</v>
      </c>
      <c r="N1089" s="6" t="s">
        <v>1553</v>
      </c>
    </row>
    <row r="1090" spans="1:14" x14ac:dyDescent="0.15">
      <c r="A1090" s="6">
        <v>1089</v>
      </c>
      <c r="B1090" s="41" t="s">
        <v>1544</v>
      </c>
      <c r="C1090" s="38">
        <v>42838</v>
      </c>
      <c r="D1090" s="6" t="s">
        <v>1554</v>
      </c>
      <c r="E1090" s="44">
        <v>35</v>
      </c>
      <c r="F1090" s="6" t="s">
        <v>1540</v>
      </c>
      <c r="G1090">
        <v>2</v>
      </c>
      <c r="H1090" s="44">
        <v>0</v>
      </c>
      <c r="I1090" s="44">
        <v>0</v>
      </c>
      <c r="J1090" s="44">
        <v>0</v>
      </c>
      <c r="K1090" s="44">
        <v>70</v>
      </c>
      <c r="L1090" s="41" t="s">
        <v>1552</v>
      </c>
      <c r="M1090" s="41" t="s">
        <v>1542</v>
      </c>
      <c r="N1090" s="6" t="s">
        <v>1548</v>
      </c>
    </row>
    <row r="1091" spans="1:14" x14ac:dyDescent="0.15">
      <c r="A1091" s="6">
        <v>1090</v>
      </c>
      <c r="B1091" s="41" t="s">
        <v>1555</v>
      </c>
      <c r="C1091" s="38">
        <v>42838</v>
      </c>
      <c r="D1091" s="6" t="s">
        <v>1556</v>
      </c>
      <c r="E1091" s="44">
        <v>97</v>
      </c>
      <c r="F1091" s="6" t="s">
        <v>1557</v>
      </c>
      <c r="G1091">
        <v>1</v>
      </c>
      <c r="H1091" s="44">
        <v>0</v>
      </c>
      <c r="I1091" s="44">
        <v>0</v>
      </c>
      <c r="J1091" s="44">
        <v>0</v>
      </c>
      <c r="K1091" s="44">
        <v>97</v>
      </c>
      <c r="L1091" s="41" t="s">
        <v>1558</v>
      </c>
      <c r="M1091" s="41" t="s">
        <v>1542</v>
      </c>
      <c r="N1091" s="6" t="s">
        <v>1548</v>
      </c>
    </row>
    <row r="1092" spans="1:14" x14ac:dyDescent="0.15">
      <c r="A1092" s="6">
        <v>1091</v>
      </c>
      <c r="B1092" s="41" t="s">
        <v>1544</v>
      </c>
      <c r="C1092" s="38">
        <v>42849</v>
      </c>
      <c r="D1092" s="6" t="s">
        <v>1559</v>
      </c>
      <c r="E1092" s="44">
        <v>9.9</v>
      </c>
      <c r="F1092" s="6" t="s">
        <v>1551</v>
      </c>
      <c r="G1092">
        <v>5</v>
      </c>
      <c r="H1092" s="44">
        <v>0</v>
      </c>
      <c r="I1092" s="44">
        <v>0</v>
      </c>
      <c r="J1092" s="44">
        <v>0</v>
      </c>
      <c r="K1092" s="44">
        <v>49.5</v>
      </c>
      <c r="L1092" s="41" t="s">
        <v>1541</v>
      </c>
      <c r="M1092" s="41" t="s">
        <v>1542</v>
      </c>
      <c r="N1092" s="6" t="s">
        <v>1548</v>
      </c>
    </row>
    <row r="1093" spans="1:14" x14ac:dyDescent="0.15">
      <c r="A1093" s="6">
        <v>1092</v>
      </c>
      <c r="B1093" s="41" t="s">
        <v>1544</v>
      </c>
      <c r="C1093" s="38">
        <v>42862</v>
      </c>
      <c r="D1093" s="6" t="s">
        <v>1560</v>
      </c>
      <c r="E1093" s="44">
        <v>815.05</v>
      </c>
      <c r="F1093" s="6" t="s">
        <v>1557</v>
      </c>
      <c r="G1093">
        <v>1</v>
      </c>
      <c r="H1093" s="44">
        <v>0</v>
      </c>
      <c r="I1093" s="44">
        <v>24.45</v>
      </c>
      <c r="J1093" s="44">
        <v>0</v>
      </c>
      <c r="K1093" s="44">
        <v>839.5</v>
      </c>
      <c r="L1093" s="41" t="s">
        <v>1541</v>
      </c>
      <c r="M1093" s="41" t="s">
        <v>1542</v>
      </c>
      <c r="N1093" s="6" t="s">
        <v>1548</v>
      </c>
    </row>
    <row r="1094" spans="1:14" x14ac:dyDescent="0.15">
      <c r="A1094" s="6">
        <v>1093</v>
      </c>
      <c r="B1094" s="41" t="s">
        <v>1544</v>
      </c>
      <c r="C1094" s="38">
        <v>42862</v>
      </c>
      <c r="D1094" s="6" t="s">
        <v>1561</v>
      </c>
      <c r="E1094" s="44">
        <v>128</v>
      </c>
      <c r="F1094" s="6" t="s">
        <v>1562</v>
      </c>
      <c r="G1094">
        <v>3</v>
      </c>
      <c r="H1094" s="44">
        <v>8</v>
      </c>
      <c r="I1094" s="44">
        <v>25</v>
      </c>
      <c r="J1094" s="44">
        <v>0</v>
      </c>
      <c r="K1094" s="44">
        <v>417</v>
      </c>
      <c r="L1094" s="41" t="s">
        <v>1541</v>
      </c>
      <c r="M1094" s="41" t="s">
        <v>1542</v>
      </c>
      <c r="N1094" s="6" t="s">
        <v>1548</v>
      </c>
    </row>
    <row r="1095" spans="1:14" x14ac:dyDescent="0.15">
      <c r="A1095" s="6">
        <v>1094</v>
      </c>
      <c r="B1095" s="41" t="s">
        <v>1544</v>
      </c>
      <c r="C1095" s="38">
        <v>42864</v>
      </c>
      <c r="D1095" s="6" t="s">
        <v>1563</v>
      </c>
      <c r="E1095" s="44">
        <v>80</v>
      </c>
      <c r="F1095" s="6" t="s">
        <v>1557</v>
      </c>
      <c r="G1095">
        <v>2</v>
      </c>
      <c r="H1095" s="44">
        <v>18</v>
      </c>
      <c r="I1095" s="44">
        <v>0</v>
      </c>
      <c r="J1095" s="44">
        <v>0</v>
      </c>
      <c r="K1095" s="44">
        <v>178</v>
      </c>
      <c r="L1095" s="41" t="s">
        <v>1541</v>
      </c>
      <c r="M1095" s="41" t="s">
        <v>1542</v>
      </c>
      <c r="N1095" s="6" t="s">
        <v>1564</v>
      </c>
    </row>
  </sheetData>
  <autoFilter ref="A1:R1095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55" priority="62" operator="equal">
      <formula>$B$431</formula>
    </cfRule>
    <cfRule type="cellIs" dxfId="54" priority="63" operator="equal">
      <formula>$B$174</formula>
    </cfRule>
    <cfRule type="cellIs" dxfId="53" priority="64" operator="equal">
      <formula>$B$11</formula>
    </cfRule>
    <cfRule type="cellIs" dxfId="52" priority="65" operator="equal">
      <formula>$B$10</formula>
    </cfRule>
    <cfRule type="cellIs" dxfId="51" priority="66" operator="equal">
      <formula>$B$4</formula>
    </cfRule>
    <cfRule type="cellIs" dxfId="50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62 A1064:A1048576">
    <cfRule type="duplicateValues" dxfId="0" priority="61"/>
  </conditionalFormatting>
  <conditionalFormatting sqref="B611:B666">
    <cfRule type="cellIs" dxfId="49" priority="54" operator="equal">
      <formula>$B$431</formula>
    </cfRule>
    <cfRule type="cellIs" dxfId="48" priority="55" operator="equal">
      <formula>$B$174</formula>
    </cfRule>
    <cfRule type="cellIs" dxfId="47" priority="56" operator="equal">
      <formula>$B$11</formula>
    </cfRule>
    <cfRule type="cellIs" dxfId="46" priority="57" operator="equal">
      <formula>$B$10</formula>
    </cfRule>
    <cfRule type="cellIs" dxfId="45" priority="58" operator="equal">
      <formula>$B$4</formula>
    </cfRule>
    <cfRule type="cellIs" dxfId="44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43" priority="47" operator="equal">
      <formula>$B$431</formula>
    </cfRule>
    <cfRule type="cellIs" dxfId="42" priority="48" operator="equal">
      <formula>$B$174</formula>
    </cfRule>
    <cfRule type="cellIs" dxfId="41" priority="49" operator="equal">
      <formula>$B$11</formula>
    </cfRule>
    <cfRule type="cellIs" dxfId="40" priority="50" operator="equal">
      <formula>$B$10</formula>
    </cfRule>
    <cfRule type="cellIs" dxfId="39" priority="51" operator="equal">
      <formula>$B$4</formula>
    </cfRule>
    <cfRule type="cellIs" dxfId="38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7" priority="31" operator="equal">
      <formula>$B$431</formula>
    </cfRule>
    <cfRule type="cellIs" dxfId="36" priority="32" operator="equal">
      <formula>$B$174</formula>
    </cfRule>
    <cfRule type="cellIs" dxfId="35" priority="33" operator="equal">
      <formula>$B$11</formula>
    </cfRule>
    <cfRule type="cellIs" dxfId="34" priority="34" operator="equal">
      <formula>$B$10</formula>
    </cfRule>
    <cfRule type="cellIs" dxfId="33" priority="35" operator="equal">
      <formula>$B$4</formula>
    </cfRule>
    <cfRule type="cellIs" dxfId="32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31" priority="24" operator="equal">
      <formula>$B$431</formula>
    </cfRule>
    <cfRule type="cellIs" dxfId="30" priority="25" operator="equal">
      <formula>$B$174</formula>
    </cfRule>
    <cfRule type="cellIs" dxfId="29" priority="26" operator="equal">
      <formula>$B$11</formula>
    </cfRule>
    <cfRule type="cellIs" dxfId="28" priority="27" operator="equal">
      <formula>$B$10</formula>
    </cfRule>
    <cfRule type="cellIs" dxfId="27" priority="28" operator="equal">
      <formula>$B$4</formula>
    </cfRule>
    <cfRule type="cellIs" dxfId="26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62 B1064:B1048576">
    <cfRule type="cellIs" dxfId="25" priority="78" operator="equal">
      <formula>$B$431</formula>
    </cfRule>
    <cfRule type="cellIs" dxfId="24" priority="79" operator="equal">
      <formula>$B$174</formula>
    </cfRule>
    <cfRule type="cellIs" dxfId="23" priority="80" operator="equal">
      <formula>$B$11</formula>
    </cfRule>
    <cfRule type="cellIs" dxfId="22" priority="81" operator="equal">
      <formula>$B$10</formula>
    </cfRule>
    <cfRule type="cellIs" dxfId="21" priority="82" operator="equal">
      <formula>$B$4</formula>
    </cfRule>
    <cfRule type="cellIs" dxfId="20" priority="83" operator="equal">
      <formula>$B$101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9" priority="17" operator="equal">
      <formula>$B$431</formula>
    </cfRule>
    <cfRule type="cellIs" dxfId="18" priority="18" operator="equal">
      <formula>$B$174</formula>
    </cfRule>
    <cfRule type="cellIs" dxfId="17" priority="19" operator="equal">
      <formula>$B$11</formula>
    </cfRule>
    <cfRule type="cellIs" dxfId="16" priority="20" operator="equal">
      <formula>$B$10</formula>
    </cfRule>
    <cfRule type="cellIs" dxfId="15" priority="21" operator="equal">
      <formula>$B$4</formula>
    </cfRule>
    <cfRule type="cellIs" dxfId="14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3" priority="9" operator="equal">
      <formula>$B$431</formula>
    </cfRule>
    <cfRule type="cellIs" dxfId="12" priority="10" operator="equal">
      <formula>$B$174</formula>
    </cfRule>
    <cfRule type="cellIs" dxfId="11" priority="11" operator="equal">
      <formula>$B$11</formula>
    </cfRule>
    <cfRule type="cellIs" dxfId="10" priority="12" operator="equal">
      <formula>$B$10</formula>
    </cfRule>
    <cfRule type="cellIs" dxfId="9" priority="13" operator="equal">
      <formula>$B$4</formula>
    </cfRule>
    <cfRule type="cellIs" dxfId="8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3">
    <cfRule type="duplicateValues" dxfId="7" priority="1"/>
  </conditionalFormatting>
  <conditionalFormatting sqref="B1063">
    <cfRule type="cellIs" dxfId="6" priority="2" operator="equal">
      <formula>$B$431</formula>
    </cfRule>
    <cfRule type="cellIs" dxfId="5" priority="3" operator="equal">
      <formula>$B$174</formula>
    </cfRule>
    <cfRule type="cellIs" dxfId="4" priority="4" operator="equal">
      <formula>$B$11</formula>
    </cfRule>
    <cfRule type="cellIs" dxfId="3" priority="5" operator="equal">
      <formula>$B$10</formula>
    </cfRule>
    <cfRule type="cellIs" dxfId="2" priority="6" operator="equal">
      <formula>$B$4</formula>
    </cfRule>
    <cfRule type="cellIs" dxfId="1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2017-05-13T07:46:24Z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